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 activeTab="3"/>
  </bookViews>
  <sheets>
    <sheet name="J金币模型" sheetId="1" r:id="rId1"/>
    <sheet name="H活动模型" sheetId="4" r:id="rId2"/>
    <sheet name="001富贵金猪" sheetId="2" r:id="rId3"/>
    <sheet name="002醒狮送福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<sst xmlns="http://schemas.openxmlformats.org/spreadsheetml/2006/main" count="37" uniqueCount="21">
  <si>
    <t>天数</t>
  </si>
  <si>
    <t>开始等级</t>
  </si>
  <si>
    <t>结束等级</t>
  </si>
  <si>
    <t>当天剩余金币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</si>
  <si>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</si>
  <si>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</si>
  <si>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</si>
  <si>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</si>
  <si>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</si>
  <si>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</si>
  <si>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</si>
  <si>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</si>
  <si>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</si>
  <si>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</si>
  <si>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</si>
  <si>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</si>
  <si>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</si>
  <si>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</si>
  <si>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</si>
  <si>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</si>
  <si>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t>场外奖励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</si>
</sst>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_ ;[Red]\-#,##0\ "/>
    <numFmt numFmtId="178" formatCode="#,##0_);[Red]\(#,##0\)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2" fillId="0" borderId="0" xfId="0" applyNumberFormat="1" applyFont="1" applyFill="1" applyBorder="1" applyAlignment="1" applyProtection="1">
      <alignment horizont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金币</a:t>
            </a:r>
            <a:r>
              <a:rPr lang="en-US" altLang="zh-CN"/>
              <a:t>&amp;</a:t>
            </a:r>
            <a:r>
              <a:rPr altLang="en-US"/>
              <a:t>旋转次数走势图</a:t>
            </a:r>
            <a:endParaRPr lang="en-US" altLang="zh-CN"/>
          </a:p>
        </c:rich>
      </c:tx>
      <c:layout>
        <c:manualLayout>
          <c:xMode val="edge"/>
          <c:yMode val="edge"/>
          <c:x val="0.30972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金币&amp;旋转次数走势图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'002醒狮送福'!$B$11:$B$637</c:f>
              <c:numCache>
                <c:formatCode>General</c:formatCode>
                <c:ptCount val="6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'002醒狮送福'!$C$11:$C$637</c:f>
              <c:numCache>
                <c:formatCode>#,##0_ </c:formatCode>
                <c:ptCount val="627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c:formatCode="#,##0_ ;[Red]\-#,##0\ ">
                  <c:v>1098236912</c:v>
                </c:pt>
                <c:pt idx="478" c:formatCode="#,##0_ ;[Red]\-#,##0\ ">
                  <c:v>1097636912</c:v>
                </c:pt>
                <c:pt idx="479" c:formatCode="#,##0_ ;[Red]\-#,##0\ ">
                  <c:v>1097036912</c:v>
                </c:pt>
                <c:pt idx="480" c:formatCode="#,##0_ ;[Red]\-#,##0\ ">
                  <c:v>1096811912</c:v>
                </c:pt>
                <c:pt idx="481" c:formatCode="#,##0_ ;[Red]\-#,##0\ ">
                  <c:v>1096211912</c:v>
                </c:pt>
                <c:pt idx="482" c:formatCode="#,##0_ ;[Red]\-#,##0\ ">
                  <c:v>1095911912</c:v>
                </c:pt>
                <c:pt idx="483" c:formatCode="#,##0_ ;[Red]\-#,##0\ ">
                  <c:v>1095311912</c:v>
                </c:pt>
                <c:pt idx="484" c:formatCode="#,##0_ ;[Red]\-#,##0\ ">
                  <c:v>1094936912</c:v>
                </c:pt>
                <c:pt idx="485" c:formatCode="#,##0_ ;[Red]\-#,##0\ ">
                  <c:v>1094636912</c:v>
                </c:pt>
                <c:pt idx="486" c:formatCode="#,##0_ ;[Red]\-#,##0\ ">
                  <c:v>1094036912</c:v>
                </c:pt>
                <c:pt idx="487" c:formatCode="#,##0_ ;[Red]\-#,##0\ ">
                  <c:v>1093436912</c:v>
                </c:pt>
                <c:pt idx="488" c:formatCode="#,##0_ ;[Red]\-#,##0\ ">
                  <c:v>1092836912</c:v>
                </c:pt>
                <c:pt idx="489" c:formatCode="#,##0_ ;[Red]\-#,##0\ ">
                  <c:v>1092611912</c:v>
                </c:pt>
                <c:pt idx="490" c:formatCode="#,##0_ ;[Red]\-#,##0\ ">
                  <c:v>1092011912</c:v>
                </c:pt>
                <c:pt idx="491" c:formatCode="#,##0_ ;[Red]\-#,##0\ ">
                  <c:v>1091411912</c:v>
                </c:pt>
                <c:pt idx="492" c:formatCode="#,##0_ ;[Red]\-#,##0\ ">
                  <c:v>1091111912</c:v>
                </c:pt>
                <c:pt idx="493" c:formatCode="#,##0_ ;[Red]\-#,##0\ ">
                  <c:v>1090886912</c:v>
                </c:pt>
                <c:pt idx="494" c:formatCode="#,##0_ ;[Red]\-#,##0\ ">
                  <c:v>1090286912</c:v>
                </c:pt>
                <c:pt idx="495" c:formatCode="#,##0_ ;[Red]\-#,##0\ ">
                  <c:v>1089686912</c:v>
                </c:pt>
                <c:pt idx="496" c:formatCode="#,##0_ ;[Red]\-#,##0\ ">
                  <c:v>1089086912</c:v>
                </c:pt>
                <c:pt idx="497" c:formatCode="#,##0_ ;[Red]\-#,##0\ ">
                  <c:v>1088636912</c:v>
                </c:pt>
                <c:pt idx="498" c:formatCode="#,##0_ ;[Red]\-#,##0\ ">
                  <c:v>1088036912</c:v>
                </c:pt>
                <c:pt idx="499" c:formatCode="#,##0_ ;[Red]\-#,##0\ ">
                  <c:v>1087436912</c:v>
                </c:pt>
                <c:pt idx="500" c:formatCode="#,##0_ ;[Red]\-#,##0\ ">
                  <c:v>1103786912</c:v>
                </c:pt>
                <c:pt idx="501" c:formatCode="#,##0_ ;[Red]\-#,##0\ ">
                  <c:v>1103186912</c:v>
                </c:pt>
                <c:pt idx="502" c:formatCode="#,##0_ ;[Red]\-#,##0\ ">
                  <c:v>1102811912</c:v>
                </c:pt>
                <c:pt idx="503" c:formatCode="#,##0_ ;[Red]\-#,##0\ ">
                  <c:v>1102211912</c:v>
                </c:pt>
                <c:pt idx="504" c:formatCode="#,##0_ ;[Red]\-#,##0\ ">
                  <c:v>1101611912</c:v>
                </c:pt>
                <c:pt idx="505" c:formatCode="#,##0_ ;[Red]\-#,##0\ ">
                  <c:v>1101011912</c:v>
                </c:pt>
                <c:pt idx="506" c:formatCode="#,##0_ ;[Red]\-#,##0\ ">
                  <c:v>1100411912</c:v>
                </c:pt>
                <c:pt idx="507" c:formatCode="#,##0_ ;[Red]\-#,##0\ ">
                  <c:v>1100486912</c:v>
                </c:pt>
                <c:pt idx="508" c:formatCode="#,##0_ ;[Red]\-#,##0\ ">
                  <c:v>1099886912</c:v>
                </c:pt>
                <c:pt idx="509" c:formatCode="#,##0_ ;[Red]\-#,##0\ ">
                  <c:v>1099286912</c:v>
                </c:pt>
                <c:pt idx="510" c:formatCode="#,##0_ ;[Red]\-#,##0\ ">
                  <c:v>1098686912</c:v>
                </c:pt>
                <c:pt idx="511" c:formatCode="#,##0_ ;[Red]\-#,##0\ ">
                  <c:v>1098086912</c:v>
                </c:pt>
                <c:pt idx="512" c:formatCode="#,##0_ ;[Red]\-#,##0\ ">
                  <c:v>1097486912</c:v>
                </c:pt>
                <c:pt idx="513" c:formatCode="#,##0_ ;[Red]\-#,##0\ ">
                  <c:v>1097411912</c:v>
                </c:pt>
                <c:pt idx="514" c:formatCode="#,##0_ ;[Red]\-#,##0\ ">
                  <c:v>1096811912</c:v>
                </c:pt>
                <c:pt idx="515" c:formatCode="#,##0_ ;[Red]\-#,##0\ ">
                  <c:v>1096661912</c:v>
                </c:pt>
                <c:pt idx="516" c:formatCode="#,##0_ ;[Red]\-#,##0\ ">
                  <c:v>1096061912</c:v>
                </c:pt>
                <c:pt idx="517" c:formatCode="#,##0_ ;[Red]\-#,##0\ ">
                  <c:v>1095461912</c:v>
                </c:pt>
                <c:pt idx="518" c:formatCode="#,##0_ ;[Red]\-#,##0\ ">
                  <c:v>1094861912</c:v>
                </c:pt>
                <c:pt idx="519" c:formatCode="#,##0_ ;[Red]\-#,##0\ ">
                  <c:v>1094261912</c:v>
                </c:pt>
                <c:pt idx="520" c:formatCode="#,##0_ ;[Red]\-#,##0\ ">
                  <c:v>1093661912</c:v>
                </c:pt>
                <c:pt idx="521" c:formatCode="#,##0_ ;[Red]\-#,##0\ ">
                  <c:v>1093061912</c:v>
                </c:pt>
                <c:pt idx="522" c:formatCode="#,##0_ ;[Red]\-#,##0\ ">
                  <c:v>1093961912</c:v>
                </c:pt>
                <c:pt idx="523" c:formatCode="#,##0_ ;[Red]\-#,##0\ ">
                  <c:v>1093361912</c:v>
                </c:pt>
                <c:pt idx="524" c:formatCode="#,##0_ ;[Red]\-#,##0\ ">
                  <c:v>1092761912</c:v>
                </c:pt>
                <c:pt idx="525" c:formatCode="#,##0_ ;[Red]\-#,##0\ ">
                  <c:v>1092161912</c:v>
                </c:pt>
                <c:pt idx="526" c:formatCode="#,##0_ ;[Red]\-#,##0\ ">
                  <c:v>1091561912</c:v>
                </c:pt>
                <c:pt idx="527" c:formatCode="#,##0_ ;[Red]\-#,##0\ ">
                  <c:v>1090961912</c:v>
                </c:pt>
                <c:pt idx="528" c:formatCode="#,##0_ ;[Red]\-#,##0\ ">
                  <c:v>1090811912</c:v>
                </c:pt>
                <c:pt idx="529" c:formatCode="#,##0_ ;[Red]\-#,##0\ ">
                  <c:v>1090511912</c:v>
                </c:pt>
                <c:pt idx="530" c:formatCode="#,##0_ ;[Red]\-#,##0\ ">
                  <c:v>1089911912</c:v>
                </c:pt>
                <c:pt idx="531" c:formatCode="#,##0_ ;[Red]\-#,##0\ ">
                  <c:v>1205951912</c:v>
                </c:pt>
                <c:pt idx="532" c:formatCode="#,##0_ ;[Red]\-#,##0\ ">
                  <c:v>1205351912</c:v>
                </c:pt>
                <c:pt idx="533" c:formatCode="#,##0_ ;[Red]\-#,##0\ ">
                  <c:v>1204751912</c:v>
                </c:pt>
                <c:pt idx="534" c:formatCode="#,##0_ ;[Red]\-#,##0\ ">
                  <c:v>1204151912</c:v>
                </c:pt>
                <c:pt idx="535" c:formatCode="#,##0_ ;[Red]\-#,##0\ ">
                  <c:v>1203851912</c:v>
                </c:pt>
                <c:pt idx="536" c:formatCode="#,##0_ ;[Red]\-#,##0\ ">
                  <c:v>1203251912</c:v>
                </c:pt>
                <c:pt idx="537" c:formatCode="#,##0_ ;[Red]\-#,##0\ ">
                  <c:v>1202651912</c:v>
                </c:pt>
                <c:pt idx="538" c:formatCode="#,##0_ ;[Red]\-#,##0\ ">
                  <c:v>1202426912</c:v>
                </c:pt>
                <c:pt idx="539" c:formatCode="#,##0_ ;[Red]\-#,##0\ ">
                  <c:v>1202276912</c:v>
                </c:pt>
                <c:pt idx="540" c:formatCode="#,##0_ ;[Red]\-#,##0\ ">
                  <c:v>1201676912</c:v>
                </c:pt>
                <c:pt idx="541" c:formatCode="#,##0_ ;[Red]\-#,##0\ ">
                  <c:v>1201076912</c:v>
                </c:pt>
                <c:pt idx="542" c:formatCode="#,##0_ ;[Red]\-#,##0\ ">
                  <c:v>1210676912</c:v>
                </c:pt>
                <c:pt idx="543" c:formatCode="#,##0_ ;[Red]\-#,##0\ ">
                  <c:v>1212476912</c:v>
                </c:pt>
                <c:pt idx="544" c:formatCode="#,##0_ ;[Red]\-#,##0\ ">
                  <c:v>1211876912</c:v>
                </c:pt>
                <c:pt idx="545" c:formatCode="#,##0_ ;[Red]\-#,##0\ ">
                  <c:v>1212176912</c:v>
                </c:pt>
                <c:pt idx="546" c:formatCode="#,##0_ ;[Red]\-#,##0\ ">
                  <c:v>1211801912</c:v>
                </c:pt>
                <c:pt idx="547" c:formatCode="#,##0_ ;[Red]\-#,##0\ ">
                  <c:v>1211201912</c:v>
                </c:pt>
                <c:pt idx="548" c:formatCode="#,##0_ ;[Red]\-#,##0\ ">
                  <c:v>1210601912</c:v>
                </c:pt>
                <c:pt idx="549" c:formatCode="#,##0_ ;[Red]\-#,##0\ ">
                  <c:v>1210151912</c:v>
                </c:pt>
                <c:pt idx="550" c:formatCode="#,##0_ ;[Red]\-#,##0\ ">
                  <c:v>1209926912</c:v>
                </c:pt>
                <c:pt idx="551" c:formatCode="#,##0_ ;[Red]\-#,##0\ ">
                  <c:v>1209626912</c:v>
                </c:pt>
                <c:pt idx="552" c:formatCode="#,##0_ ;[Red]\-#,##0\ ">
                  <c:v>1209026912</c:v>
                </c:pt>
                <c:pt idx="553" c:formatCode="#,##0_ ;[Red]\-#,##0\ ">
                  <c:v>1208426912</c:v>
                </c:pt>
                <c:pt idx="554" c:formatCode="#,##0_ ;[Red]\-#,##0\ ">
                  <c:v>1207826912</c:v>
                </c:pt>
                <c:pt idx="555" c:formatCode="#,##0_ ;[Red]\-#,##0\ ">
                  <c:v>1207226912</c:v>
                </c:pt>
                <c:pt idx="556" c:formatCode="#,##0_ ;[Red]\-#,##0\ ">
                  <c:v>1206626912</c:v>
                </c:pt>
                <c:pt idx="557" c:formatCode="#,##0_ ;[Red]\-#,##0\ ">
                  <c:v>1206026912</c:v>
                </c:pt>
                <c:pt idx="558" c:formatCode="#,##0_ ;[Red]\-#,##0\ ">
                  <c:v>1206326912</c:v>
                </c:pt>
                <c:pt idx="559" c:formatCode="#,##0_ ;[Red]\-#,##0\ ">
                  <c:v>1206026912</c:v>
                </c:pt>
                <c:pt idx="560" c:formatCode="#,##0_ ;[Red]\-#,##0\ ">
                  <c:v>1205426912</c:v>
                </c:pt>
                <c:pt idx="561" c:formatCode="#,##0_ ;[Red]\-#,##0\ ">
                  <c:v>1204826912</c:v>
                </c:pt>
                <c:pt idx="562" c:formatCode="#,##0_ ;[Red]\-#,##0\ ">
                  <c:v>1204226912</c:v>
                </c:pt>
                <c:pt idx="563" c:formatCode="#,##0_ ;[Red]\-#,##0\ ">
                  <c:v>1203626912</c:v>
                </c:pt>
                <c:pt idx="564" c:formatCode="#,##0_ ;[Red]\-#,##0\ ">
                  <c:v>1204376912</c:v>
                </c:pt>
                <c:pt idx="565" c:formatCode="#,##0_ ;[Red]\-#,##0\ ">
                  <c:v>1203776912</c:v>
                </c:pt>
                <c:pt idx="566" c:formatCode="#,##0_ ;[Red]\-#,##0\ ">
                  <c:v>1203176912</c:v>
                </c:pt>
                <c:pt idx="567" c:formatCode="#,##0_ ;[Red]\-#,##0\ ">
                  <c:v>1202576912</c:v>
                </c:pt>
                <c:pt idx="568" c:formatCode="#,##0_ ;[Red]\-#,##0\ ">
                  <c:v>1202126912</c:v>
                </c:pt>
                <c:pt idx="569" c:formatCode="#,##0_ ;[Red]\-#,##0\ ">
                  <c:v>1202726912</c:v>
                </c:pt>
                <c:pt idx="570" c:formatCode="#,##0_ ;[Red]\-#,##0\ ">
                  <c:v>1202126912</c:v>
                </c:pt>
                <c:pt idx="571" c:formatCode="#,##0_ ;[Red]\-#,##0\ ">
                  <c:v>1201676912</c:v>
                </c:pt>
                <c:pt idx="572" c:formatCode="#,##0_ ;[Red]\-#,##0\ ">
                  <c:v>1201076912</c:v>
                </c:pt>
                <c:pt idx="573" c:formatCode="#,##0_ ;[Red]\-#,##0\ ">
                  <c:v>1200701912</c:v>
                </c:pt>
                <c:pt idx="574" c:formatCode="#,##0_ ;[Red]\-#,##0\ ">
                  <c:v>1200101912</c:v>
                </c:pt>
                <c:pt idx="575" c:formatCode="#,##0_ ;[Red]\-#,##0\ ">
                  <c:v>1200176912</c:v>
                </c:pt>
                <c:pt idx="576" c:formatCode="#,##0_ ;[Red]\-#,##0\ ">
                  <c:v>1199576912</c:v>
                </c:pt>
                <c:pt idx="577" c:formatCode="#,##0_ ;[Red]\-#,##0\ ">
                  <c:v>1198976912</c:v>
                </c:pt>
                <c:pt idx="578" c:formatCode="#,##0_ ;[Red]\-#,##0\ ">
                  <c:v>1198376912</c:v>
                </c:pt>
                <c:pt idx="579" c:formatCode="#,##0_ ;[Red]\-#,##0\ ">
                  <c:v>1197776912</c:v>
                </c:pt>
                <c:pt idx="580" c:formatCode="#,##0_ ;[Red]\-#,##0\ ">
                  <c:v>1197176912</c:v>
                </c:pt>
                <c:pt idx="581" c:formatCode="#,##0_ ;[Red]\-#,##0\ ">
                  <c:v>1196576912</c:v>
                </c:pt>
                <c:pt idx="582" c:formatCode="#,##0_ ;[Red]\-#,##0\ ">
                  <c:v>1196576912</c:v>
                </c:pt>
                <c:pt idx="583" c:formatCode="#,##0_ ;[Red]\-#,##0\ ">
                  <c:v>1196126912</c:v>
                </c:pt>
                <c:pt idx="584" c:formatCode="#,##0_ ;[Red]\-#,##0\ ">
                  <c:v>1196126912</c:v>
                </c:pt>
                <c:pt idx="585" c:formatCode="#,##0_ ;[Red]\-#,##0\ ">
                  <c:v>1195526912</c:v>
                </c:pt>
                <c:pt idx="586" c:formatCode="#,##0_ ;[Red]\-#,##0\ ">
                  <c:v>1195526912</c:v>
                </c:pt>
                <c:pt idx="587" c:formatCode="#,##0_ ;[Red]\-#,##0\ ">
                  <c:v>1195151912</c:v>
                </c:pt>
                <c:pt idx="588" c:formatCode="#,##0_ ;[Red]\-#,##0\ ">
                  <c:v>1195301912</c:v>
                </c:pt>
                <c:pt idx="589" c:formatCode="#,##0_ ;[Red]\-#,##0\ ">
                  <c:v>1195451912</c:v>
                </c:pt>
                <c:pt idx="590" c:formatCode="#,##0_ ;[Red]\-#,##0\ ">
                  <c:v>1200851912</c:v>
                </c:pt>
                <c:pt idx="591" c:formatCode="#,##0_ ;[Red]\-#,##0\ ">
                  <c:v>1200401912</c:v>
                </c:pt>
                <c:pt idx="592" c:formatCode="#,##0_ ;[Red]\-#,##0\ ">
                  <c:v>1199801912</c:v>
                </c:pt>
                <c:pt idx="593" c:formatCode="#,##0_ ;[Red]\-#,##0\ ">
                  <c:v>1199201912</c:v>
                </c:pt>
                <c:pt idx="594" c:formatCode="#,##0_ ;[Red]\-#,##0\ ">
                  <c:v>1198601912</c:v>
                </c:pt>
                <c:pt idx="595" c:formatCode="#,##0_ ;[Red]\-#,##0\ ">
                  <c:v>1198001912</c:v>
                </c:pt>
                <c:pt idx="596" c:formatCode="#,##0_ ;[Red]\-#,##0\ ">
                  <c:v>1197401912</c:v>
                </c:pt>
                <c:pt idx="597" c:formatCode="#,##0_ ;[Red]\-#,##0\ ">
                  <c:v>1196951912</c:v>
                </c:pt>
                <c:pt idx="598" c:formatCode="#,##0_ ;[Red]\-#,##0\ ">
                  <c:v>1199351912</c:v>
                </c:pt>
                <c:pt idx="599" c:formatCode="#,##0_ ;[Red]\-#,##0\ ">
                  <c:v>1198751912</c:v>
                </c:pt>
                <c:pt idx="600" c:formatCode="#,##0_ ;[Red]\-#,##0\ ">
                  <c:v>1198526912</c:v>
                </c:pt>
                <c:pt idx="601" c:formatCode="#,##0_ ;[Red]\-#,##0\ ">
                  <c:v>1197926912</c:v>
                </c:pt>
                <c:pt idx="602" c:formatCode="#,##0_ ;[Red]\-#,##0\ ">
                  <c:v>1197326912</c:v>
                </c:pt>
                <c:pt idx="603" c:formatCode="#,##0_ ;[Red]\-#,##0\ ">
                  <c:v>1196726912</c:v>
                </c:pt>
                <c:pt idx="604" c:formatCode="#,##0_ ;[Red]\-#,##0\ ">
                  <c:v>1196126912</c:v>
                </c:pt>
                <c:pt idx="605" c:formatCode="#,##0_ ;[Red]\-#,##0\ ">
                  <c:v>1195526912</c:v>
                </c:pt>
                <c:pt idx="606" c:formatCode="#,##0_ ;[Red]\-#,##0\ ">
                  <c:v>1195076912</c:v>
                </c:pt>
                <c:pt idx="607" c:formatCode="#,##0_ ;[Red]\-#,##0\ ">
                  <c:v>1194476912</c:v>
                </c:pt>
                <c:pt idx="608" c:formatCode="#,##0_ ;[Red]\-#,##0\ ">
                  <c:v>1193876912</c:v>
                </c:pt>
                <c:pt idx="609" c:formatCode="#,##0_ ;[Red]\-#,##0\ ">
                  <c:v>1193726912</c:v>
                </c:pt>
                <c:pt idx="610" c:formatCode="#,##0_ ;[Red]\-#,##0\ ">
                  <c:v>1193876912</c:v>
                </c:pt>
                <c:pt idx="611" c:formatCode="#,##0_ ;[Red]\-#,##0\ ">
                  <c:v>1193276912</c:v>
                </c:pt>
                <c:pt idx="612" c:formatCode="#,##0_ ;[Red]\-#,##0\ ">
                  <c:v>1192676912</c:v>
                </c:pt>
                <c:pt idx="613" c:formatCode="#,##0_ ;[Red]\-#,##0\ ">
                  <c:v>1192076912</c:v>
                </c:pt>
                <c:pt idx="614" c:formatCode="#,##0_ ;[Red]\-#,##0\ ">
                  <c:v>1191776912</c:v>
                </c:pt>
                <c:pt idx="615" c:formatCode="#,##0_ ;[Red]\-#,##0\ ">
                  <c:v>1191626912</c:v>
                </c:pt>
                <c:pt idx="616" c:formatCode="#,##0_ ;[Red]\-#,##0\ ">
                  <c:v>1191026912</c:v>
                </c:pt>
                <c:pt idx="617" c:formatCode="#,##0_ ;[Red]\-#,##0\ ">
                  <c:v>1190426912</c:v>
                </c:pt>
                <c:pt idx="618" c:formatCode="#,##0_ ;[Red]\-#,##0\ ">
                  <c:v>1189826912</c:v>
                </c:pt>
                <c:pt idx="619" c:formatCode="#,##0_ ;[Red]\-#,##0\ ">
                  <c:v>1189226912</c:v>
                </c:pt>
                <c:pt idx="620" c:formatCode="#,##0_ ;[Red]\-#,##0\ ">
                  <c:v>1188626912</c:v>
                </c:pt>
                <c:pt idx="621" c:formatCode="#,##0_ ;[Red]\-#,##0\ ">
                  <c:v>1188926912</c:v>
                </c:pt>
                <c:pt idx="622" c:formatCode="#,##0_ ;[Red]\-#,##0\ ">
                  <c:v>1188326912</c:v>
                </c:pt>
                <c:pt idx="623" c:formatCode="#,##0_ ;[Red]\-#,##0\ ">
                  <c:v>1187951912</c:v>
                </c:pt>
                <c:pt idx="624" c:formatCode="#,##0_ ;[Red]\-#,##0\ ">
                  <c:v>1187351912</c:v>
                </c:pt>
                <c:pt idx="625" c:formatCode="#,##0_ ;[Red]\-#,##0\ ">
                  <c:v>1186751912</c:v>
                </c:pt>
                <c:pt idx="626" c:formatCode="#,##0_ ;[Red]\-#,##0\ ">
                  <c:v>1186601912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'002醒狮送福'!$D$11:$D$637</c:f>
              <c:numCache>
                <c:formatCode>#,##0_ </c:formatCode>
                <c:ptCount val="627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>
      <xdr:nvGraphicFramePr>
        <xdr:cNvPr id="3" name="图表 2"/>
        <xdr:cNvGraphicFramePr/>
      </xdr:nvGraphicFramePr>
      <xdr:xfrm>
        <a:off x="11577320" y="1023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128270</xdr:colOff>
      <xdr:row>9</xdr:row>
      <xdr:rowOff>71120</xdr:rowOff>
    </xdr:from>
    <xdr:to>
      <xdr:col>18</xdr:col>
      <xdr:colOff>56833</xdr:colOff>
      <xdr:row>25</xdr:row>
      <xdr:rowOff>71120</xdr:rowOff>
    </xdr:to>
    <xdr:graphicFrame>
      <xdr:nvGraphicFramePr>
        <xdr:cNvPr id="2" name="图表 1"/>
        <xdr:cNvGraphicFramePr/>
      </xdr:nvGraphicFramePr>
      <xdr:xfrm>
        <a:off x="12215495" y="1614170"/>
        <a:ext cx="53955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29" t="s">
        <v>0</v>
      </c>
      <c r="C10" s="29" t="s">
        <v>1</v>
      </c>
      <c r="D10" s="29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11"/>
  <sheetViews>
    <sheetView workbookViewId="0">
      <selection activeCell="L16" sqref="L16"/>
    </sheetView>
  </sheetViews>
  <sheetFormatPr defaultColWidth="9" defaultRowHeight="13.5" outlineLevelCol="1"/>
  <sheetData>
    <row r="10" spans="2:2">
      <c r="B10" s="29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5:M315"/>
  <sheetViews>
    <sheetView workbookViewId="0">
      <selection activeCell="P29" sqref="P29"/>
    </sheetView>
  </sheetViews>
  <sheetFormatPr defaultColWidth="9" defaultRowHeight="13.5"/>
  <cols>
    <col min="1" max="1" width="9" style="5"/>
    <col min="2" max="2" width="13.75" style="5" customWidth="1"/>
    <col min="3" max="3" width="15" style="23" customWidth="1"/>
    <col min="4" max="4" width="14.875" style="24" customWidth="1"/>
    <col min="5" max="5" width="9" style="24"/>
    <col min="6" max="6" width="11.625" style="24" customWidth="1"/>
    <col min="7" max="7" width="11.625" style="4" customWidth="1"/>
    <col min="8" max="8" width="15.625" style="4" customWidth="1"/>
    <col min="9" max="9" width="16.875" style="5" customWidth="1"/>
    <col min="10" max="10" width="16.5" style="24" customWidth="1"/>
    <col min="11" max="11" width="16.875" style="24" customWidth="1"/>
    <col min="12" max="16384" width="9" style="5"/>
  </cols>
  <sheetData>
    <row r="5" spans="6:6">
      <c r="F5" s="25"/>
    </row>
    <row r="6" spans="3:11">
      <c r="C6" s="17" t="s">
        <v>4</v>
      </c>
      <c r="F6" s="7" t="s">
        <v>5</v>
      </c>
      <c r="H6" s="8" t="s">
        <v>6</v>
      </c>
      <c r="I6" s="17" t="s">
        <v>7</v>
      </c>
      <c r="J6" s="17" t="s">
        <v>8</v>
      </c>
      <c r="K6" s="18" t="s">
        <v>9</v>
      </c>
    </row>
    <row r="7" spans="2:11">
      <c r="B7" s="23"/>
      <c r="C7" s="26">
        <v>3000000</v>
      </c>
      <c r="F7" s="10">
        <f>SUM(F11:F315)/SUM(E11:E315)</f>
        <v>2.01410743169399</v>
      </c>
      <c r="H7" s="11">
        <f>COUNTIF(F11:F315,"&gt;0")/COUNT(F11:F315)</f>
        <v>0.39672131147541</v>
      </c>
      <c r="I7" s="11">
        <f>1-COUNTIF(I11:I315,0)/COUNT(I11:I315)</f>
        <v>0.0163934426229508</v>
      </c>
      <c r="J7" s="11">
        <f>COUNTIF(I11:I315,1)/COUNT(I11:I315)</f>
        <v>0.0131147540983607</v>
      </c>
      <c r="K7" s="19">
        <f>COUNTIF(I11:I315,2)/COUNT(I11:I315)</f>
        <v>0.00327868852459016</v>
      </c>
    </row>
    <row r="10" spans="2:11">
      <c r="B10" s="12" t="s">
        <v>10</v>
      </c>
      <c r="C10" s="27" t="s">
        <v>11</v>
      </c>
      <c r="D10" s="13" t="s">
        <v>12</v>
      </c>
      <c r="E10" s="13" t="s">
        <v>13</v>
      </c>
      <c r="F10" s="13" t="s">
        <v>14</v>
      </c>
      <c r="G10" s="14" t="s">
        <v>15</v>
      </c>
      <c r="H10" s="14" t="s">
        <v>16</v>
      </c>
      <c r="I10" s="12" t="s">
        <v>17</v>
      </c>
      <c r="J10" s="13" t="s">
        <v>18</v>
      </c>
      <c r="K10" s="28" t="s">
        <v>19</v>
      </c>
    </row>
    <row r="11" spans="2:10">
      <c r="B11" s="5">
        <v>1</v>
      </c>
      <c r="C11" s="23">
        <f>SUM(C7,G11)</f>
        <v>2989500</v>
      </c>
      <c r="D11" s="23">
        <f>SUM(C7,H11)</f>
        <v>2989500</v>
      </c>
      <c r="E11" s="24">
        <v>30000</v>
      </c>
      <c r="F11" s="24">
        <v>19500</v>
      </c>
      <c r="G11" s="4">
        <f>SUM(-E11,F11,K11)</f>
        <v>-10500</v>
      </c>
      <c r="H11" s="4">
        <f>SUM(-E11,F11)</f>
        <v>-10500</v>
      </c>
      <c r="I11" s="5">
        <v>0</v>
      </c>
      <c r="J11" s="24">
        <v>0</v>
      </c>
    </row>
    <row r="12" spans="2:10">
      <c r="B12" s="5">
        <v>2</v>
      </c>
      <c r="C12" s="23">
        <f>SUM(C11,G12)</f>
        <v>2959500</v>
      </c>
      <c r="D12" s="23">
        <f>SUM(D11,H12)</f>
        <v>2959500</v>
      </c>
      <c r="E12" s="24">
        <v>30000</v>
      </c>
      <c r="F12" s="24">
        <v>0</v>
      </c>
      <c r="G12" s="4">
        <f>SUM(-E12,F12,K12)</f>
        <v>-30000</v>
      </c>
      <c r="H12" s="4">
        <f t="shared" ref="H12:H75" si="0">SUM(-E12,F12)</f>
        <v>-30000</v>
      </c>
      <c r="I12" s="5">
        <v>0</v>
      </c>
      <c r="J12" s="24">
        <v>0</v>
      </c>
    </row>
    <row r="13" spans="2:11">
      <c r="B13" s="5">
        <v>3</v>
      </c>
      <c r="C13" s="23">
        <f t="shared" ref="C12:C41" si="1">SUM(C12,G13)</f>
        <v>3037500</v>
      </c>
      <c r="D13" s="23">
        <f t="shared" ref="D13:D76" si="2">SUM(D12,H13)</f>
        <v>2932500</v>
      </c>
      <c r="E13" s="24">
        <v>30000</v>
      </c>
      <c r="F13" s="24">
        <v>3000</v>
      </c>
      <c r="G13" s="4">
        <f t="shared" ref="G13:G41" si="3">SUM(-E13,F13,K13)</f>
        <v>78000</v>
      </c>
      <c r="H13" s="4">
        <f t="shared" si="0"/>
        <v>-27000</v>
      </c>
      <c r="I13" s="5">
        <v>0</v>
      </c>
      <c r="J13" s="24">
        <v>0</v>
      </c>
      <c r="K13" s="24">
        <v>105000</v>
      </c>
    </row>
    <row r="14" spans="2:10">
      <c r="B14" s="5">
        <v>4</v>
      </c>
      <c r="C14" s="23">
        <f t="shared" si="1"/>
        <v>3007500</v>
      </c>
      <c r="D14" s="23">
        <f t="shared" si="2"/>
        <v>2902500</v>
      </c>
      <c r="E14" s="24">
        <v>30000</v>
      </c>
      <c r="F14" s="24">
        <v>0</v>
      </c>
      <c r="G14" s="4">
        <f t="shared" si="3"/>
        <v>-30000</v>
      </c>
      <c r="H14" s="4">
        <f t="shared" si="0"/>
        <v>-30000</v>
      </c>
      <c r="I14" s="5">
        <v>0</v>
      </c>
      <c r="J14" s="24">
        <v>0</v>
      </c>
    </row>
    <row r="15" spans="2:10">
      <c r="B15" s="5">
        <v>5</v>
      </c>
      <c r="C15" s="23">
        <f t="shared" si="1"/>
        <v>2986500</v>
      </c>
      <c r="D15" s="23">
        <f t="shared" si="2"/>
        <v>2881500</v>
      </c>
      <c r="E15" s="24">
        <v>30000</v>
      </c>
      <c r="F15" s="24">
        <v>9000</v>
      </c>
      <c r="G15" s="4">
        <f t="shared" si="3"/>
        <v>-21000</v>
      </c>
      <c r="H15" s="4">
        <f t="shared" si="0"/>
        <v>-21000</v>
      </c>
      <c r="I15" s="5">
        <v>0</v>
      </c>
      <c r="J15" s="24">
        <v>0</v>
      </c>
    </row>
    <row r="16" spans="2:10">
      <c r="B16" s="5">
        <v>6</v>
      </c>
      <c r="C16" s="23">
        <f t="shared" si="1"/>
        <v>2959500</v>
      </c>
      <c r="D16" s="23">
        <f t="shared" si="2"/>
        <v>2854500</v>
      </c>
      <c r="E16" s="24">
        <v>30000</v>
      </c>
      <c r="F16" s="24">
        <v>3000</v>
      </c>
      <c r="G16" s="4">
        <f t="shared" si="3"/>
        <v>-27000</v>
      </c>
      <c r="H16" s="4">
        <f t="shared" si="0"/>
        <v>-27000</v>
      </c>
      <c r="I16" s="5">
        <v>0</v>
      </c>
      <c r="J16" s="24">
        <v>0</v>
      </c>
    </row>
    <row r="17" spans="2:10">
      <c r="B17" s="5">
        <v>7</v>
      </c>
      <c r="C17" s="23">
        <f t="shared" si="1"/>
        <v>2929500</v>
      </c>
      <c r="D17" s="23">
        <f t="shared" si="2"/>
        <v>2824500</v>
      </c>
      <c r="E17" s="24">
        <v>30000</v>
      </c>
      <c r="F17" s="24">
        <v>0</v>
      </c>
      <c r="G17" s="4">
        <f t="shared" si="3"/>
        <v>-30000</v>
      </c>
      <c r="H17" s="4">
        <f t="shared" si="0"/>
        <v>-30000</v>
      </c>
      <c r="I17" s="5">
        <v>0</v>
      </c>
      <c r="J17" s="24">
        <v>0</v>
      </c>
    </row>
    <row r="18" spans="2:10">
      <c r="B18" s="5">
        <v>8</v>
      </c>
      <c r="C18" s="23">
        <f t="shared" si="1"/>
        <v>2908500</v>
      </c>
      <c r="D18" s="23">
        <f t="shared" si="2"/>
        <v>2803500</v>
      </c>
      <c r="E18" s="24">
        <v>30000</v>
      </c>
      <c r="F18" s="24">
        <v>9000</v>
      </c>
      <c r="G18" s="4">
        <f t="shared" si="3"/>
        <v>-21000</v>
      </c>
      <c r="H18" s="4">
        <f t="shared" si="0"/>
        <v>-21000</v>
      </c>
      <c r="I18" s="5">
        <v>0</v>
      </c>
      <c r="J18" s="24">
        <v>0</v>
      </c>
    </row>
    <row r="19" spans="2:11">
      <c r="B19" s="5">
        <v>9</v>
      </c>
      <c r="C19" s="23">
        <f t="shared" si="1"/>
        <v>3591500</v>
      </c>
      <c r="D19" s="23">
        <f t="shared" si="2"/>
        <v>2776500</v>
      </c>
      <c r="E19" s="24">
        <v>30000</v>
      </c>
      <c r="F19" s="24">
        <v>3000</v>
      </c>
      <c r="G19" s="4">
        <f t="shared" si="3"/>
        <v>683000</v>
      </c>
      <c r="H19" s="4">
        <f t="shared" si="0"/>
        <v>-27000</v>
      </c>
      <c r="I19" s="5">
        <v>0</v>
      </c>
      <c r="J19" s="24">
        <v>0</v>
      </c>
      <c r="K19" s="24">
        <v>710000</v>
      </c>
    </row>
    <row r="20" spans="2:10">
      <c r="B20" s="5">
        <v>10</v>
      </c>
      <c r="C20" s="23">
        <f t="shared" si="1"/>
        <v>3898861</v>
      </c>
      <c r="D20" s="23">
        <f t="shared" si="2"/>
        <v>3083861</v>
      </c>
      <c r="E20" s="24">
        <v>30000</v>
      </c>
      <c r="F20" s="24">
        <v>337361</v>
      </c>
      <c r="G20" s="4">
        <f t="shared" si="3"/>
        <v>307361</v>
      </c>
      <c r="H20" s="4">
        <f t="shared" si="0"/>
        <v>307361</v>
      </c>
      <c r="I20" s="5">
        <v>0</v>
      </c>
      <c r="J20" s="24">
        <v>1</v>
      </c>
    </row>
    <row r="21" spans="2:10">
      <c r="B21" s="5">
        <v>11</v>
      </c>
      <c r="C21" s="23">
        <f t="shared" si="1"/>
        <v>3873361</v>
      </c>
      <c r="D21" s="23">
        <f t="shared" si="2"/>
        <v>3058361</v>
      </c>
      <c r="E21" s="24">
        <v>30000</v>
      </c>
      <c r="F21" s="24">
        <v>4500</v>
      </c>
      <c r="G21" s="4">
        <f t="shared" si="3"/>
        <v>-25500</v>
      </c>
      <c r="H21" s="4">
        <f t="shared" si="0"/>
        <v>-25500</v>
      </c>
      <c r="I21" s="5">
        <v>0</v>
      </c>
      <c r="J21" s="24">
        <v>0</v>
      </c>
    </row>
    <row r="22" spans="2:10">
      <c r="B22" s="5">
        <v>12</v>
      </c>
      <c r="C22" s="23">
        <f t="shared" si="1"/>
        <v>3843361</v>
      </c>
      <c r="D22" s="23">
        <f t="shared" si="2"/>
        <v>3028361</v>
      </c>
      <c r="E22" s="24">
        <v>30000</v>
      </c>
      <c r="F22" s="24">
        <v>0</v>
      </c>
      <c r="G22" s="4">
        <f t="shared" si="3"/>
        <v>-30000</v>
      </c>
      <c r="H22" s="4">
        <f t="shared" si="0"/>
        <v>-30000</v>
      </c>
      <c r="I22" s="5">
        <v>0</v>
      </c>
      <c r="J22" s="24">
        <v>0</v>
      </c>
    </row>
    <row r="23" spans="2:10">
      <c r="B23" s="5">
        <v>13</v>
      </c>
      <c r="C23" s="23">
        <f t="shared" si="1"/>
        <v>3813361</v>
      </c>
      <c r="D23" s="23">
        <f t="shared" si="2"/>
        <v>2998361</v>
      </c>
      <c r="E23" s="24">
        <v>30000</v>
      </c>
      <c r="F23" s="24">
        <v>0</v>
      </c>
      <c r="G23" s="4">
        <f t="shared" si="3"/>
        <v>-30000</v>
      </c>
      <c r="H23" s="4">
        <f t="shared" si="0"/>
        <v>-30000</v>
      </c>
      <c r="I23" s="5">
        <v>0</v>
      </c>
      <c r="J23" s="24">
        <v>0</v>
      </c>
    </row>
    <row r="24" spans="2:10">
      <c r="B24" s="5">
        <v>14</v>
      </c>
      <c r="C24" s="23">
        <f t="shared" si="1"/>
        <v>3783361</v>
      </c>
      <c r="D24" s="23">
        <f t="shared" si="2"/>
        <v>2968361</v>
      </c>
      <c r="E24" s="24">
        <v>30000</v>
      </c>
      <c r="F24" s="24">
        <v>0</v>
      </c>
      <c r="G24" s="4">
        <f t="shared" si="3"/>
        <v>-30000</v>
      </c>
      <c r="H24" s="4">
        <f t="shared" si="0"/>
        <v>-30000</v>
      </c>
      <c r="I24" s="5">
        <v>0</v>
      </c>
      <c r="J24" s="24">
        <v>0</v>
      </c>
    </row>
    <row r="25" spans="2:10">
      <c r="B25" s="5">
        <v>15</v>
      </c>
      <c r="C25" s="23">
        <f t="shared" si="1"/>
        <v>3757861</v>
      </c>
      <c r="D25" s="23">
        <f t="shared" si="2"/>
        <v>2942861</v>
      </c>
      <c r="E25" s="24">
        <v>30000</v>
      </c>
      <c r="F25" s="24">
        <v>4500</v>
      </c>
      <c r="G25" s="4">
        <f t="shared" si="3"/>
        <v>-25500</v>
      </c>
      <c r="H25" s="4">
        <f t="shared" si="0"/>
        <v>-25500</v>
      </c>
      <c r="I25" s="5">
        <v>0</v>
      </c>
      <c r="J25" s="24">
        <v>0</v>
      </c>
    </row>
    <row r="26" spans="2:13">
      <c r="B26" s="5">
        <v>16</v>
      </c>
      <c r="C26" s="23">
        <f t="shared" si="1"/>
        <v>3727861</v>
      </c>
      <c r="D26" s="23">
        <f t="shared" si="2"/>
        <v>2912861</v>
      </c>
      <c r="E26" s="24">
        <v>30000</v>
      </c>
      <c r="F26" s="24">
        <v>0</v>
      </c>
      <c r="G26" s="4">
        <f t="shared" si="3"/>
        <v>-30000</v>
      </c>
      <c r="H26" s="4">
        <f t="shared" si="0"/>
        <v>-30000</v>
      </c>
      <c r="I26" s="5">
        <v>0</v>
      </c>
      <c r="J26" s="24">
        <v>0</v>
      </c>
      <c r="M26" s="24"/>
    </row>
    <row r="27" spans="2:10">
      <c r="B27" s="5">
        <v>17</v>
      </c>
      <c r="C27" s="23">
        <f t="shared" si="1"/>
        <v>3700861</v>
      </c>
      <c r="D27" s="23">
        <f t="shared" si="2"/>
        <v>2885861</v>
      </c>
      <c r="E27" s="24">
        <v>30000</v>
      </c>
      <c r="F27" s="24">
        <v>3000</v>
      </c>
      <c r="G27" s="4">
        <f t="shared" si="3"/>
        <v>-27000</v>
      </c>
      <c r="H27" s="4">
        <f t="shared" si="0"/>
        <v>-27000</v>
      </c>
      <c r="I27" s="5">
        <v>0</v>
      </c>
      <c r="J27" s="24">
        <v>0</v>
      </c>
    </row>
    <row r="28" spans="2:10">
      <c r="B28" s="5">
        <v>18</v>
      </c>
      <c r="C28" s="23">
        <f t="shared" si="1"/>
        <v>4327861</v>
      </c>
      <c r="D28" s="23">
        <f t="shared" si="2"/>
        <v>3512861</v>
      </c>
      <c r="E28" s="24">
        <v>30000</v>
      </c>
      <c r="F28" s="24">
        <v>657000</v>
      </c>
      <c r="G28" s="4">
        <f t="shared" si="3"/>
        <v>627000</v>
      </c>
      <c r="H28" s="4">
        <f t="shared" si="0"/>
        <v>627000</v>
      </c>
      <c r="I28" s="5">
        <v>0</v>
      </c>
      <c r="J28" s="24">
        <v>0</v>
      </c>
    </row>
    <row r="29" spans="2:10">
      <c r="B29" s="5">
        <v>19</v>
      </c>
      <c r="C29" s="23">
        <f t="shared" si="1"/>
        <v>4297861</v>
      </c>
      <c r="D29" s="23">
        <f t="shared" si="2"/>
        <v>3482861</v>
      </c>
      <c r="E29" s="24">
        <v>30000</v>
      </c>
      <c r="F29" s="24">
        <v>0</v>
      </c>
      <c r="G29" s="4">
        <f t="shared" si="3"/>
        <v>-30000</v>
      </c>
      <c r="H29" s="4">
        <f t="shared" si="0"/>
        <v>-30000</v>
      </c>
      <c r="I29" s="5">
        <v>0</v>
      </c>
      <c r="J29" s="24">
        <v>0</v>
      </c>
    </row>
    <row r="30" spans="2:10">
      <c r="B30" s="5">
        <v>20</v>
      </c>
      <c r="C30" s="23">
        <f t="shared" si="1"/>
        <v>4602361</v>
      </c>
      <c r="D30" s="23">
        <f t="shared" si="2"/>
        <v>3787361</v>
      </c>
      <c r="E30" s="24">
        <v>30000</v>
      </c>
      <c r="F30" s="24">
        <v>334500</v>
      </c>
      <c r="G30" s="4">
        <f t="shared" si="3"/>
        <v>304500</v>
      </c>
      <c r="H30" s="4">
        <f t="shared" si="0"/>
        <v>304500</v>
      </c>
      <c r="I30" s="5">
        <v>0</v>
      </c>
      <c r="J30" s="24">
        <v>0</v>
      </c>
    </row>
    <row r="31" spans="2:10">
      <c r="B31" s="5">
        <v>21</v>
      </c>
      <c r="C31" s="23">
        <f t="shared" si="1"/>
        <v>5344861</v>
      </c>
      <c r="D31" s="23">
        <f t="shared" si="2"/>
        <v>4529861</v>
      </c>
      <c r="E31" s="24">
        <v>30000</v>
      </c>
      <c r="F31" s="24">
        <v>772500</v>
      </c>
      <c r="G31" s="4">
        <f t="shared" si="3"/>
        <v>742500</v>
      </c>
      <c r="H31" s="4">
        <f t="shared" si="0"/>
        <v>742500</v>
      </c>
      <c r="I31" s="5">
        <v>1</v>
      </c>
      <c r="J31" s="24">
        <v>0</v>
      </c>
    </row>
    <row r="32" spans="2:10">
      <c r="B32" s="5">
        <v>22</v>
      </c>
      <c r="C32" s="23">
        <f t="shared" si="1"/>
        <v>5320861</v>
      </c>
      <c r="D32" s="23">
        <f t="shared" si="2"/>
        <v>4505861</v>
      </c>
      <c r="E32" s="24">
        <v>30000</v>
      </c>
      <c r="F32" s="24">
        <v>6000</v>
      </c>
      <c r="G32" s="4">
        <f t="shared" si="3"/>
        <v>-24000</v>
      </c>
      <c r="H32" s="4">
        <f t="shared" si="0"/>
        <v>-24000</v>
      </c>
      <c r="I32" s="5">
        <v>0</v>
      </c>
      <c r="J32" s="24">
        <v>0</v>
      </c>
    </row>
    <row r="33" spans="2:10">
      <c r="B33" s="5">
        <v>23</v>
      </c>
      <c r="C33" s="23">
        <f t="shared" si="1"/>
        <v>5317861</v>
      </c>
      <c r="D33" s="23">
        <f t="shared" si="2"/>
        <v>4502861</v>
      </c>
      <c r="E33" s="24">
        <v>30000</v>
      </c>
      <c r="F33" s="24">
        <v>27000</v>
      </c>
      <c r="G33" s="4">
        <f t="shared" si="3"/>
        <v>-3000</v>
      </c>
      <c r="H33" s="4">
        <f t="shared" si="0"/>
        <v>-3000</v>
      </c>
      <c r="I33" s="5">
        <v>0</v>
      </c>
      <c r="J33" s="24">
        <v>0</v>
      </c>
    </row>
    <row r="34" spans="2:10">
      <c r="B34" s="5">
        <v>24</v>
      </c>
      <c r="C34" s="23">
        <f t="shared" si="1"/>
        <v>5299861</v>
      </c>
      <c r="D34" s="23">
        <f t="shared" si="2"/>
        <v>4484861</v>
      </c>
      <c r="E34" s="24">
        <v>30000</v>
      </c>
      <c r="F34" s="24">
        <v>12000</v>
      </c>
      <c r="G34" s="4">
        <f t="shared" si="3"/>
        <v>-18000</v>
      </c>
      <c r="H34" s="4">
        <f t="shared" si="0"/>
        <v>-18000</v>
      </c>
      <c r="I34" s="5">
        <v>0</v>
      </c>
      <c r="J34" s="24">
        <v>0</v>
      </c>
    </row>
    <row r="35" spans="2:10">
      <c r="B35" s="5">
        <v>25</v>
      </c>
      <c r="C35" s="23">
        <f t="shared" si="1"/>
        <v>5281861</v>
      </c>
      <c r="D35" s="23">
        <f t="shared" si="2"/>
        <v>4466861</v>
      </c>
      <c r="E35" s="24">
        <v>30000</v>
      </c>
      <c r="F35" s="24">
        <v>12000</v>
      </c>
      <c r="G35" s="4">
        <f t="shared" si="3"/>
        <v>-18000</v>
      </c>
      <c r="H35" s="4">
        <f t="shared" si="0"/>
        <v>-18000</v>
      </c>
      <c r="I35" s="5">
        <v>0</v>
      </c>
      <c r="J35" s="24">
        <v>0</v>
      </c>
    </row>
    <row r="36" spans="2:10">
      <c r="B36" s="5">
        <v>26</v>
      </c>
      <c r="C36" s="23">
        <f t="shared" si="1"/>
        <v>5256361</v>
      </c>
      <c r="D36" s="23">
        <f t="shared" si="2"/>
        <v>4441361</v>
      </c>
      <c r="E36" s="24">
        <v>30000</v>
      </c>
      <c r="F36" s="24">
        <v>4500</v>
      </c>
      <c r="G36" s="4">
        <f t="shared" si="3"/>
        <v>-25500</v>
      </c>
      <c r="H36" s="4">
        <f t="shared" si="0"/>
        <v>-25500</v>
      </c>
      <c r="I36" s="5">
        <v>0</v>
      </c>
      <c r="J36" s="24">
        <v>0</v>
      </c>
    </row>
    <row r="37" spans="2:10">
      <c r="B37" s="5">
        <v>27</v>
      </c>
      <c r="C37" s="23">
        <f t="shared" si="1"/>
        <v>5226361</v>
      </c>
      <c r="D37" s="23">
        <f t="shared" si="2"/>
        <v>4411361</v>
      </c>
      <c r="E37" s="24">
        <v>30000</v>
      </c>
      <c r="F37" s="24">
        <v>0</v>
      </c>
      <c r="G37" s="4">
        <f t="shared" si="3"/>
        <v>-30000</v>
      </c>
      <c r="H37" s="4">
        <f t="shared" si="0"/>
        <v>-30000</v>
      </c>
      <c r="I37" s="5">
        <v>0</v>
      </c>
      <c r="J37" s="24">
        <v>0</v>
      </c>
    </row>
    <row r="38" spans="2:10">
      <c r="B38" s="5">
        <v>28</v>
      </c>
      <c r="C38" s="23">
        <f t="shared" si="1"/>
        <v>5202361</v>
      </c>
      <c r="D38" s="23">
        <f t="shared" si="2"/>
        <v>4387361</v>
      </c>
      <c r="E38" s="24">
        <v>30000</v>
      </c>
      <c r="F38" s="24">
        <v>6000</v>
      </c>
      <c r="G38" s="4">
        <f t="shared" si="3"/>
        <v>-24000</v>
      </c>
      <c r="H38" s="4">
        <f t="shared" si="0"/>
        <v>-24000</v>
      </c>
      <c r="I38" s="5">
        <v>0</v>
      </c>
      <c r="J38" s="24">
        <v>0</v>
      </c>
    </row>
    <row r="39" spans="2:10">
      <c r="B39" s="5">
        <v>29</v>
      </c>
      <c r="C39" s="23">
        <f t="shared" si="1"/>
        <v>5172361</v>
      </c>
      <c r="D39" s="23">
        <f t="shared" si="2"/>
        <v>4357361</v>
      </c>
      <c r="E39" s="24">
        <v>30000</v>
      </c>
      <c r="F39" s="24">
        <v>0</v>
      </c>
      <c r="G39" s="4">
        <f t="shared" si="3"/>
        <v>-30000</v>
      </c>
      <c r="H39" s="4">
        <f t="shared" si="0"/>
        <v>-30000</v>
      </c>
      <c r="I39" s="5">
        <v>0</v>
      </c>
      <c r="J39" s="24">
        <v>0</v>
      </c>
    </row>
    <row r="40" spans="2:10">
      <c r="B40" s="5">
        <v>30</v>
      </c>
      <c r="C40" s="23">
        <f t="shared" si="1"/>
        <v>5301361</v>
      </c>
      <c r="D40" s="23">
        <f t="shared" si="2"/>
        <v>4486361</v>
      </c>
      <c r="E40" s="24">
        <v>30000</v>
      </c>
      <c r="F40" s="24">
        <v>159000</v>
      </c>
      <c r="G40" s="4">
        <f t="shared" si="3"/>
        <v>129000</v>
      </c>
      <c r="H40" s="4">
        <f t="shared" si="0"/>
        <v>129000</v>
      </c>
      <c r="I40" s="5">
        <v>0</v>
      </c>
      <c r="J40" s="24">
        <v>0</v>
      </c>
    </row>
    <row r="41" spans="2:10">
      <c r="B41" s="5">
        <v>31</v>
      </c>
      <c r="C41" s="23">
        <f t="shared" si="1"/>
        <v>5271361</v>
      </c>
      <c r="D41" s="23">
        <f t="shared" si="2"/>
        <v>4456361</v>
      </c>
      <c r="E41" s="24">
        <v>30000</v>
      </c>
      <c r="F41" s="24">
        <v>0</v>
      </c>
      <c r="G41" s="4">
        <f t="shared" si="3"/>
        <v>-30000</v>
      </c>
      <c r="H41" s="4">
        <f t="shared" si="0"/>
        <v>-30000</v>
      </c>
      <c r="I41" s="5">
        <v>0</v>
      </c>
      <c r="J41" s="24">
        <v>0</v>
      </c>
    </row>
    <row r="42" spans="2:10">
      <c r="B42" s="5">
        <v>32</v>
      </c>
      <c r="C42" s="23">
        <f t="shared" ref="C42:C59" si="4">SUM(C41,G42)</f>
        <v>5622361</v>
      </c>
      <c r="D42" s="23">
        <f t="shared" si="2"/>
        <v>4807361</v>
      </c>
      <c r="E42" s="24">
        <v>30000</v>
      </c>
      <c r="F42" s="24">
        <v>381000</v>
      </c>
      <c r="G42" s="4">
        <f t="shared" ref="G42:G91" si="5">SUM(-E42,F42,K42)</f>
        <v>351000</v>
      </c>
      <c r="H42" s="4">
        <f t="shared" si="0"/>
        <v>351000</v>
      </c>
      <c r="I42" s="5">
        <v>0</v>
      </c>
      <c r="J42" s="24">
        <v>0</v>
      </c>
    </row>
    <row r="43" spans="2:10">
      <c r="B43" s="5">
        <v>33</v>
      </c>
      <c r="C43" s="23">
        <f t="shared" si="4"/>
        <v>5592361</v>
      </c>
      <c r="D43" s="23">
        <f t="shared" si="2"/>
        <v>4777361</v>
      </c>
      <c r="E43" s="24">
        <v>30000</v>
      </c>
      <c r="F43" s="24">
        <v>0</v>
      </c>
      <c r="G43" s="4">
        <f t="shared" si="5"/>
        <v>-30000</v>
      </c>
      <c r="H43" s="4">
        <f t="shared" si="0"/>
        <v>-30000</v>
      </c>
      <c r="I43" s="5">
        <v>0</v>
      </c>
      <c r="J43" s="24">
        <v>0</v>
      </c>
    </row>
    <row r="44" spans="2:10">
      <c r="B44" s="5">
        <v>34</v>
      </c>
      <c r="C44" s="23">
        <f t="shared" si="4"/>
        <v>5562361</v>
      </c>
      <c r="D44" s="23">
        <f t="shared" si="2"/>
        <v>4747361</v>
      </c>
      <c r="E44" s="24">
        <v>30000</v>
      </c>
      <c r="F44" s="24">
        <v>0</v>
      </c>
      <c r="G44" s="4">
        <f t="shared" si="5"/>
        <v>-30000</v>
      </c>
      <c r="H44" s="4">
        <f t="shared" si="0"/>
        <v>-30000</v>
      </c>
      <c r="I44" s="5">
        <v>0</v>
      </c>
      <c r="J44" s="24">
        <v>0</v>
      </c>
    </row>
    <row r="45" spans="2:10">
      <c r="B45" s="5">
        <v>35</v>
      </c>
      <c r="C45" s="23">
        <f t="shared" si="4"/>
        <v>5532361</v>
      </c>
      <c r="D45" s="23">
        <f t="shared" si="2"/>
        <v>4717361</v>
      </c>
      <c r="E45" s="24">
        <v>30000</v>
      </c>
      <c r="F45" s="24">
        <v>0</v>
      </c>
      <c r="G45" s="4">
        <f t="shared" si="5"/>
        <v>-30000</v>
      </c>
      <c r="H45" s="4">
        <f t="shared" si="0"/>
        <v>-30000</v>
      </c>
      <c r="I45" s="5">
        <v>0</v>
      </c>
      <c r="J45" s="24">
        <v>0</v>
      </c>
    </row>
    <row r="46" spans="2:10">
      <c r="B46" s="5">
        <v>36</v>
      </c>
      <c r="C46" s="23">
        <f t="shared" si="4"/>
        <v>5802361</v>
      </c>
      <c r="D46" s="23">
        <f t="shared" si="2"/>
        <v>4987361</v>
      </c>
      <c r="E46" s="24">
        <v>30000</v>
      </c>
      <c r="F46" s="24">
        <v>300000</v>
      </c>
      <c r="G46" s="4">
        <f t="shared" si="5"/>
        <v>270000</v>
      </c>
      <c r="H46" s="4">
        <f t="shared" si="0"/>
        <v>270000</v>
      </c>
      <c r="I46" s="5">
        <v>0</v>
      </c>
      <c r="J46" s="24">
        <v>0</v>
      </c>
    </row>
    <row r="47" spans="2:10">
      <c r="B47" s="5">
        <v>37</v>
      </c>
      <c r="C47" s="23">
        <f t="shared" si="4"/>
        <v>5772361</v>
      </c>
      <c r="D47" s="23">
        <f t="shared" si="2"/>
        <v>4957361</v>
      </c>
      <c r="E47" s="24">
        <v>30000</v>
      </c>
      <c r="F47" s="24">
        <v>0</v>
      </c>
      <c r="G47" s="4">
        <f t="shared" si="5"/>
        <v>-30000</v>
      </c>
      <c r="H47" s="4">
        <f t="shared" si="0"/>
        <v>-30000</v>
      </c>
      <c r="I47" s="5">
        <v>0</v>
      </c>
      <c r="J47" s="24">
        <v>0</v>
      </c>
    </row>
    <row r="48" spans="2:10">
      <c r="B48" s="5">
        <v>38</v>
      </c>
      <c r="C48" s="23">
        <f t="shared" si="4"/>
        <v>5742361</v>
      </c>
      <c r="D48" s="23">
        <f t="shared" si="2"/>
        <v>4927361</v>
      </c>
      <c r="E48" s="24">
        <v>30000</v>
      </c>
      <c r="F48" s="24">
        <v>0</v>
      </c>
      <c r="G48" s="4">
        <f t="shared" si="5"/>
        <v>-30000</v>
      </c>
      <c r="H48" s="4">
        <f t="shared" si="0"/>
        <v>-30000</v>
      </c>
      <c r="I48" s="5">
        <v>0</v>
      </c>
      <c r="J48" s="24">
        <v>0</v>
      </c>
    </row>
    <row r="49" spans="2:10">
      <c r="B49" s="5">
        <v>39</v>
      </c>
      <c r="C49" s="23">
        <f t="shared" si="4"/>
        <v>5712361</v>
      </c>
      <c r="D49" s="23">
        <f t="shared" si="2"/>
        <v>4897361</v>
      </c>
      <c r="E49" s="24">
        <v>30000</v>
      </c>
      <c r="F49" s="24">
        <v>0</v>
      </c>
      <c r="G49" s="4">
        <f t="shared" si="5"/>
        <v>-30000</v>
      </c>
      <c r="H49" s="4">
        <f t="shared" si="0"/>
        <v>-30000</v>
      </c>
      <c r="I49" s="5">
        <v>0</v>
      </c>
      <c r="J49" s="24">
        <v>0</v>
      </c>
    </row>
    <row r="50" spans="2:10">
      <c r="B50" s="5">
        <v>40</v>
      </c>
      <c r="C50" s="23">
        <f t="shared" si="4"/>
        <v>5682361</v>
      </c>
      <c r="D50" s="23">
        <f t="shared" si="2"/>
        <v>4867361</v>
      </c>
      <c r="E50" s="24">
        <v>30000</v>
      </c>
      <c r="F50" s="24">
        <v>0</v>
      </c>
      <c r="G50" s="4">
        <f t="shared" si="5"/>
        <v>-30000</v>
      </c>
      <c r="H50" s="4">
        <f t="shared" si="0"/>
        <v>-30000</v>
      </c>
      <c r="I50" s="5">
        <v>0</v>
      </c>
      <c r="J50" s="24">
        <v>0</v>
      </c>
    </row>
    <row r="51" spans="2:10">
      <c r="B51" s="5">
        <v>41</v>
      </c>
      <c r="C51" s="23">
        <f t="shared" si="4"/>
        <v>5662861</v>
      </c>
      <c r="D51" s="23">
        <f t="shared" si="2"/>
        <v>4847861</v>
      </c>
      <c r="E51" s="24">
        <v>30000</v>
      </c>
      <c r="F51" s="24">
        <v>10500</v>
      </c>
      <c r="G51" s="4">
        <f t="shared" si="5"/>
        <v>-19500</v>
      </c>
      <c r="H51" s="4">
        <f t="shared" si="0"/>
        <v>-19500</v>
      </c>
      <c r="I51" s="5">
        <v>0</v>
      </c>
      <c r="J51" s="24">
        <v>0</v>
      </c>
    </row>
    <row r="52" spans="2:10">
      <c r="B52" s="5">
        <v>42</v>
      </c>
      <c r="C52" s="23">
        <f t="shared" si="4"/>
        <v>5634361</v>
      </c>
      <c r="D52" s="23">
        <f t="shared" si="2"/>
        <v>4819361</v>
      </c>
      <c r="E52" s="24">
        <v>30000</v>
      </c>
      <c r="F52" s="24">
        <v>1500</v>
      </c>
      <c r="G52" s="4">
        <f t="shared" si="5"/>
        <v>-28500</v>
      </c>
      <c r="H52" s="4">
        <f t="shared" si="0"/>
        <v>-28500</v>
      </c>
      <c r="I52" s="5">
        <v>0</v>
      </c>
      <c r="J52" s="24">
        <v>0</v>
      </c>
    </row>
    <row r="53" spans="2:10">
      <c r="B53" s="5">
        <v>43</v>
      </c>
      <c r="C53" s="23">
        <f t="shared" si="4"/>
        <v>5604361</v>
      </c>
      <c r="D53" s="23">
        <f t="shared" si="2"/>
        <v>4789361</v>
      </c>
      <c r="E53" s="24">
        <v>30000</v>
      </c>
      <c r="F53" s="24">
        <v>0</v>
      </c>
      <c r="G53" s="4">
        <f t="shared" si="5"/>
        <v>-30000</v>
      </c>
      <c r="H53" s="4">
        <f t="shared" si="0"/>
        <v>-30000</v>
      </c>
      <c r="I53" s="5">
        <v>0</v>
      </c>
      <c r="J53" s="24">
        <v>0</v>
      </c>
    </row>
    <row r="54" spans="2:10">
      <c r="B54" s="5">
        <v>44</v>
      </c>
      <c r="C54" s="23">
        <f t="shared" si="4"/>
        <v>5586361</v>
      </c>
      <c r="D54" s="23">
        <f t="shared" si="2"/>
        <v>4771361</v>
      </c>
      <c r="E54" s="24">
        <v>30000</v>
      </c>
      <c r="F54" s="24">
        <v>12000</v>
      </c>
      <c r="G54" s="4">
        <f t="shared" si="5"/>
        <v>-18000</v>
      </c>
      <c r="H54" s="4">
        <f t="shared" si="0"/>
        <v>-18000</v>
      </c>
      <c r="I54" s="5">
        <v>0</v>
      </c>
      <c r="J54" s="24">
        <v>0</v>
      </c>
    </row>
    <row r="55" spans="2:10">
      <c r="B55" s="5">
        <v>45</v>
      </c>
      <c r="C55" s="23">
        <f t="shared" si="4"/>
        <v>6906361</v>
      </c>
      <c r="D55" s="23">
        <f t="shared" si="2"/>
        <v>6091361</v>
      </c>
      <c r="E55" s="24">
        <v>30000</v>
      </c>
      <c r="F55" s="24">
        <v>1350000</v>
      </c>
      <c r="G55" s="4">
        <f t="shared" si="5"/>
        <v>1320000</v>
      </c>
      <c r="H55" s="4">
        <f t="shared" si="0"/>
        <v>1320000</v>
      </c>
      <c r="I55" s="5">
        <v>0</v>
      </c>
      <c r="J55" s="24">
        <v>0</v>
      </c>
    </row>
    <row r="56" spans="2:10">
      <c r="B56" s="5">
        <v>46</v>
      </c>
      <c r="C56" s="23">
        <f t="shared" si="4"/>
        <v>6876361</v>
      </c>
      <c r="D56" s="23">
        <f t="shared" si="2"/>
        <v>6061361</v>
      </c>
      <c r="E56" s="24">
        <v>30000</v>
      </c>
      <c r="F56" s="24">
        <v>0</v>
      </c>
      <c r="G56" s="4">
        <f t="shared" si="5"/>
        <v>-30000</v>
      </c>
      <c r="H56" s="4">
        <f t="shared" si="0"/>
        <v>-30000</v>
      </c>
      <c r="I56" s="5">
        <v>0</v>
      </c>
      <c r="J56" s="24">
        <v>0</v>
      </c>
    </row>
    <row r="57" spans="2:10">
      <c r="B57" s="5">
        <v>47</v>
      </c>
      <c r="C57" s="23">
        <f t="shared" si="4"/>
        <v>6846361</v>
      </c>
      <c r="D57" s="23">
        <f t="shared" si="2"/>
        <v>6031361</v>
      </c>
      <c r="E57" s="24">
        <v>30000</v>
      </c>
      <c r="F57" s="24">
        <v>0</v>
      </c>
      <c r="G57" s="4">
        <f t="shared" si="5"/>
        <v>-30000</v>
      </c>
      <c r="H57" s="4">
        <f t="shared" si="0"/>
        <v>-30000</v>
      </c>
      <c r="I57" s="5">
        <v>0</v>
      </c>
      <c r="J57" s="24">
        <v>0</v>
      </c>
    </row>
    <row r="58" spans="2:11">
      <c r="B58" s="5">
        <v>48</v>
      </c>
      <c r="C58" s="23">
        <f t="shared" si="4"/>
        <v>7846361</v>
      </c>
      <c r="D58" s="23">
        <f t="shared" si="2"/>
        <v>6031361</v>
      </c>
      <c r="E58" s="24">
        <v>30000</v>
      </c>
      <c r="F58" s="24">
        <v>30000</v>
      </c>
      <c r="G58" s="4">
        <f t="shared" si="5"/>
        <v>1000000</v>
      </c>
      <c r="H58" s="4">
        <f t="shared" si="0"/>
        <v>0</v>
      </c>
      <c r="I58" s="5">
        <v>0</v>
      </c>
      <c r="J58" s="24">
        <v>0</v>
      </c>
      <c r="K58" s="24">
        <v>1000000</v>
      </c>
    </row>
    <row r="59" spans="2:11">
      <c r="B59" s="5">
        <v>49</v>
      </c>
      <c r="C59" s="23">
        <f t="shared" si="4"/>
        <v>8852361</v>
      </c>
      <c r="D59" s="23">
        <f t="shared" si="2"/>
        <v>6037361</v>
      </c>
      <c r="E59" s="24">
        <v>30000</v>
      </c>
      <c r="F59" s="24">
        <v>36000</v>
      </c>
      <c r="G59" s="4">
        <f t="shared" si="5"/>
        <v>1006000</v>
      </c>
      <c r="H59" s="4">
        <f t="shared" si="0"/>
        <v>6000</v>
      </c>
      <c r="I59" s="5">
        <v>0</v>
      </c>
      <c r="J59" s="24">
        <v>0</v>
      </c>
      <c r="K59" s="24">
        <v>1000000</v>
      </c>
    </row>
    <row r="60" spans="2:10">
      <c r="B60" s="5">
        <v>50</v>
      </c>
      <c r="C60" s="23">
        <f t="shared" ref="C60" si="6">SUM(C59,G60)</f>
        <v>8822361</v>
      </c>
      <c r="D60" s="23">
        <f t="shared" si="2"/>
        <v>6007361</v>
      </c>
      <c r="E60" s="24">
        <v>30000</v>
      </c>
      <c r="F60" s="24">
        <v>0</v>
      </c>
      <c r="G60" s="4">
        <f t="shared" si="5"/>
        <v>-30000</v>
      </c>
      <c r="H60" s="4">
        <f t="shared" si="0"/>
        <v>-30000</v>
      </c>
      <c r="I60" s="5">
        <v>0</v>
      </c>
      <c r="J60" s="24">
        <v>0</v>
      </c>
    </row>
    <row r="61" spans="2:10">
      <c r="B61" s="5">
        <v>51</v>
      </c>
      <c r="C61" s="23">
        <f t="shared" ref="C61:C67" si="7">SUM(C60,G61)</f>
        <v>8792361</v>
      </c>
      <c r="D61" s="23">
        <f t="shared" si="2"/>
        <v>5977361</v>
      </c>
      <c r="E61" s="24">
        <v>30000</v>
      </c>
      <c r="F61" s="24">
        <v>0</v>
      </c>
      <c r="G61" s="4">
        <f t="shared" si="5"/>
        <v>-30000</v>
      </c>
      <c r="H61" s="4">
        <f t="shared" si="0"/>
        <v>-30000</v>
      </c>
      <c r="I61" s="5">
        <v>0</v>
      </c>
      <c r="J61" s="24">
        <v>0</v>
      </c>
    </row>
    <row r="62" spans="2:10">
      <c r="B62" s="5">
        <v>52</v>
      </c>
      <c r="C62" s="23">
        <f t="shared" si="7"/>
        <v>8762361</v>
      </c>
      <c r="D62" s="23">
        <f t="shared" si="2"/>
        <v>5947361</v>
      </c>
      <c r="E62" s="24">
        <v>30000</v>
      </c>
      <c r="F62" s="24">
        <v>0</v>
      </c>
      <c r="G62" s="4">
        <f t="shared" si="5"/>
        <v>-30000</v>
      </c>
      <c r="H62" s="4">
        <f t="shared" si="0"/>
        <v>-30000</v>
      </c>
      <c r="I62" s="5">
        <v>0</v>
      </c>
      <c r="J62" s="24">
        <v>0</v>
      </c>
    </row>
    <row r="63" spans="2:10">
      <c r="B63" s="5">
        <v>53</v>
      </c>
      <c r="C63" s="23">
        <f t="shared" si="7"/>
        <v>8886861</v>
      </c>
      <c r="D63" s="23">
        <f t="shared" si="2"/>
        <v>6071861</v>
      </c>
      <c r="E63" s="24">
        <v>30000</v>
      </c>
      <c r="F63" s="24">
        <v>154500</v>
      </c>
      <c r="G63" s="4">
        <f t="shared" si="5"/>
        <v>124500</v>
      </c>
      <c r="H63" s="4">
        <f t="shared" si="0"/>
        <v>124500</v>
      </c>
      <c r="I63" s="5">
        <v>0</v>
      </c>
      <c r="J63" s="24">
        <v>0</v>
      </c>
    </row>
    <row r="64" spans="2:10">
      <c r="B64" s="5">
        <v>54</v>
      </c>
      <c r="C64" s="23">
        <f t="shared" si="7"/>
        <v>8856861</v>
      </c>
      <c r="D64" s="23">
        <f t="shared" si="2"/>
        <v>6041861</v>
      </c>
      <c r="E64" s="24">
        <v>30000</v>
      </c>
      <c r="F64" s="24">
        <v>0</v>
      </c>
      <c r="G64" s="4">
        <f t="shared" si="5"/>
        <v>-30000</v>
      </c>
      <c r="H64" s="4">
        <f t="shared" si="0"/>
        <v>-30000</v>
      </c>
      <c r="I64" s="5">
        <v>0</v>
      </c>
      <c r="J64" s="24">
        <v>0</v>
      </c>
    </row>
    <row r="65" spans="2:10">
      <c r="B65" s="5">
        <v>55</v>
      </c>
      <c r="C65" s="23">
        <f t="shared" si="7"/>
        <v>8826861</v>
      </c>
      <c r="D65" s="23">
        <f t="shared" si="2"/>
        <v>6011861</v>
      </c>
      <c r="E65" s="24">
        <v>30000</v>
      </c>
      <c r="F65" s="24">
        <v>0</v>
      </c>
      <c r="G65" s="4">
        <f t="shared" si="5"/>
        <v>-30000</v>
      </c>
      <c r="H65" s="4">
        <f t="shared" si="0"/>
        <v>-30000</v>
      </c>
      <c r="I65" s="5">
        <v>0</v>
      </c>
      <c r="J65" s="24">
        <v>0</v>
      </c>
    </row>
    <row r="66" spans="2:10">
      <c r="B66" s="5">
        <v>56</v>
      </c>
      <c r="C66" s="23">
        <f t="shared" si="7"/>
        <v>8799861</v>
      </c>
      <c r="D66" s="23">
        <f t="shared" si="2"/>
        <v>5984861</v>
      </c>
      <c r="E66" s="24">
        <v>30000</v>
      </c>
      <c r="F66" s="24">
        <v>3000</v>
      </c>
      <c r="G66" s="4">
        <f t="shared" si="5"/>
        <v>-27000</v>
      </c>
      <c r="H66" s="4">
        <f t="shared" si="0"/>
        <v>-27000</v>
      </c>
      <c r="I66" s="5">
        <v>0</v>
      </c>
      <c r="J66" s="24">
        <v>0</v>
      </c>
    </row>
    <row r="67" spans="2:10">
      <c r="B67" s="5">
        <v>57</v>
      </c>
      <c r="C67" s="23">
        <f t="shared" si="7"/>
        <v>8772861</v>
      </c>
      <c r="D67" s="23">
        <f t="shared" si="2"/>
        <v>5957861</v>
      </c>
      <c r="E67" s="24">
        <v>30000</v>
      </c>
      <c r="F67" s="24">
        <v>3000</v>
      </c>
      <c r="G67" s="4">
        <f t="shared" si="5"/>
        <v>-27000</v>
      </c>
      <c r="H67" s="4">
        <f t="shared" si="0"/>
        <v>-27000</v>
      </c>
      <c r="I67" s="5">
        <v>0</v>
      </c>
      <c r="J67" s="24">
        <v>0</v>
      </c>
    </row>
    <row r="68" spans="2:10">
      <c r="B68" s="5">
        <v>58</v>
      </c>
      <c r="C68" s="23">
        <f t="shared" ref="C68:C85" si="8">SUM(C67,G68)</f>
        <v>10236861</v>
      </c>
      <c r="D68" s="23">
        <f t="shared" si="2"/>
        <v>7421861</v>
      </c>
      <c r="E68" s="24">
        <v>30000</v>
      </c>
      <c r="F68" s="24">
        <v>1494000</v>
      </c>
      <c r="G68" s="4">
        <f t="shared" si="5"/>
        <v>1464000</v>
      </c>
      <c r="H68" s="4">
        <f t="shared" si="0"/>
        <v>1464000</v>
      </c>
      <c r="I68" s="5">
        <v>1</v>
      </c>
      <c r="J68" s="24">
        <v>0</v>
      </c>
    </row>
    <row r="69" spans="2:10">
      <c r="B69" s="5">
        <v>59</v>
      </c>
      <c r="C69" s="23">
        <f t="shared" si="8"/>
        <v>10206861</v>
      </c>
      <c r="D69" s="23">
        <f t="shared" si="2"/>
        <v>7391861</v>
      </c>
      <c r="E69" s="24">
        <v>30000</v>
      </c>
      <c r="F69" s="24">
        <v>0</v>
      </c>
      <c r="G69" s="4">
        <f t="shared" si="5"/>
        <v>-30000</v>
      </c>
      <c r="H69" s="4">
        <f t="shared" si="0"/>
        <v>-30000</v>
      </c>
      <c r="I69" s="5">
        <v>0</v>
      </c>
      <c r="J69" s="24">
        <v>0</v>
      </c>
    </row>
    <row r="70" spans="2:10">
      <c r="B70" s="5">
        <v>60</v>
      </c>
      <c r="C70" s="23">
        <f t="shared" si="8"/>
        <v>10176861</v>
      </c>
      <c r="D70" s="23">
        <f t="shared" si="2"/>
        <v>7361861</v>
      </c>
      <c r="E70" s="24">
        <v>30000</v>
      </c>
      <c r="F70" s="24">
        <v>0</v>
      </c>
      <c r="G70" s="4">
        <f t="shared" si="5"/>
        <v>-30000</v>
      </c>
      <c r="H70" s="4">
        <f t="shared" si="0"/>
        <v>-30000</v>
      </c>
      <c r="I70" s="5">
        <v>0</v>
      </c>
      <c r="J70" s="24">
        <v>0</v>
      </c>
    </row>
    <row r="71" spans="2:10">
      <c r="B71" s="5">
        <v>61</v>
      </c>
      <c r="C71" s="23">
        <f t="shared" si="8"/>
        <v>10146861</v>
      </c>
      <c r="D71" s="23">
        <f t="shared" si="2"/>
        <v>7331861</v>
      </c>
      <c r="E71" s="24">
        <v>30000</v>
      </c>
      <c r="F71" s="24">
        <v>0</v>
      </c>
      <c r="G71" s="4">
        <f t="shared" si="5"/>
        <v>-30000</v>
      </c>
      <c r="H71" s="4">
        <f t="shared" si="0"/>
        <v>-30000</v>
      </c>
      <c r="I71" s="5">
        <v>0</v>
      </c>
      <c r="J71" s="24">
        <v>0</v>
      </c>
    </row>
    <row r="72" spans="2:10">
      <c r="B72" s="5">
        <v>62</v>
      </c>
      <c r="C72" s="23">
        <f t="shared" si="8"/>
        <v>10116861</v>
      </c>
      <c r="D72" s="23">
        <f t="shared" si="2"/>
        <v>7301861</v>
      </c>
      <c r="E72" s="24">
        <v>30000</v>
      </c>
      <c r="F72" s="24">
        <v>0</v>
      </c>
      <c r="G72" s="4">
        <f t="shared" si="5"/>
        <v>-30000</v>
      </c>
      <c r="H72" s="4">
        <f t="shared" si="0"/>
        <v>-30000</v>
      </c>
      <c r="I72" s="5">
        <v>0</v>
      </c>
      <c r="J72" s="24">
        <v>0</v>
      </c>
    </row>
    <row r="73" spans="2:10">
      <c r="B73" s="5">
        <v>63</v>
      </c>
      <c r="C73" s="23">
        <f t="shared" si="8"/>
        <v>10086861</v>
      </c>
      <c r="D73" s="23">
        <f t="shared" si="2"/>
        <v>7271861</v>
      </c>
      <c r="E73" s="24">
        <v>30000</v>
      </c>
      <c r="F73" s="24">
        <v>0</v>
      </c>
      <c r="G73" s="4">
        <f t="shared" si="5"/>
        <v>-30000</v>
      </c>
      <c r="H73" s="4">
        <f t="shared" si="0"/>
        <v>-30000</v>
      </c>
      <c r="I73" s="5">
        <v>0</v>
      </c>
      <c r="J73" s="24">
        <v>0</v>
      </c>
    </row>
    <row r="74" spans="2:10">
      <c r="B74" s="5">
        <v>64</v>
      </c>
      <c r="C74" s="23">
        <f t="shared" si="8"/>
        <v>10056861</v>
      </c>
      <c r="D74" s="23">
        <f t="shared" si="2"/>
        <v>7241861</v>
      </c>
      <c r="E74" s="24">
        <v>30000</v>
      </c>
      <c r="F74" s="24">
        <v>0</v>
      </c>
      <c r="G74" s="4">
        <f t="shared" si="5"/>
        <v>-30000</v>
      </c>
      <c r="H74" s="4">
        <f t="shared" si="0"/>
        <v>-30000</v>
      </c>
      <c r="I74" s="5">
        <v>0</v>
      </c>
      <c r="J74" s="24">
        <v>0</v>
      </c>
    </row>
    <row r="75" spans="2:10">
      <c r="B75" s="5">
        <v>65</v>
      </c>
      <c r="C75" s="23">
        <f t="shared" si="8"/>
        <v>10026861</v>
      </c>
      <c r="D75" s="23">
        <f t="shared" si="2"/>
        <v>7211861</v>
      </c>
      <c r="E75" s="24">
        <v>30000</v>
      </c>
      <c r="F75" s="24">
        <v>0</v>
      </c>
      <c r="G75" s="4">
        <f t="shared" si="5"/>
        <v>-30000</v>
      </c>
      <c r="H75" s="4">
        <f t="shared" si="0"/>
        <v>-30000</v>
      </c>
      <c r="I75" s="5">
        <v>0</v>
      </c>
      <c r="J75" s="24">
        <v>0</v>
      </c>
    </row>
    <row r="76" spans="2:10">
      <c r="B76" s="5">
        <v>66</v>
      </c>
      <c r="C76" s="23">
        <f t="shared" si="8"/>
        <v>9996861</v>
      </c>
      <c r="D76" s="23">
        <f t="shared" si="2"/>
        <v>7181861</v>
      </c>
      <c r="E76" s="24">
        <v>30000</v>
      </c>
      <c r="F76" s="24">
        <v>0</v>
      </c>
      <c r="G76" s="4">
        <f t="shared" si="5"/>
        <v>-30000</v>
      </c>
      <c r="H76" s="4">
        <f t="shared" ref="H76:H139" si="9">SUM(-E76,F76)</f>
        <v>-30000</v>
      </c>
      <c r="I76" s="5">
        <v>0</v>
      </c>
      <c r="J76" s="24">
        <v>0</v>
      </c>
    </row>
    <row r="77" spans="2:10">
      <c r="B77" s="5">
        <v>67</v>
      </c>
      <c r="C77" s="23">
        <f t="shared" si="8"/>
        <v>9966861</v>
      </c>
      <c r="D77" s="23">
        <f t="shared" ref="D77:D140" si="10">SUM(D76,H77)</f>
        <v>7151861</v>
      </c>
      <c r="E77" s="24">
        <v>30000</v>
      </c>
      <c r="F77" s="24">
        <v>0</v>
      </c>
      <c r="G77" s="4">
        <f t="shared" si="5"/>
        <v>-30000</v>
      </c>
      <c r="H77" s="4">
        <f t="shared" si="9"/>
        <v>-30000</v>
      </c>
      <c r="I77" s="5">
        <v>0</v>
      </c>
      <c r="J77" s="24">
        <v>0</v>
      </c>
    </row>
    <row r="78" spans="2:10">
      <c r="B78" s="5">
        <v>68</v>
      </c>
      <c r="C78" s="23">
        <f t="shared" si="8"/>
        <v>9936861</v>
      </c>
      <c r="D78" s="23">
        <f t="shared" si="10"/>
        <v>7121861</v>
      </c>
      <c r="E78" s="24">
        <v>30000</v>
      </c>
      <c r="F78" s="24">
        <v>0</v>
      </c>
      <c r="G78" s="4">
        <f t="shared" si="5"/>
        <v>-30000</v>
      </c>
      <c r="H78" s="4">
        <f t="shared" si="9"/>
        <v>-30000</v>
      </c>
      <c r="I78" s="5">
        <v>0</v>
      </c>
      <c r="J78" s="24">
        <v>0</v>
      </c>
    </row>
    <row r="79" spans="2:10">
      <c r="B79" s="5">
        <v>69</v>
      </c>
      <c r="C79" s="23">
        <f t="shared" si="8"/>
        <v>9911361</v>
      </c>
      <c r="D79" s="23">
        <f t="shared" si="10"/>
        <v>7096361</v>
      </c>
      <c r="E79" s="24">
        <v>30000</v>
      </c>
      <c r="F79" s="24">
        <v>4500</v>
      </c>
      <c r="G79" s="4">
        <f t="shared" si="5"/>
        <v>-25500</v>
      </c>
      <c r="H79" s="4">
        <f t="shared" si="9"/>
        <v>-25500</v>
      </c>
      <c r="I79" s="5">
        <v>0</v>
      </c>
      <c r="J79" s="24">
        <v>0</v>
      </c>
    </row>
    <row r="80" spans="2:11">
      <c r="B80" s="5">
        <v>70</v>
      </c>
      <c r="C80" s="23">
        <f t="shared" si="8"/>
        <v>9911361</v>
      </c>
      <c r="D80" s="23">
        <f t="shared" si="10"/>
        <v>7066361</v>
      </c>
      <c r="E80" s="24">
        <v>30000</v>
      </c>
      <c r="F80" s="24">
        <v>0</v>
      </c>
      <c r="G80" s="4">
        <f t="shared" si="5"/>
        <v>0</v>
      </c>
      <c r="H80" s="4">
        <f t="shared" si="9"/>
        <v>-30000</v>
      </c>
      <c r="I80" s="5">
        <v>0</v>
      </c>
      <c r="J80" s="24">
        <v>0</v>
      </c>
      <c r="K80" s="24">
        <v>30000</v>
      </c>
    </row>
    <row r="81" spans="2:10">
      <c r="B81" s="5">
        <v>71</v>
      </c>
      <c r="C81" s="23">
        <f t="shared" si="8"/>
        <v>9899361</v>
      </c>
      <c r="D81" s="23">
        <f t="shared" si="10"/>
        <v>7054361</v>
      </c>
      <c r="E81" s="24">
        <v>30000</v>
      </c>
      <c r="F81" s="24">
        <v>18000</v>
      </c>
      <c r="G81" s="4">
        <f t="shared" si="5"/>
        <v>-12000</v>
      </c>
      <c r="H81" s="4">
        <f t="shared" si="9"/>
        <v>-12000</v>
      </c>
      <c r="I81" s="5">
        <v>0</v>
      </c>
      <c r="J81" s="24">
        <v>0</v>
      </c>
    </row>
    <row r="82" spans="2:10">
      <c r="B82" s="5">
        <v>72</v>
      </c>
      <c r="C82" s="23">
        <f t="shared" si="8"/>
        <v>9893361</v>
      </c>
      <c r="D82" s="23">
        <f t="shared" si="10"/>
        <v>7048361</v>
      </c>
      <c r="E82" s="24">
        <v>30000</v>
      </c>
      <c r="F82" s="24">
        <v>24000</v>
      </c>
      <c r="G82" s="4">
        <f t="shared" si="5"/>
        <v>-6000</v>
      </c>
      <c r="H82" s="4">
        <f t="shared" si="9"/>
        <v>-6000</v>
      </c>
      <c r="I82" s="5">
        <v>0</v>
      </c>
      <c r="J82" s="24">
        <v>0</v>
      </c>
    </row>
    <row r="83" spans="2:10">
      <c r="B83" s="5">
        <v>73</v>
      </c>
      <c r="C83" s="23">
        <f t="shared" si="8"/>
        <v>9866361</v>
      </c>
      <c r="D83" s="23">
        <f t="shared" si="10"/>
        <v>7021361</v>
      </c>
      <c r="E83" s="24">
        <v>30000</v>
      </c>
      <c r="F83" s="24">
        <v>3000</v>
      </c>
      <c r="G83" s="4">
        <f t="shared" si="5"/>
        <v>-27000</v>
      </c>
      <c r="H83" s="4">
        <f t="shared" si="9"/>
        <v>-27000</v>
      </c>
      <c r="I83" s="5">
        <v>0</v>
      </c>
      <c r="J83" s="24">
        <v>0</v>
      </c>
    </row>
    <row r="84" spans="2:10">
      <c r="B84" s="5">
        <v>74</v>
      </c>
      <c r="C84" s="23">
        <f t="shared" si="8"/>
        <v>9836361</v>
      </c>
      <c r="D84" s="23">
        <f t="shared" si="10"/>
        <v>6991361</v>
      </c>
      <c r="E84" s="24">
        <v>30000</v>
      </c>
      <c r="F84" s="24">
        <v>0</v>
      </c>
      <c r="G84" s="4">
        <f t="shared" si="5"/>
        <v>-30000</v>
      </c>
      <c r="H84" s="4">
        <f t="shared" si="9"/>
        <v>-30000</v>
      </c>
      <c r="I84" s="5">
        <v>0</v>
      </c>
      <c r="J84" s="24">
        <v>0</v>
      </c>
    </row>
    <row r="85" spans="2:10">
      <c r="B85" s="5">
        <v>75</v>
      </c>
      <c r="C85" s="23">
        <f t="shared" si="8"/>
        <v>9809361</v>
      </c>
      <c r="D85" s="23">
        <f t="shared" si="10"/>
        <v>6964361</v>
      </c>
      <c r="E85" s="24">
        <v>30000</v>
      </c>
      <c r="F85" s="24">
        <v>3000</v>
      </c>
      <c r="G85" s="4">
        <f t="shared" si="5"/>
        <v>-27000</v>
      </c>
      <c r="H85" s="4">
        <f t="shared" si="9"/>
        <v>-27000</v>
      </c>
      <c r="I85" s="5">
        <v>0</v>
      </c>
      <c r="J85" s="24">
        <v>0</v>
      </c>
    </row>
    <row r="86" spans="2:10">
      <c r="B86" s="5">
        <v>76</v>
      </c>
      <c r="C86" s="23">
        <f t="shared" ref="C86:C91" si="11">SUM(C85,G86)</f>
        <v>9779361</v>
      </c>
      <c r="D86" s="23">
        <f t="shared" si="10"/>
        <v>6934361</v>
      </c>
      <c r="E86" s="24">
        <v>30000</v>
      </c>
      <c r="F86" s="24">
        <v>0</v>
      </c>
      <c r="G86" s="4">
        <f t="shared" si="5"/>
        <v>-30000</v>
      </c>
      <c r="H86" s="4">
        <f t="shared" si="9"/>
        <v>-30000</v>
      </c>
      <c r="I86" s="5">
        <v>0</v>
      </c>
      <c r="J86" s="24">
        <v>0</v>
      </c>
    </row>
    <row r="87" spans="2:10">
      <c r="B87" s="5">
        <v>77</v>
      </c>
      <c r="C87" s="23">
        <f t="shared" si="11"/>
        <v>10199361</v>
      </c>
      <c r="D87" s="23">
        <f t="shared" si="10"/>
        <v>7354361</v>
      </c>
      <c r="E87" s="24">
        <v>30000</v>
      </c>
      <c r="F87" s="24">
        <v>450000</v>
      </c>
      <c r="G87" s="4">
        <f t="shared" si="5"/>
        <v>420000</v>
      </c>
      <c r="H87" s="4">
        <f t="shared" si="9"/>
        <v>420000</v>
      </c>
      <c r="I87" s="5">
        <v>0</v>
      </c>
      <c r="J87" s="24">
        <v>0</v>
      </c>
    </row>
    <row r="88" spans="2:10">
      <c r="B88" s="5">
        <v>78</v>
      </c>
      <c r="C88" s="23">
        <f t="shared" si="11"/>
        <v>10169361</v>
      </c>
      <c r="D88" s="23">
        <f t="shared" si="10"/>
        <v>7324361</v>
      </c>
      <c r="E88" s="24">
        <v>30000</v>
      </c>
      <c r="F88" s="24">
        <v>0</v>
      </c>
      <c r="G88" s="4">
        <f t="shared" si="5"/>
        <v>-30000</v>
      </c>
      <c r="H88" s="4">
        <f t="shared" si="9"/>
        <v>-30000</v>
      </c>
      <c r="I88" s="5">
        <v>0</v>
      </c>
      <c r="J88" s="24">
        <v>0</v>
      </c>
    </row>
    <row r="89" spans="2:10">
      <c r="B89" s="5">
        <v>79</v>
      </c>
      <c r="C89" s="23">
        <f t="shared" si="11"/>
        <v>10139361</v>
      </c>
      <c r="D89" s="23">
        <f t="shared" si="10"/>
        <v>7294361</v>
      </c>
      <c r="E89" s="24">
        <v>30000</v>
      </c>
      <c r="F89" s="24">
        <v>0</v>
      </c>
      <c r="G89" s="4">
        <f t="shared" si="5"/>
        <v>-30000</v>
      </c>
      <c r="H89" s="4">
        <f t="shared" si="9"/>
        <v>-30000</v>
      </c>
      <c r="I89" s="5">
        <v>0</v>
      </c>
      <c r="J89" s="24">
        <v>0</v>
      </c>
    </row>
    <row r="90" spans="2:10">
      <c r="B90" s="5">
        <v>80</v>
      </c>
      <c r="C90" s="23">
        <f t="shared" si="11"/>
        <v>10469361</v>
      </c>
      <c r="D90" s="23">
        <f t="shared" si="10"/>
        <v>7624361</v>
      </c>
      <c r="E90" s="24">
        <v>30000</v>
      </c>
      <c r="F90" s="24">
        <v>360000</v>
      </c>
      <c r="G90" s="4">
        <f t="shared" si="5"/>
        <v>330000</v>
      </c>
      <c r="H90" s="4">
        <f t="shared" si="9"/>
        <v>330000</v>
      </c>
      <c r="I90" s="5">
        <v>0</v>
      </c>
      <c r="J90" s="24">
        <v>0</v>
      </c>
    </row>
    <row r="91" spans="2:10">
      <c r="B91" s="5">
        <v>81</v>
      </c>
      <c r="C91" s="23">
        <f t="shared" si="11"/>
        <v>10439361</v>
      </c>
      <c r="D91" s="23">
        <f t="shared" si="10"/>
        <v>7594361</v>
      </c>
      <c r="E91" s="24">
        <v>30000</v>
      </c>
      <c r="F91" s="24">
        <v>0</v>
      </c>
      <c r="G91" s="4">
        <f t="shared" si="5"/>
        <v>-30000</v>
      </c>
      <c r="H91" s="4">
        <f t="shared" si="9"/>
        <v>-30000</v>
      </c>
      <c r="I91" s="5">
        <v>0</v>
      </c>
      <c r="J91" s="24">
        <v>0</v>
      </c>
    </row>
    <row r="92" spans="2:10">
      <c r="B92" s="5">
        <v>82</v>
      </c>
      <c r="C92" s="23">
        <f t="shared" ref="C92:C123" si="12">SUM(C91,G92)</f>
        <v>10409361</v>
      </c>
      <c r="D92" s="23">
        <f t="shared" si="10"/>
        <v>7564361</v>
      </c>
      <c r="E92" s="24">
        <v>30000</v>
      </c>
      <c r="F92" s="24">
        <v>0</v>
      </c>
      <c r="G92" s="4">
        <f t="shared" ref="G92:G124" si="13">SUM(-E92,F92,K92)</f>
        <v>-30000</v>
      </c>
      <c r="H92" s="4">
        <f t="shared" si="9"/>
        <v>-30000</v>
      </c>
      <c r="I92" s="5">
        <v>0</v>
      </c>
      <c r="J92" s="24">
        <v>0</v>
      </c>
    </row>
    <row r="93" spans="2:10">
      <c r="B93" s="5">
        <v>83</v>
      </c>
      <c r="C93" s="23">
        <f t="shared" si="12"/>
        <v>10386861</v>
      </c>
      <c r="D93" s="23">
        <f t="shared" si="10"/>
        <v>7541861</v>
      </c>
      <c r="E93" s="24">
        <v>30000</v>
      </c>
      <c r="F93" s="24">
        <v>7500</v>
      </c>
      <c r="G93" s="4">
        <f t="shared" si="13"/>
        <v>-22500</v>
      </c>
      <c r="H93" s="4">
        <f t="shared" si="9"/>
        <v>-22500</v>
      </c>
      <c r="I93" s="5">
        <v>0</v>
      </c>
      <c r="J93" s="24">
        <v>0</v>
      </c>
    </row>
    <row r="94" spans="2:10">
      <c r="B94" s="5">
        <v>84</v>
      </c>
      <c r="C94" s="23">
        <f t="shared" si="12"/>
        <v>10356861</v>
      </c>
      <c r="D94" s="23">
        <f t="shared" si="10"/>
        <v>7511861</v>
      </c>
      <c r="E94" s="24">
        <v>30000</v>
      </c>
      <c r="F94" s="24">
        <v>0</v>
      </c>
      <c r="G94" s="4">
        <f t="shared" si="13"/>
        <v>-30000</v>
      </c>
      <c r="H94" s="4">
        <f t="shared" si="9"/>
        <v>-30000</v>
      </c>
      <c r="I94" s="5">
        <v>0</v>
      </c>
      <c r="J94" s="24">
        <v>0</v>
      </c>
    </row>
    <row r="95" spans="2:10">
      <c r="B95" s="5">
        <v>85</v>
      </c>
      <c r="C95" s="23">
        <f t="shared" si="12"/>
        <v>10326861</v>
      </c>
      <c r="D95" s="23">
        <f t="shared" si="10"/>
        <v>7481861</v>
      </c>
      <c r="E95" s="24">
        <v>30000</v>
      </c>
      <c r="F95" s="24">
        <v>0</v>
      </c>
      <c r="G95" s="4">
        <f t="shared" si="13"/>
        <v>-30000</v>
      </c>
      <c r="H95" s="4">
        <f t="shared" si="9"/>
        <v>-30000</v>
      </c>
      <c r="I95" s="5">
        <v>0</v>
      </c>
      <c r="J95" s="24">
        <v>0</v>
      </c>
    </row>
    <row r="96" spans="2:10">
      <c r="B96" s="5">
        <v>86</v>
      </c>
      <c r="C96" s="23">
        <f t="shared" si="12"/>
        <v>10296861</v>
      </c>
      <c r="D96" s="23">
        <f t="shared" si="10"/>
        <v>7451861</v>
      </c>
      <c r="E96" s="24">
        <v>30000</v>
      </c>
      <c r="F96" s="24">
        <v>0</v>
      </c>
      <c r="G96" s="4">
        <f t="shared" si="13"/>
        <v>-30000</v>
      </c>
      <c r="H96" s="4">
        <f t="shared" si="9"/>
        <v>-30000</v>
      </c>
      <c r="I96" s="5">
        <v>0</v>
      </c>
      <c r="J96" s="24">
        <v>0</v>
      </c>
    </row>
    <row r="97" spans="2:10">
      <c r="B97" s="5">
        <v>87</v>
      </c>
      <c r="C97" s="23">
        <f t="shared" si="12"/>
        <v>10266861</v>
      </c>
      <c r="D97" s="23">
        <f t="shared" si="10"/>
        <v>7421861</v>
      </c>
      <c r="E97" s="24">
        <v>30000</v>
      </c>
      <c r="F97" s="24">
        <v>0</v>
      </c>
      <c r="G97" s="4">
        <f t="shared" si="13"/>
        <v>-30000</v>
      </c>
      <c r="H97" s="4">
        <f t="shared" si="9"/>
        <v>-30000</v>
      </c>
      <c r="I97" s="5">
        <v>0</v>
      </c>
      <c r="J97" s="24">
        <v>0</v>
      </c>
    </row>
    <row r="98" spans="2:10">
      <c r="B98" s="5">
        <v>88</v>
      </c>
      <c r="C98" s="23">
        <f t="shared" si="12"/>
        <v>10236861</v>
      </c>
      <c r="D98" s="23">
        <f t="shared" si="10"/>
        <v>7391861</v>
      </c>
      <c r="E98" s="24">
        <v>30000</v>
      </c>
      <c r="F98" s="24">
        <v>0</v>
      </c>
      <c r="G98" s="4">
        <f t="shared" si="13"/>
        <v>-30000</v>
      </c>
      <c r="H98" s="4">
        <f t="shared" si="9"/>
        <v>-30000</v>
      </c>
      <c r="I98" s="5">
        <v>0</v>
      </c>
      <c r="J98" s="24">
        <v>0</v>
      </c>
    </row>
    <row r="99" spans="2:10">
      <c r="B99" s="5">
        <v>89</v>
      </c>
      <c r="C99" s="23">
        <f t="shared" si="12"/>
        <v>10206861</v>
      </c>
      <c r="D99" s="23">
        <f t="shared" si="10"/>
        <v>7361861</v>
      </c>
      <c r="E99" s="24">
        <v>30000</v>
      </c>
      <c r="F99" s="24">
        <v>0</v>
      </c>
      <c r="G99" s="4">
        <f t="shared" si="13"/>
        <v>-30000</v>
      </c>
      <c r="H99" s="4">
        <f t="shared" si="9"/>
        <v>-30000</v>
      </c>
      <c r="I99" s="5">
        <v>0</v>
      </c>
      <c r="J99" s="24">
        <v>0</v>
      </c>
    </row>
    <row r="100" spans="2:10">
      <c r="B100" s="5">
        <v>90</v>
      </c>
      <c r="C100" s="23">
        <f t="shared" si="12"/>
        <v>10176861</v>
      </c>
      <c r="D100" s="23">
        <f t="shared" si="10"/>
        <v>7331861</v>
      </c>
      <c r="E100" s="24">
        <v>30000</v>
      </c>
      <c r="F100" s="24">
        <v>0</v>
      </c>
      <c r="G100" s="4">
        <f t="shared" si="13"/>
        <v>-30000</v>
      </c>
      <c r="H100" s="4">
        <f t="shared" si="9"/>
        <v>-30000</v>
      </c>
      <c r="I100" s="5">
        <v>0</v>
      </c>
      <c r="J100" s="24">
        <v>0</v>
      </c>
    </row>
    <row r="101" spans="2:10">
      <c r="B101" s="5">
        <v>91</v>
      </c>
      <c r="C101" s="23">
        <f t="shared" si="12"/>
        <v>10166361</v>
      </c>
      <c r="D101" s="23">
        <f t="shared" si="10"/>
        <v>7321361</v>
      </c>
      <c r="E101" s="24">
        <v>30000</v>
      </c>
      <c r="F101" s="24">
        <v>19500</v>
      </c>
      <c r="G101" s="4">
        <f t="shared" si="13"/>
        <v>-10500</v>
      </c>
      <c r="H101" s="4">
        <f t="shared" si="9"/>
        <v>-10500</v>
      </c>
      <c r="I101" s="5">
        <v>0</v>
      </c>
      <c r="J101" s="24">
        <v>0</v>
      </c>
    </row>
    <row r="102" spans="2:10">
      <c r="B102" s="5">
        <v>92</v>
      </c>
      <c r="C102" s="23">
        <f t="shared" si="12"/>
        <v>10136361</v>
      </c>
      <c r="D102" s="23">
        <f t="shared" si="10"/>
        <v>7291361</v>
      </c>
      <c r="E102" s="24">
        <v>30000</v>
      </c>
      <c r="F102" s="24">
        <v>0</v>
      </c>
      <c r="G102" s="4">
        <f t="shared" si="13"/>
        <v>-30000</v>
      </c>
      <c r="H102" s="4">
        <f t="shared" si="9"/>
        <v>-30000</v>
      </c>
      <c r="I102" s="5">
        <v>0</v>
      </c>
      <c r="J102" s="24">
        <v>0</v>
      </c>
    </row>
    <row r="103" spans="2:10">
      <c r="B103" s="5">
        <v>93</v>
      </c>
      <c r="C103" s="23">
        <f t="shared" si="12"/>
        <v>10106361</v>
      </c>
      <c r="D103" s="23">
        <f t="shared" si="10"/>
        <v>7261361</v>
      </c>
      <c r="E103" s="24">
        <v>30000</v>
      </c>
      <c r="F103" s="24">
        <v>0</v>
      </c>
      <c r="G103" s="4">
        <f t="shared" si="13"/>
        <v>-30000</v>
      </c>
      <c r="H103" s="4">
        <f t="shared" si="9"/>
        <v>-30000</v>
      </c>
      <c r="I103" s="5">
        <v>0</v>
      </c>
      <c r="J103" s="24">
        <v>0</v>
      </c>
    </row>
    <row r="104" spans="2:10">
      <c r="B104" s="5">
        <v>94</v>
      </c>
      <c r="C104" s="23">
        <f t="shared" si="12"/>
        <v>10076361</v>
      </c>
      <c r="D104" s="23">
        <f t="shared" si="10"/>
        <v>7231361</v>
      </c>
      <c r="E104" s="24">
        <v>30000</v>
      </c>
      <c r="F104" s="24">
        <v>0</v>
      </c>
      <c r="G104" s="4">
        <f t="shared" si="13"/>
        <v>-30000</v>
      </c>
      <c r="H104" s="4">
        <f t="shared" si="9"/>
        <v>-30000</v>
      </c>
      <c r="I104" s="5">
        <v>0</v>
      </c>
      <c r="J104" s="24">
        <v>0</v>
      </c>
    </row>
    <row r="105" spans="2:10">
      <c r="B105" s="5">
        <v>95</v>
      </c>
      <c r="C105" s="23">
        <f t="shared" si="12"/>
        <v>10046361</v>
      </c>
      <c r="D105" s="23">
        <f t="shared" si="10"/>
        <v>7201361</v>
      </c>
      <c r="E105" s="24">
        <v>30000</v>
      </c>
      <c r="F105" s="24">
        <v>0</v>
      </c>
      <c r="G105" s="4">
        <f t="shared" si="13"/>
        <v>-30000</v>
      </c>
      <c r="H105" s="4">
        <f t="shared" si="9"/>
        <v>-30000</v>
      </c>
      <c r="I105" s="5">
        <v>0</v>
      </c>
      <c r="J105" s="24">
        <v>0</v>
      </c>
    </row>
    <row r="106" spans="2:10">
      <c r="B106" s="5">
        <v>96</v>
      </c>
      <c r="C106" s="23">
        <f t="shared" si="12"/>
        <v>10016361</v>
      </c>
      <c r="D106" s="23">
        <f t="shared" si="10"/>
        <v>7171361</v>
      </c>
      <c r="E106" s="24">
        <v>30000</v>
      </c>
      <c r="F106" s="24">
        <v>0</v>
      </c>
      <c r="G106" s="4">
        <f t="shared" si="13"/>
        <v>-30000</v>
      </c>
      <c r="H106" s="4">
        <f t="shared" si="9"/>
        <v>-30000</v>
      </c>
      <c r="I106" s="5">
        <v>0</v>
      </c>
      <c r="J106" s="24">
        <v>0</v>
      </c>
    </row>
    <row r="107" spans="2:10">
      <c r="B107" s="5">
        <v>97</v>
      </c>
      <c r="C107" s="23">
        <f t="shared" si="12"/>
        <v>9989361</v>
      </c>
      <c r="D107" s="23">
        <f t="shared" si="10"/>
        <v>7144361</v>
      </c>
      <c r="E107" s="24">
        <v>30000</v>
      </c>
      <c r="F107" s="24">
        <v>3000</v>
      </c>
      <c r="G107" s="4">
        <f t="shared" si="13"/>
        <v>-27000</v>
      </c>
      <c r="H107" s="4">
        <f t="shared" si="9"/>
        <v>-27000</v>
      </c>
      <c r="I107" s="5">
        <v>0</v>
      </c>
      <c r="J107" s="24">
        <v>0</v>
      </c>
    </row>
    <row r="108" spans="2:10">
      <c r="B108" s="5">
        <v>98</v>
      </c>
      <c r="C108" s="23">
        <f t="shared" si="12"/>
        <v>9959361</v>
      </c>
      <c r="D108" s="23">
        <f t="shared" si="10"/>
        <v>7114361</v>
      </c>
      <c r="E108" s="24">
        <v>30000</v>
      </c>
      <c r="F108" s="24">
        <v>0</v>
      </c>
      <c r="G108" s="4">
        <f t="shared" si="13"/>
        <v>-30000</v>
      </c>
      <c r="H108" s="4">
        <f t="shared" si="9"/>
        <v>-30000</v>
      </c>
      <c r="I108" s="5">
        <v>0</v>
      </c>
      <c r="J108" s="24">
        <v>0</v>
      </c>
    </row>
    <row r="109" spans="2:10">
      <c r="B109" s="5">
        <v>99</v>
      </c>
      <c r="C109" s="23">
        <f t="shared" si="12"/>
        <v>9933861</v>
      </c>
      <c r="D109" s="23">
        <f t="shared" si="10"/>
        <v>7088861</v>
      </c>
      <c r="E109" s="24">
        <v>30000</v>
      </c>
      <c r="F109" s="24">
        <v>4500</v>
      </c>
      <c r="G109" s="4">
        <f t="shared" si="13"/>
        <v>-25500</v>
      </c>
      <c r="H109" s="4">
        <f t="shared" si="9"/>
        <v>-25500</v>
      </c>
      <c r="I109" s="5">
        <v>0</v>
      </c>
      <c r="J109" s="24">
        <v>0</v>
      </c>
    </row>
    <row r="110" spans="2:10">
      <c r="B110" s="5">
        <v>100</v>
      </c>
      <c r="C110" s="23">
        <f t="shared" si="12"/>
        <v>9912861</v>
      </c>
      <c r="D110" s="23">
        <f t="shared" si="10"/>
        <v>7067861</v>
      </c>
      <c r="E110" s="24">
        <v>30000</v>
      </c>
      <c r="F110" s="24">
        <v>9000</v>
      </c>
      <c r="G110" s="4">
        <f t="shared" si="13"/>
        <v>-21000</v>
      </c>
      <c r="H110" s="4">
        <f t="shared" si="9"/>
        <v>-21000</v>
      </c>
      <c r="I110" s="5">
        <v>0</v>
      </c>
      <c r="J110" s="24">
        <v>0</v>
      </c>
    </row>
    <row r="111" spans="2:10">
      <c r="B111" s="5">
        <v>101</v>
      </c>
      <c r="C111" s="23">
        <f t="shared" si="12"/>
        <v>9882861</v>
      </c>
      <c r="D111" s="23">
        <f t="shared" si="10"/>
        <v>7037861</v>
      </c>
      <c r="E111" s="24">
        <v>30000</v>
      </c>
      <c r="F111" s="24">
        <v>0</v>
      </c>
      <c r="G111" s="4">
        <f t="shared" si="13"/>
        <v>-30000</v>
      </c>
      <c r="H111" s="4">
        <f t="shared" si="9"/>
        <v>-30000</v>
      </c>
      <c r="I111" s="5">
        <v>0</v>
      </c>
      <c r="J111" s="24">
        <v>0</v>
      </c>
    </row>
    <row r="112" spans="2:10">
      <c r="B112" s="5">
        <v>102</v>
      </c>
      <c r="C112" s="23">
        <f t="shared" si="12"/>
        <v>9863361</v>
      </c>
      <c r="D112" s="23">
        <f t="shared" si="10"/>
        <v>7018361</v>
      </c>
      <c r="E112" s="24">
        <v>30000</v>
      </c>
      <c r="F112" s="24">
        <v>10500</v>
      </c>
      <c r="G112" s="4">
        <f t="shared" si="13"/>
        <v>-19500</v>
      </c>
      <c r="H112" s="4">
        <f t="shared" si="9"/>
        <v>-19500</v>
      </c>
      <c r="I112" s="5">
        <v>0</v>
      </c>
      <c r="J112" s="24">
        <v>0</v>
      </c>
    </row>
    <row r="113" spans="2:10">
      <c r="B113" s="5">
        <v>103</v>
      </c>
      <c r="C113" s="23">
        <f t="shared" si="12"/>
        <v>9833361</v>
      </c>
      <c r="D113" s="23">
        <f t="shared" si="10"/>
        <v>6988361</v>
      </c>
      <c r="E113" s="24">
        <v>30000</v>
      </c>
      <c r="F113" s="24">
        <v>0</v>
      </c>
      <c r="G113" s="4">
        <f t="shared" si="13"/>
        <v>-30000</v>
      </c>
      <c r="H113" s="4">
        <f t="shared" si="9"/>
        <v>-30000</v>
      </c>
      <c r="I113" s="5">
        <v>0</v>
      </c>
      <c r="J113" s="24">
        <v>0</v>
      </c>
    </row>
    <row r="114" spans="2:10">
      <c r="B114" s="5">
        <v>104</v>
      </c>
      <c r="C114" s="23">
        <f t="shared" si="12"/>
        <v>9803361</v>
      </c>
      <c r="D114" s="23">
        <f t="shared" si="10"/>
        <v>6958361</v>
      </c>
      <c r="E114" s="24">
        <v>30000</v>
      </c>
      <c r="F114" s="24">
        <v>0</v>
      </c>
      <c r="G114" s="4">
        <f t="shared" si="13"/>
        <v>-30000</v>
      </c>
      <c r="H114" s="4">
        <f t="shared" si="9"/>
        <v>-30000</v>
      </c>
      <c r="I114" s="5">
        <v>0</v>
      </c>
      <c r="J114" s="24">
        <v>0</v>
      </c>
    </row>
    <row r="115" spans="2:10">
      <c r="B115" s="5">
        <v>105</v>
      </c>
      <c r="C115" s="23">
        <f t="shared" si="12"/>
        <v>9773361</v>
      </c>
      <c r="D115" s="23">
        <f t="shared" si="10"/>
        <v>6928361</v>
      </c>
      <c r="E115" s="24">
        <v>30000</v>
      </c>
      <c r="F115" s="24">
        <v>0</v>
      </c>
      <c r="G115" s="4">
        <f t="shared" si="13"/>
        <v>-30000</v>
      </c>
      <c r="H115" s="4">
        <f t="shared" si="9"/>
        <v>-30000</v>
      </c>
      <c r="I115" s="5">
        <v>0</v>
      </c>
      <c r="J115" s="24">
        <v>0</v>
      </c>
    </row>
    <row r="116" spans="2:10">
      <c r="B116" s="5">
        <v>106</v>
      </c>
      <c r="C116" s="23">
        <f t="shared" si="12"/>
        <v>9743361</v>
      </c>
      <c r="D116" s="23">
        <f t="shared" si="10"/>
        <v>6898361</v>
      </c>
      <c r="E116" s="24">
        <v>30000</v>
      </c>
      <c r="F116" s="24">
        <v>0</v>
      </c>
      <c r="G116" s="4">
        <f t="shared" si="13"/>
        <v>-30000</v>
      </c>
      <c r="H116" s="4">
        <f t="shared" si="9"/>
        <v>-30000</v>
      </c>
      <c r="I116" s="5">
        <v>0</v>
      </c>
      <c r="J116" s="24">
        <v>0</v>
      </c>
    </row>
    <row r="117" spans="2:10">
      <c r="B117" s="5">
        <v>107</v>
      </c>
      <c r="C117" s="23">
        <f t="shared" si="12"/>
        <v>9713361</v>
      </c>
      <c r="D117" s="23">
        <f t="shared" si="10"/>
        <v>6868361</v>
      </c>
      <c r="E117" s="24">
        <v>30000</v>
      </c>
      <c r="F117" s="24">
        <v>0</v>
      </c>
      <c r="G117" s="4">
        <f t="shared" si="13"/>
        <v>-30000</v>
      </c>
      <c r="H117" s="4">
        <f t="shared" si="9"/>
        <v>-30000</v>
      </c>
      <c r="I117" s="5">
        <v>0</v>
      </c>
      <c r="J117" s="24">
        <v>0</v>
      </c>
    </row>
    <row r="118" spans="2:10">
      <c r="B118" s="5">
        <v>108</v>
      </c>
      <c r="C118" s="23">
        <f t="shared" si="12"/>
        <v>9683361</v>
      </c>
      <c r="D118" s="23">
        <f t="shared" si="10"/>
        <v>6838361</v>
      </c>
      <c r="E118" s="24">
        <v>30000</v>
      </c>
      <c r="F118" s="24">
        <v>0</v>
      </c>
      <c r="G118" s="4">
        <f t="shared" si="13"/>
        <v>-30000</v>
      </c>
      <c r="H118" s="4">
        <f t="shared" si="9"/>
        <v>-30000</v>
      </c>
      <c r="I118" s="5">
        <v>0</v>
      </c>
      <c r="J118" s="24">
        <v>0</v>
      </c>
    </row>
    <row r="119" spans="2:10">
      <c r="B119" s="5">
        <v>109</v>
      </c>
      <c r="C119" s="23">
        <f t="shared" si="12"/>
        <v>9653361</v>
      </c>
      <c r="D119" s="23">
        <f t="shared" si="10"/>
        <v>6808361</v>
      </c>
      <c r="E119" s="24">
        <v>30000</v>
      </c>
      <c r="F119" s="24">
        <v>0</v>
      </c>
      <c r="G119" s="4">
        <f t="shared" si="13"/>
        <v>-30000</v>
      </c>
      <c r="H119" s="4">
        <f t="shared" si="9"/>
        <v>-30000</v>
      </c>
      <c r="I119" s="5">
        <v>0</v>
      </c>
      <c r="J119" s="24">
        <v>0</v>
      </c>
    </row>
    <row r="120" spans="2:10">
      <c r="B120" s="5">
        <v>110</v>
      </c>
      <c r="C120" s="23">
        <f t="shared" si="12"/>
        <v>9623361</v>
      </c>
      <c r="D120" s="23">
        <f t="shared" si="10"/>
        <v>6778361</v>
      </c>
      <c r="E120" s="24">
        <v>30000</v>
      </c>
      <c r="F120" s="24">
        <v>0</v>
      </c>
      <c r="G120" s="4">
        <f t="shared" si="13"/>
        <v>-30000</v>
      </c>
      <c r="H120" s="4">
        <f t="shared" si="9"/>
        <v>-30000</v>
      </c>
      <c r="I120" s="5">
        <v>0</v>
      </c>
      <c r="J120" s="24">
        <v>0</v>
      </c>
    </row>
    <row r="121" spans="2:10">
      <c r="B121" s="5">
        <v>111</v>
      </c>
      <c r="C121" s="23">
        <f t="shared" si="12"/>
        <v>9594861</v>
      </c>
      <c r="D121" s="23">
        <f t="shared" si="10"/>
        <v>6749861</v>
      </c>
      <c r="E121" s="24">
        <v>30000</v>
      </c>
      <c r="F121" s="24">
        <v>1500</v>
      </c>
      <c r="G121" s="4">
        <f t="shared" si="13"/>
        <v>-28500</v>
      </c>
      <c r="H121" s="4">
        <f t="shared" si="9"/>
        <v>-28500</v>
      </c>
      <c r="I121" s="5">
        <v>0</v>
      </c>
      <c r="J121" s="24">
        <v>0</v>
      </c>
    </row>
    <row r="122" spans="2:10">
      <c r="B122" s="5">
        <v>112</v>
      </c>
      <c r="C122" s="23">
        <f t="shared" si="12"/>
        <v>9564861</v>
      </c>
      <c r="D122" s="23">
        <f t="shared" si="10"/>
        <v>6719861</v>
      </c>
      <c r="E122" s="24">
        <v>30000</v>
      </c>
      <c r="F122" s="24">
        <v>0</v>
      </c>
      <c r="G122" s="4">
        <f t="shared" si="13"/>
        <v>-30000</v>
      </c>
      <c r="H122" s="4">
        <f t="shared" si="9"/>
        <v>-30000</v>
      </c>
      <c r="I122" s="5">
        <v>0</v>
      </c>
      <c r="J122" s="24">
        <v>0</v>
      </c>
    </row>
    <row r="123" spans="2:10">
      <c r="B123" s="5">
        <v>113</v>
      </c>
      <c r="C123" s="23">
        <f t="shared" si="12"/>
        <v>9534861</v>
      </c>
      <c r="D123" s="23">
        <f t="shared" si="10"/>
        <v>6689861</v>
      </c>
      <c r="E123" s="24">
        <v>30000</v>
      </c>
      <c r="F123" s="24">
        <v>0</v>
      </c>
      <c r="G123" s="4">
        <f t="shared" si="13"/>
        <v>-30000</v>
      </c>
      <c r="H123" s="4">
        <f t="shared" si="9"/>
        <v>-30000</v>
      </c>
      <c r="I123" s="5">
        <v>0</v>
      </c>
      <c r="J123" s="24">
        <v>0</v>
      </c>
    </row>
    <row r="124" spans="2:10">
      <c r="B124" s="5">
        <v>113</v>
      </c>
      <c r="C124" s="23">
        <f t="shared" ref="C124:C138" si="14">SUM(C123,G124)</f>
        <v>9549861</v>
      </c>
      <c r="D124" s="23">
        <f t="shared" si="10"/>
        <v>6704861</v>
      </c>
      <c r="E124" s="24">
        <v>30000</v>
      </c>
      <c r="F124" s="24">
        <v>45000</v>
      </c>
      <c r="G124" s="4">
        <f t="shared" si="13"/>
        <v>15000</v>
      </c>
      <c r="H124" s="4">
        <f t="shared" si="9"/>
        <v>15000</v>
      </c>
      <c r="I124" s="5">
        <v>2</v>
      </c>
      <c r="J124" s="24">
        <v>0</v>
      </c>
    </row>
    <row r="125" spans="2:10">
      <c r="B125" s="5">
        <v>114</v>
      </c>
      <c r="C125" s="23">
        <f t="shared" si="14"/>
        <v>9528861</v>
      </c>
      <c r="D125" s="23">
        <f t="shared" si="10"/>
        <v>6683861</v>
      </c>
      <c r="E125" s="24">
        <v>30000</v>
      </c>
      <c r="F125" s="24">
        <v>9000</v>
      </c>
      <c r="G125" s="4">
        <f t="shared" ref="G125:G166" si="15">SUM(-E125,F125,K125)</f>
        <v>-21000</v>
      </c>
      <c r="H125" s="4">
        <f t="shared" si="9"/>
        <v>-21000</v>
      </c>
      <c r="I125" s="5">
        <v>0</v>
      </c>
      <c r="J125" s="24">
        <v>0</v>
      </c>
    </row>
    <row r="126" spans="2:10">
      <c r="B126" s="5">
        <v>115</v>
      </c>
      <c r="C126" s="23">
        <f t="shared" si="14"/>
        <v>9498861</v>
      </c>
      <c r="D126" s="23">
        <f t="shared" si="10"/>
        <v>6653861</v>
      </c>
      <c r="E126" s="24">
        <v>30000</v>
      </c>
      <c r="F126" s="24">
        <v>0</v>
      </c>
      <c r="G126" s="4">
        <f t="shared" si="15"/>
        <v>-30000</v>
      </c>
      <c r="H126" s="4">
        <f t="shared" si="9"/>
        <v>-30000</v>
      </c>
      <c r="I126" s="5">
        <v>0</v>
      </c>
      <c r="J126" s="24">
        <v>0</v>
      </c>
    </row>
    <row r="127" spans="2:10">
      <c r="B127" s="5">
        <v>116</v>
      </c>
      <c r="C127" s="23">
        <f t="shared" si="14"/>
        <v>9468861</v>
      </c>
      <c r="D127" s="23">
        <f t="shared" si="10"/>
        <v>6623861</v>
      </c>
      <c r="E127" s="24">
        <v>30000</v>
      </c>
      <c r="F127" s="24">
        <v>0</v>
      </c>
      <c r="G127" s="4">
        <f t="shared" si="15"/>
        <v>-30000</v>
      </c>
      <c r="H127" s="4">
        <f t="shared" si="9"/>
        <v>-30000</v>
      </c>
      <c r="I127" s="5">
        <v>0</v>
      </c>
      <c r="J127" s="24">
        <v>0</v>
      </c>
    </row>
    <row r="128" spans="2:10">
      <c r="B128" s="5">
        <v>117</v>
      </c>
      <c r="C128" s="23">
        <f t="shared" si="14"/>
        <v>9449361</v>
      </c>
      <c r="D128" s="23">
        <f t="shared" si="10"/>
        <v>6604361</v>
      </c>
      <c r="E128" s="24">
        <v>30000</v>
      </c>
      <c r="F128" s="24">
        <v>10500</v>
      </c>
      <c r="G128" s="4">
        <f t="shared" si="15"/>
        <v>-19500</v>
      </c>
      <c r="H128" s="4">
        <f t="shared" si="9"/>
        <v>-19500</v>
      </c>
      <c r="I128" s="5">
        <v>0</v>
      </c>
      <c r="J128" s="24">
        <v>0</v>
      </c>
    </row>
    <row r="129" spans="2:10">
      <c r="B129" s="5">
        <v>118</v>
      </c>
      <c r="C129" s="23">
        <f t="shared" si="14"/>
        <v>9428361</v>
      </c>
      <c r="D129" s="23">
        <f t="shared" si="10"/>
        <v>6583361</v>
      </c>
      <c r="E129" s="24">
        <v>30000</v>
      </c>
      <c r="F129" s="24">
        <v>9000</v>
      </c>
      <c r="G129" s="4">
        <f t="shared" si="15"/>
        <v>-21000</v>
      </c>
      <c r="H129" s="4">
        <f t="shared" si="9"/>
        <v>-21000</v>
      </c>
      <c r="I129" s="5">
        <v>0</v>
      </c>
      <c r="J129" s="24">
        <v>0</v>
      </c>
    </row>
    <row r="130" spans="2:11">
      <c r="B130" s="5">
        <v>119</v>
      </c>
      <c r="C130" s="23">
        <f t="shared" si="14"/>
        <v>9438361</v>
      </c>
      <c r="D130" s="23">
        <f t="shared" si="10"/>
        <v>6553361</v>
      </c>
      <c r="E130" s="24">
        <v>30000</v>
      </c>
      <c r="F130" s="24">
        <v>0</v>
      </c>
      <c r="G130" s="4">
        <f t="shared" si="15"/>
        <v>10000</v>
      </c>
      <c r="H130" s="4">
        <f t="shared" si="9"/>
        <v>-30000</v>
      </c>
      <c r="I130" s="5">
        <v>0</v>
      </c>
      <c r="J130" s="24">
        <v>0</v>
      </c>
      <c r="K130" s="24">
        <v>40000</v>
      </c>
    </row>
    <row r="131" spans="2:10">
      <c r="B131" s="5">
        <v>120</v>
      </c>
      <c r="C131" s="23">
        <f t="shared" si="14"/>
        <v>9408361</v>
      </c>
      <c r="D131" s="23">
        <f t="shared" si="10"/>
        <v>6523361</v>
      </c>
      <c r="E131" s="24">
        <v>30000</v>
      </c>
      <c r="F131" s="24">
        <v>0</v>
      </c>
      <c r="G131" s="4">
        <f t="shared" si="15"/>
        <v>-30000</v>
      </c>
      <c r="H131" s="4">
        <f t="shared" si="9"/>
        <v>-30000</v>
      </c>
      <c r="I131" s="5">
        <v>0</v>
      </c>
      <c r="J131" s="24">
        <v>0</v>
      </c>
    </row>
    <row r="132" spans="2:10">
      <c r="B132" s="5">
        <v>121</v>
      </c>
      <c r="C132" s="23">
        <f t="shared" si="14"/>
        <v>9378361</v>
      </c>
      <c r="D132" s="23">
        <f t="shared" si="10"/>
        <v>6493361</v>
      </c>
      <c r="E132" s="24">
        <v>30000</v>
      </c>
      <c r="F132" s="24">
        <v>0</v>
      </c>
      <c r="G132" s="4">
        <f t="shared" si="15"/>
        <v>-30000</v>
      </c>
      <c r="H132" s="4">
        <f t="shared" si="9"/>
        <v>-30000</v>
      </c>
      <c r="I132" s="5">
        <v>0</v>
      </c>
      <c r="J132" s="24">
        <v>0</v>
      </c>
    </row>
    <row r="133" spans="2:10">
      <c r="B133" s="5">
        <v>122</v>
      </c>
      <c r="C133" s="23">
        <f t="shared" si="14"/>
        <v>9370861</v>
      </c>
      <c r="D133" s="23">
        <f t="shared" si="10"/>
        <v>6485861</v>
      </c>
      <c r="E133" s="24">
        <v>30000</v>
      </c>
      <c r="F133" s="24">
        <v>22500</v>
      </c>
      <c r="G133" s="4">
        <f t="shared" si="15"/>
        <v>-7500</v>
      </c>
      <c r="H133" s="4">
        <f t="shared" si="9"/>
        <v>-7500</v>
      </c>
      <c r="I133" s="5">
        <v>0</v>
      </c>
      <c r="J133" s="24">
        <v>0</v>
      </c>
    </row>
    <row r="134" spans="2:10">
      <c r="B134" s="5">
        <v>123</v>
      </c>
      <c r="C134" s="23">
        <f t="shared" si="14"/>
        <v>9340861</v>
      </c>
      <c r="D134" s="23">
        <f t="shared" si="10"/>
        <v>6455861</v>
      </c>
      <c r="E134" s="24">
        <v>30000</v>
      </c>
      <c r="F134" s="24">
        <v>0</v>
      </c>
      <c r="G134" s="4">
        <f t="shared" si="15"/>
        <v>-30000</v>
      </c>
      <c r="H134" s="4">
        <f t="shared" si="9"/>
        <v>-30000</v>
      </c>
      <c r="I134" s="5">
        <v>0</v>
      </c>
      <c r="J134" s="24">
        <v>0</v>
      </c>
    </row>
    <row r="135" spans="2:10">
      <c r="B135" s="5">
        <v>124</v>
      </c>
      <c r="C135" s="23">
        <f t="shared" si="14"/>
        <v>9310861</v>
      </c>
      <c r="D135" s="23">
        <f t="shared" si="10"/>
        <v>6425861</v>
      </c>
      <c r="E135" s="24">
        <v>30000</v>
      </c>
      <c r="F135" s="24">
        <v>0</v>
      </c>
      <c r="G135" s="4">
        <f t="shared" si="15"/>
        <v>-30000</v>
      </c>
      <c r="H135" s="4">
        <f t="shared" si="9"/>
        <v>-30000</v>
      </c>
      <c r="I135" s="5">
        <v>0</v>
      </c>
      <c r="J135" s="24">
        <v>0</v>
      </c>
    </row>
    <row r="136" spans="2:10">
      <c r="B136" s="5">
        <v>125</v>
      </c>
      <c r="C136" s="23">
        <f t="shared" si="14"/>
        <v>9280861</v>
      </c>
      <c r="D136" s="23">
        <f t="shared" si="10"/>
        <v>6395861</v>
      </c>
      <c r="E136" s="24">
        <v>30000</v>
      </c>
      <c r="F136" s="24">
        <v>0</v>
      </c>
      <c r="G136" s="4">
        <f t="shared" si="15"/>
        <v>-30000</v>
      </c>
      <c r="H136" s="4">
        <f t="shared" si="9"/>
        <v>-30000</v>
      </c>
      <c r="I136" s="5">
        <v>0</v>
      </c>
      <c r="J136" s="24">
        <v>0</v>
      </c>
    </row>
    <row r="137" spans="2:10">
      <c r="B137" s="5">
        <v>126</v>
      </c>
      <c r="C137" s="23">
        <f t="shared" si="14"/>
        <v>9250861</v>
      </c>
      <c r="D137" s="23">
        <f t="shared" si="10"/>
        <v>6365861</v>
      </c>
      <c r="E137" s="24">
        <v>30000</v>
      </c>
      <c r="F137" s="24">
        <v>0</v>
      </c>
      <c r="G137" s="4">
        <f t="shared" si="15"/>
        <v>-30000</v>
      </c>
      <c r="H137" s="4">
        <f t="shared" si="9"/>
        <v>-30000</v>
      </c>
      <c r="I137" s="5">
        <v>0</v>
      </c>
      <c r="J137" s="24">
        <v>0</v>
      </c>
    </row>
    <row r="138" spans="2:10">
      <c r="B138" s="5">
        <v>127</v>
      </c>
      <c r="C138" s="23">
        <f t="shared" si="14"/>
        <v>9220861</v>
      </c>
      <c r="D138" s="23">
        <f t="shared" si="10"/>
        <v>6335861</v>
      </c>
      <c r="E138" s="24">
        <v>30000</v>
      </c>
      <c r="F138" s="24">
        <v>0</v>
      </c>
      <c r="G138" s="4">
        <f t="shared" si="15"/>
        <v>-30000</v>
      </c>
      <c r="H138" s="4">
        <f t="shared" si="9"/>
        <v>-30000</v>
      </c>
      <c r="I138" s="5">
        <v>0</v>
      </c>
      <c r="J138" s="24">
        <v>0</v>
      </c>
    </row>
    <row r="139" spans="2:10">
      <c r="B139" s="5">
        <v>128</v>
      </c>
      <c r="C139" s="23">
        <f t="shared" ref="C139:C166" si="16">SUM(C138,G139)</f>
        <v>9190861</v>
      </c>
      <c r="D139" s="23">
        <f t="shared" si="10"/>
        <v>6305861</v>
      </c>
      <c r="E139" s="24">
        <v>30000</v>
      </c>
      <c r="F139" s="24">
        <v>0</v>
      </c>
      <c r="G139" s="4">
        <f t="shared" si="15"/>
        <v>-30000</v>
      </c>
      <c r="H139" s="4">
        <f t="shared" si="9"/>
        <v>-30000</v>
      </c>
      <c r="I139" s="5">
        <v>0</v>
      </c>
      <c r="J139" s="24">
        <v>0</v>
      </c>
    </row>
    <row r="140" spans="2:10">
      <c r="B140" s="5">
        <v>129</v>
      </c>
      <c r="C140" s="23">
        <f t="shared" si="16"/>
        <v>9160861</v>
      </c>
      <c r="D140" s="23">
        <f t="shared" si="10"/>
        <v>6275861</v>
      </c>
      <c r="E140" s="24">
        <v>30000</v>
      </c>
      <c r="F140" s="24">
        <v>0</v>
      </c>
      <c r="G140" s="4">
        <f t="shared" si="15"/>
        <v>-30000</v>
      </c>
      <c r="H140" s="4">
        <f t="shared" ref="H140:H203" si="17">SUM(-E140,F140)</f>
        <v>-30000</v>
      </c>
      <c r="I140" s="5">
        <v>0</v>
      </c>
      <c r="J140" s="24">
        <v>0</v>
      </c>
    </row>
    <row r="141" spans="2:10">
      <c r="B141" s="5">
        <v>130</v>
      </c>
      <c r="C141" s="23">
        <f t="shared" si="16"/>
        <v>9133861</v>
      </c>
      <c r="D141" s="23">
        <f t="shared" ref="D141:D204" si="18">SUM(D140,H141)</f>
        <v>6248861</v>
      </c>
      <c r="E141" s="24">
        <v>30000</v>
      </c>
      <c r="F141" s="24">
        <v>3000</v>
      </c>
      <c r="G141" s="4">
        <f t="shared" si="15"/>
        <v>-27000</v>
      </c>
      <c r="H141" s="4">
        <f t="shared" si="17"/>
        <v>-27000</v>
      </c>
      <c r="I141" s="5">
        <v>0</v>
      </c>
      <c r="J141" s="24">
        <v>0</v>
      </c>
    </row>
    <row r="142" spans="2:10">
      <c r="B142" s="5">
        <v>131</v>
      </c>
      <c r="C142" s="23">
        <f t="shared" si="16"/>
        <v>9103861</v>
      </c>
      <c r="D142" s="23">
        <f t="shared" si="18"/>
        <v>6218861</v>
      </c>
      <c r="E142" s="24">
        <v>30000</v>
      </c>
      <c r="F142" s="24">
        <v>0</v>
      </c>
      <c r="G142" s="4">
        <f t="shared" si="15"/>
        <v>-30000</v>
      </c>
      <c r="H142" s="4">
        <f t="shared" si="17"/>
        <v>-30000</v>
      </c>
      <c r="I142" s="5">
        <v>0</v>
      </c>
      <c r="J142" s="24">
        <v>0</v>
      </c>
    </row>
    <row r="143" spans="2:10">
      <c r="B143" s="5">
        <v>132</v>
      </c>
      <c r="C143" s="23">
        <f t="shared" si="16"/>
        <v>9082861</v>
      </c>
      <c r="D143" s="23">
        <f t="shared" si="18"/>
        <v>6197861</v>
      </c>
      <c r="E143" s="24">
        <v>30000</v>
      </c>
      <c r="F143" s="24">
        <v>9000</v>
      </c>
      <c r="G143" s="4">
        <f t="shared" si="15"/>
        <v>-21000</v>
      </c>
      <c r="H143" s="4">
        <f t="shared" si="17"/>
        <v>-21000</v>
      </c>
      <c r="I143" s="5">
        <v>0</v>
      </c>
      <c r="J143" s="24">
        <v>0</v>
      </c>
    </row>
    <row r="144" spans="2:10">
      <c r="B144" s="5">
        <v>133</v>
      </c>
      <c r="C144" s="23">
        <f t="shared" si="16"/>
        <v>9061861</v>
      </c>
      <c r="D144" s="23">
        <f t="shared" si="18"/>
        <v>6176861</v>
      </c>
      <c r="E144" s="24">
        <v>30000</v>
      </c>
      <c r="F144" s="24">
        <v>9000</v>
      </c>
      <c r="G144" s="4">
        <f t="shared" si="15"/>
        <v>-21000</v>
      </c>
      <c r="H144" s="4">
        <f t="shared" si="17"/>
        <v>-21000</v>
      </c>
      <c r="I144" s="5">
        <v>0</v>
      </c>
      <c r="J144" s="24">
        <v>0</v>
      </c>
    </row>
    <row r="145" spans="2:10">
      <c r="B145" s="5">
        <v>134</v>
      </c>
      <c r="C145" s="23">
        <f t="shared" si="16"/>
        <v>9031861</v>
      </c>
      <c r="D145" s="23">
        <f t="shared" si="18"/>
        <v>6146861</v>
      </c>
      <c r="E145" s="24">
        <v>30000</v>
      </c>
      <c r="F145" s="24">
        <v>0</v>
      </c>
      <c r="G145" s="4">
        <f t="shared" si="15"/>
        <v>-30000</v>
      </c>
      <c r="H145" s="4">
        <f t="shared" si="17"/>
        <v>-30000</v>
      </c>
      <c r="I145" s="5">
        <v>0</v>
      </c>
      <c r="J145" s="24">
        <v>0</v>
      </c>
    </row>
    <row r="146" spans="2:10">
      <c r="B146" s="5">
        <v>135</v>
      </c>
      <c r="C146" s="23">
        <f t="shared" si="16"/>
        <v>9007861</v>
      </c>
      <c r="D146" s="23">
        <f t="shared" si="18"/>
        <v>6122861</v>
      </c>
      <c r="E146" s="24">
        <v>30000</v>
      </c>
      <c r="F146" s="24">
        <v>6000</v>
      </c>
      <c r="G146" s="4">
        <f t="shared" si="15"/>
        <v>-24000</v>
      </c>
      <c r="H146" s="4">
        <f t="shared" si="17"/>
        <v>-24000</v>
      </c>
      <c r="I146" s="5">
        <v>0</v>
      </c>
      <c r="J146" s="24">
        <v>0</v>
      </c>
    </row>
    <row r="147" spans="2:10">
      <c r="B147" s="5">
        <v>136</v>
      </c>
      <c r="C147" s="23">
        <f t="shared" si="16"/>
        <v>8988361</v>
      </c>
      <c r="D147" s="23">
        <f t="shared" si="18"/>
        <v>6103361</v>
      </c>
      <c r="E147" s="24">
        <v>30000</v>
      </c>
      <c r="F147" s="24">
        <v>10500</v>
      </c>
      <c r="G147" s="4">
        <f t="shared" si="15"/>
        <v>-19500</v>
      </c>
      <c r="H147" s="4">
        <f t="shared" si="17"/>
        <v>-19500</v>
      </c>
      <c r="I147" s="5">
        <v>0</v>
      </c>
      <c r="J147" s="24">
        <v>0</v>
      </c>
    </row>
    <row r="148" spans="2:10">
      <c r="B148" s="5">
        <v>137</v>
      </c>
      <c r="C148" s="23">
        <f t="shared" si="16"/>
        <v>8962861</v>
      </c>
      <c r="D148" s="23">
        <f t="shared" si="18"/>
        <v>6077861</v>
      </c>
      <c r="E148" s="24">
        <v>30000</v>
      </c>
      <c r="F148" s="24">
        <v>4500</v>
      </c>
      <c r="G148" s="4">
        <f t="shared" si="15"/>
        <v>-25500</v>
      </c>
      <c r="H148" s="4">
        <f t="shared" si="17"/>
        <v>-25500</v>
      </c>
      <c r="I148" s="5">
        <v>0</v>
      </c>
      <c r="J148" s="24">
        <v>0</v>
      </c>
    </row>
    <row r="149" spans="2:10">
      <c r="B149" s="5">
        <v>138</v>
      </c>
      <c r="C149" s="23">
        <f t="shared" si="16"/>
        <v>8932861</v>
      </c>
      <c r="D149" s="23">
        <f t="shared" si="18"/>
        <v>6047861</v>
      </c>
      <c r="E149" s="24">
        <v>30000</v>
      </c>
      <c r="F149" s="24">
        <v>0</v>
      </c>
      <c r="G149" s="4">
        <f t="shared" si="15"/>
        <v>-30000</v>
      </c>
      <c r="H149" s="4">
        <f t="shared" si="17"/>
        <v>-30000</v>
      </c>
      <c r="I149" s="5">
        <v>0</v>
      </c>
      <c r="J149" s="24">
        <v>0</v>
      </c>
    </row>
    <row r="150" spans="2:10">
      <c r="B150" s="5">
        <v>139</v>
      </c>
      <c r="C150" s="23">
        <f t="shared" si="16"/>
        <v>8902861</v>
      </c>
      <c r="D150" s="23">
        <f t="shared" si="18"/>
        <v>6017861</v>
      </c>
      <c r="E150" s="24">
        <v>30000</v>
      </c>
      <c r="F150" s="24">
        <v>0</v>
      </c>
      <c r="G150" s="4">
        <f t="shared" si="15"/>
        <v>-30000</v>
      </c>
      <c r="H150" s="4">
        <f t="shared" si="17"/>
        <v>-30000</v>
      </c>
      <c r="I150" s="5">
        <v>0</v>
      </c>
      <c r="J150" s="24">
        <v>0</v>
      </c>
    </row>
    <row r="151" spans="2:10">
      <c r="B151" s="5">
        <v>140</v>
      </c>
      <c r="C151" s="23">
        <f t="shared" si="16"/>
        <v>8884861</v>
      </c>
      <c r="D151" s="23">
        <f t="shared" si="18"/>
        <v>5999861</v>
      </c>
      <c r="E151" s="24">
        <v>30000</v>
      </c>
      <c r="F151" s="24">
        <v>12000</v>
      </c>
      <c r="G151" s="4">
        <f t="shared" si="15"/>
        <v>-18000</v>
      </c>
      <c r="H151" s="4">
        <f t="shared" si="17"/>
        <v>-18000</v>
      </c>
      <c r="I151" s="5">
        <v>0</v>
      </c>
      <c r="J151" s="24">
        <v>0</v>
      </c>
    </row>
    <row r="152" spans="2:10">
      <c r="B152" s="5">
        <v>141</v>
      </c>
      <c r="C152" s="23">
        <f t="shared" si="16"/>
        <v>8854861</v>
      </c>
      <c r="D152" s="23">
        <f t="shared" si="18"/>
        <v>5969861</v>
      </c>
      <c r="E152" s="24">
        <v>30000</v>
      </c>
      <c r="F152" s="24">
        <v>0</v>
      </c>
      <c r="G152" s="4">
        <f t="shared" si="15"/>
        <v>-30000</v>
      </c>
      <c r="H152" s="4">
        <f t="shared" si="17"/>
        <v>-30000</v>
      </c>
      <c r="I152" s="5">
        <v>0</v>
      </c>
      <c r="J152" s="24">
        <v>0</v>
      </c>
    </row>
    <row r="153" spans="2:10">
      <c r="B153" s="5">
        <v>142</v>
      </c>
      <c r="C153" s="23">
        <f t="shared" si="16"/>
        <v>8824861</v>
      </c>
      <c r="D153" s="23">
        <f t="shared" si="18"/>
        <v>5939861</v>
      </c>
      <c r="E153" s="24">
        <v>30000</v>
      </c>
      <c r="F153" s="24">
        <v>0</v>
      </c>
      <c r="G153" s="4">
        <f t="shared" si="15"/>
        <v>-30000</v>
      </c>
      <c r="H153" s="4">
        <f t="shared" si="17"/>
        <v>-30000</v>
      </c>
      <c r="I153" s="5">
        <v>0</v>
      </c>
      <c r="J153" s="24">
        <v>0</v>
      </c>
    </row>
    <row r="154" spans="2:10">
      <c r="B154" s="5">
        <v>143</v>
      </c>
      <c r="C154" s="23">
        <f t="shared" si="16"/>
        <v>8794861</v>
      </c>
      <c r="D154" s="23">
        <f t="shared" si="18"/>
        <v>5909861</v>
      </c>
      <c r="E154" s="24">
        <v>30000</v>
      </c>
      <c r="F154" s="24">
        <v>0</v>
      </c>
      <c r="G154" s="4">
        <f t="shared" si="15"/>
        <v>-30000</v>
      </c>
      <c r="H154" s="4">
        <f t="shared" si="17"/>
        <v>-30000</v>
      </c>
      <c r="I154" s="5">
        <v>0</v>
      </c>
      <c r="J154" s="24">
        <v>0</v>
      </c>
    </row>
    <row r="155" spans="2:10">
      <c r="B155" s="5">
        <v>144</v>
      </c>
      <c r="C155" s="23">
        <f t="shared" si="16"/>
        <v>8766361</v>
      </c>
      <c r="D155" s="23">
        <f t="shared" si="18"/>
        <v>5881361</v>
      </c>
      <c r="E155" s="24">
        <v>30000</v>
      </c>
      <c r="F155" s="24">
        <v>1500</v>
      </c>
      <c r="G155" s="4">
        <f t="shared" si="15"/>
        <v>-28500</v>
      </c>
      <c r="H155" s="4">
        <f t="shared" si="17"/>
        <v>-28500</v>
      </c>
      <c r="I155" s="5">
        <v>0</v>
      </c>
      <c r="J155" s="24">
        <v>0</v>
      </c>
    </row>
    <row r="156" spans="2:10">
      <c r="B156" s="5">
        <v>145</v>
      </c>
      <c r="C156" s="23">
        <f t="shared" si="16"/>
        <v>8736361</v>
      </c>
      <c r="D156" s="23">
        <f t="shared" si="18"/>
        <v>5851361</v>
      </c>
      <c r="E156" s="24">
        <v>30000</v>
      </c>
      <c r="F156" s="24">
        <v>0</v>
      </c>
      <c r="G156" s="4">
        <f t="shared" si="15"/>
        <v>-30000</v>
      </c>
      <c r="H156" s="4">
        <f t="shared" si="17"/>
        <v>-30000</v>
      </c>
      <c r="I156" s="5">
        <v>0</v>
      </c>
      <c r="J156" s="24">
        <v>0</v>
      </c>
    </row>
    <row r="157" spans="2:10">
      <c r="B157" s="5">
        <v>146</v>
      </c>
      <c r="C157" s="23">
        <f t="shared" si="16"/>
        <v>8706361</v>
      </c>
      <c r="D157" s="23">
        <f t="shared" si="18"/>
        <v>5821361</v>
      </c>
      <c r="E157" s="24">
        <v>30000</v>
      </c>
      <c r="F157" s="24">
        <v>0</v>
      </c>
      <c r="G157" s="4">
        <f t="shared" si="15"/>
        <v>-30000</v>
      </c>
      <c r="H157" s="4">
        <f t="shared" si="17"/>
        <v>-30000</v>
      </c>
      <c r="I157" s="5">
        <v>0</v>
      </c>
      <c r="J157" s="24">
        <v>0</v>
      </c>
    </row>
    <row r="158" spans="2:10">
      <c r="B158" s="5">
        <v>147</v>
      </c>
      <c r="C158" s="23">
        <f t="shared" si="16"/>
        <v>8676361</v>
      </c>
      <c r="D158" s="23">
        <f t="shared" si="18"/>
        <v>5791361</v>
      </c>
      <c r="E158" s="24">
        <v>30000</v>
      </c>
      <c r="F158" s="24">
        <v>0</v>
      </c>
      <c r="G158" s="4">
        <f t="shared" si="15"/>
        <v>-30000</v>
      </c>
      <c r="H158" s="4">
        <f t="shared" si="17"/>
        <v>-30000</v>
      </c>
      <c r="I158" s="5">
        <v>0</v>
      </c>
      <c r="J158" s="24">
        <v>0</v>
      </c>
    </row>
    <row r="159" spans="2:10">
      <c r="B159" s="5">
        <v>148</v>
      </c>
      <c r="C159" s="23">
        <f t="shared" si="16"/>
        <v>8646361</v>
      </c>
      <c r="D159" s="23">
        <f t="shared" si="18"/>
        <v>5761361</v>
      </c>
      <c r="E159" s="24">
        <v>30000</v>
      </c>
      <c r="F159" s="24">
        <v>0</v>
      </c>
      <c r="G159" s="4">
        <f t="shared" si="15"/>
        <v>-30000</v>
      </c>
      <c r="H159" s="4">
        <f t="shared" si="17"/>
        <v>-30000</v>
      </c>
      <c r="I159" s="5">
        <v>0</v>
      </c>
      <c r="J159" s="24">
        <v>0</v>
      </c>
    </row>
    <row r="160" spans="2:10">
      <c r="B160" s="5">
        <v>149</v>
      </c>
      <c r="C160" s="23">
        <f t="shared" si="16"/>
        <v>10672861</v>
      </c>
      <c r="D160" s="23">
        <f t="shared" si="18"/>
        <v>7787861</v>
      </c>
      <c r="E160" s="24">
        <v>30000</v>
      </c>
      <c r="F160" s="24">
        <v>2056500</v>
      </c>
      <c r="G160" s="4">
        <f t="shared" si="15"/>
        <v>2026500</v>
      </c>
      <c r="H160" s="4">
        <f t="shared" si="17"/>
        <v>2026500</v>
      </c>
      <c r="I160" s="5">
        <v>1</v>
      </c>
      <c r="J160" s="24">
        <v>0</v>
      </c>
    </row>
    <row r="161" spans="2:10">
      <c r="B161" s="5">
        <v>150</v>
      </c>
      <c r="C161" s="23">
        <f t="shared" si="16"/>
        <v>10642861</v>
      </c>
      <c r="D161" s="23">
        <f t="shared" si="18"/>
        <v>7757861</v>
      </c>
      <c r="E161" s="24">
        <v>30000</v>
      </c>
      <c r="F161" s="24">
        <v>0</v>
      </c>
      <c r="G161" s="4">
        <f t="shared" si="15"/>
        <v>-30000</v>
      </c>
      <c r="H161" s="4">
        <f t="shared" si="17"/>
        <v>-30000</v>
      </c>
      <c r="I161" s="5">
        <v>0</v>
      </c>
      <c r="J161" s="24">
        <v>0</v>
      </c>
    </row>
    <row r="162" spans="2:10">
      <c r="B162" s="5">
        <v>151</v>
      </c>
      <c r="C162" s="23">
        <f t="shared" si="16"/>
        <v>10612861</v>
      </c>
      <c r="D162" s="23">
        <f t="shared" si="18"/>
        <v>7727861</v>
      </c>
      <c r="E162" s="24">
        <v>30000</v>
      </c>
      <c r="F162" s="24">
        <v>0</v>
      </c>
      <c r="G162" s="4">
        <f t="shared" si="15"/>
        <v>-30000</v>
      </c>
      <c r="H162" s="4">
        <f t="shared" si="17"/>
        <v>-30000</v>
      </c>
      <c r="I162" s="5">
        <v>0</v>
      </c>
      <c r="J162" s="24">
        <v>0</v>
      </c>
    </row>
    <row r="163" spans="2:10">
      <c r="B163" s="5">
        <v>152</v>
      </c>
      <c r="C163" s="23">
        <f t="shared" si="16"/>
        <v>10582861</v>
      </c>
      <c r="D163" s="23">
        <f t="shared" si="18"/>
        <v>7697861</v>
      </c>
      <c r="E163" s="24">
        <v>30000</v>
      </c>
      <c r="F163" s="24">
        <v>0</v>
      </c>
      <c r="G163" s="4">
        <f t="shared" si="15"/>
        <v>-30000</v>
      </c>
      <c r="H163" s="4">
        <f t="shared" si="17"/>
        <v>-30000</v>
      </c>
      <c r="I163" s="5">
        <v>0</v>
      </c>
      <c r="J163" s="24">
        <v>0</v>
      </c>
    </row>
    <row r="164" spans="2:10">
      <c r="B164" s="5">
        <v>153</v>
      </c>
      <c r="C164" s="23">
        <f t="shared" si="16"/>
        <v>10552861</v>
      </c>
      <c r="D164" s="23">
        <f t="shared" si="18"/>
        <v>7667861</v>
      </c>
      <c r="E164" s="24">
        <v>30000</v>
      </c>
      <c r="F164" s="24">
        <v>0</v>
      </c>
      <c r="G164" s="4">
        <f t="shared" si="15"/>
        <v>-30000</v>
      </c>
      <c r="H164" s="4">
        <f t="shared" si="17"/>
        <v>-30000</v>
      </c>
      <c r="I164" s="5">
        <v>0</v>
      </c>
      <c r="J164" s="24">
        <v>0</v>
      </c>
    </row>
    <row r="165" spans="2:10">
      <c r="B165" s="5">
        <v>154</v>
      </c>
      <c r="C165" s="23">
        <f t="shared" si="16"/>
        <v>10534861</v>
      </c>
      <c r="D165" s="23">
        <f t="shared" si="18"/>
        <v>7649861</v>
      </c>
      <c r="E165" s="24">
        <v>30000</v>
      </c>
      <c r="F165" s="24">
        <v>12000</v>
      </c>
      <c r="G165" s="4">
        <f t="shared" si="15"/>
        <v>-18000</v>
      </c>
      <c r="H165" s="4">
        <f t="shared" si="17"/>
        <v>-18000</v>
      </c>
      <c r="I165" s="5">
        <v>0</v>
      </c>
      <c r="J165" s="24">
        <v>0</v>
      </c>
    </row>
    <row r="166" spans="2:10">
      <c r="B166" s="5">
        <v>155</v>
      </c>
      <c r="C166" s="23">
        <f t="shared" si="16"/>
        <v>10504861</v>
      </c>
      <c r="D166" s="23">
        <f t="shared" si="18"/>
        <v>7619861</v>
      </c>
      <c r="E166" s="24">
        <v>30000</v>
      </c>
      <c r="F166" s="24">
        <v>0</v>
      </c>
      <c r="G166" s="4">
        <f t="shared" si="15"/>
        <v>-30000</v>
      </c>
      <c r="H166" s="4">
        <f t="shared" si="17"/>
        <v>-30000</v>
      </c>
      <c r="I166" s="5">
        <v>0</v>
      </c>
      <c r="J166" s="24">
        <v>0</v>
      </c>
    </row>
    <row r="167" spans="2:10">
      <c r="B167" s="5">
        <v>156</v>
      </c>
      <c r="C167" s="23">
        <f t="shared" ref="C167:C189" si="19">SUM(C166,G167)</f>
        <v>10474861</v>
      </c>
      <c r="D167" s="23">
        <f t="shared" si="18"/>
        <v>7589861</v>
      </c>
      <c r="E167" s="24">
        <v>30000</v>
      </c>
      <c r="F167" s="24">
        <v>0</v>
      </c>
      <c r="G167" s="4">
        <f t="shared" ref="G167:G189" si="20">SUM(-E167,F167,K167)</f>
        <v>-30000</v>
      </c>
      <c r="H167" s="4">
        <f t="shared" si="17"/>
        <v>-30000</v>
      </c>
      <c r="I167" s="5">
        <v>0</v>
      </c>
      <c r="J167" s="24">
        <v>0</v>
      </c>
    </row>
    <row r="168" spans="2:10">
      <c r="B168" s="5">
        <v>157</v>
      </c>
      <c r="C168" s="23">
        <f t="shared" si="19"/>
        <v>10458361</v>
      </c>
      <c r="D168" s="23">
        <f t="shared" si="18"/>
        <v>7573361</v>
      </c>
      <c r="E168" s="24">
        <v>30000</v>
      </c>
      <c r="F168" s="24">
        <v>13500</v>
      </c>
      <c r="G168" s="4">
        <f t="shared" si="20"/>
        <v>-16500</v>
      </c>
      <c r="H168" s="4">
        <f t="shared" si="17"/>
        <v>-16500</v>
      </c>
      <c r="I168" s="5">
        <v>0</v>
      </c>
      <c r="J168" s="24">
        <v>0</v>
      </c>
    </row>
    <row r="169" spans="2:10">
      <c r="B169" s="5">
        <v>158</v>
      </c>
      <c r="C169" s="23">
        <f t="shared" si="19"/>
        <v>10432861</v>
      </c>
      <c r="D169" s="23">
        <f t="shared" si="18"/>
        <v>7547861</v>
      </c>
      <c r="E169" s="24">
        <v>30000</v>
      </c>
      <c r="F169" s="24">
        <v>4500</v>
      </c>
      <c r="G169" s="4">
        <f t="shared" si="20"/>
        <v>-25500</v>
      </c>
      <c r="H169" s="4">
        <f t="shared" si="17"/>
        <v>-25500</v>
      </c>
      <c r="I169" s="5">
        <v>0</v>
      </c>
      <c r="J169" s="24">
        <v>0</v>
      </c>
    </row>
    <row r="170" spans="2:10">
      <c r="B170" s="5">
        <v>159</v>
      </c>
      <c r="C170" s="23">
        <f t="shared" si="19"/>
        <v>10402861</v>
      </c>
      <c r="D170" s="23">
        <f t="shared" si="18"/>
        <v>7517861</v>
      </c>
      <c r="E170" s="24">
        <v>30000</v>
      </c>
      <c r="F170" s="24">
        <v>0</v>
      </c>
      <c r="G170" s="4">
        <f t="shared" si="20"/>
        <v>-30000</v>
      </c>
      <c r="H170" s="4">
        <f t="shared" si="17"/>
        <v>-30000</v>
      </c>
      <c r="I170" s="5">
        <v>0</v>
      </c>
      <c r="J170" s="24">
        <v>0</v>
      </c>
    </row>
    <row r="171" spans="2:10">
      <c r="B171" s="5">
        <v>160</v>
      </c>
      <c r="C171" s="23">
        <f t="shared" si="19"/>
        <v>10377361</v>
      </c>
      <c r="D171" s="23">
        <f t="shared" si="18"/>
        <v>7492361</v>
      </c>
      <c r="E171" s="24">
        <v>30000</v>
      </c>
      <c r="F171" s="24">
        <v>4500</v>
      </c>
      <c r="G171" s="4">
        <f t="shared" si="20"/>
        <v>-25500</v>
      </c>
      <c r="H171" s="4">
        <f t="shared" si="17"/>
        <v>-25500</v>
      </c>
      <c r="I171" s="5">
        <v>0</v>
      </c>
      <c r="J171" s="24">
        <v>0</v>
      </c>
    </row>
    <row r="172" spans="2:10">
      <c r="B172" s="5">
        <v>161</v>
      </c>
      <c r="C172" s="23">
        <f t="shared" si="19"/>
        <v>10347361</v>
      </c>
      <c r="D172" s="23">
        <f t="shared" si="18"/>
        <v>7462361</v>
      </c>
      <c r="E172" s="24">
        <v>30000</v>
      </c>
      <c r="F172" s="24">
        <v>0</v>
      </c>
      <c r="G172" s="4">
        <f t="shared" si="20"/>
        <v>-30000</v>
      </c>
      <c r="H172" s="4">
        <f t="shared" si="17"/>
        <v>-30000</v>
      </c>
      <c r="I172" s="5">
        <v>0</v>
      </c>
      <c r="J172" s="24">
        <v>0</v>
      </c>
    </row>
    <row r="173" spans="2:10">
      <c r="B173" s="5">
        <v>162</v>
      </c>
      <c r="C173" s="23">
        <f t="shared" si="19"/>
        <v>10333861</v>
      </c>
      <c r="D173" s="23">
        <f t="shared" si="18"/>
        <v>7448861</v>
      </c>
      <c r="E173" s="24">
        <v>30000</v>
      </c>
      <c r="F173" s="24">
        <v>16500</v>
      </c>
      <c r="G173" s="4">
        <f t="shared" si="20"/>
        <v>-13500</v>
      </c>
      <c r="H173" s="4">
        <f t="shared" si="17"/>
        <v>-13500</v>
      </c>
      <c r="I173" s="5">
        <v>0</v>
      </c>
      <c r="J173" s="24">
        <v>0</v>
      </c>
    </row>
    <row r="174" spans="2:10">
      <c r="B174" s="5">
        <v>163</v>
      </c>
      <c r="C174" s="23">
        <f t="shared" si="19"/>
        <v>10303861</v>
      </c>
      <c r="D174" s="23">
        <f t="shared" si="18"/>
        <v>7418861</v>
      </c>
      <c r="E174" s="24">
        <v>30000</v>
      </c>
      <c r="F174" s="24">
        <v>0</v>
      </c>
      <c r="G174" s="4">
        <f t="shared" si="20"/>
        <v>-30000</v>
      </c>
      <c r="H174" s="4">
        <f t="shared" si="17"/>
        <v>-30000</v>
      </c>
      <c r="I174" s="5">
        <v>0</v>
      </c>
      <c r="J174" s="24">
        <v>0</v>
      </c>
    </row>
    <row r="175" spans="2:10">
      <c r="B175" s="5">
        <v>164</v>
      </c>
      <c r="C175" s="23">
        <f t="shared" si="19"/>
        <v>10273861</v>
      </c>
      <c r="D175" s="23">
        <f t="shared" si="18"/>
        <v>7388861</v>
      </c>
      <c r="E175" s="24">
        <v>30000</v>
      </c>
      <c r="F175" s="24">
        <v>0</v>
      </c>
      <c r="G175" s="4">
        <f t="shared" si="20"/>
        <v>-30000</v>
      </c>
      <c r="H175" s="4">
        <f t="shared" si="17"/>
        <v>-30000</v>
      </c>
      <c r="I175" s="5">
        <v>0</v>
      </c>
      <c r="J175" s="24">
        <v>0</v>
      </c>
    </row>
    <row r="176" spans="2:10">
      <c r="B176" s="5">
        <v>165</v>
      </c>
      <c r="C176" s="23">
        <f t="shared" si="19"/>
        <v>10243861</v>
      </c>
      <c r="D176" s="23">
        <f t="shared" si="18"/>
        <v>7358861</v>
      </c>
      <c r="E176" s="24">
        <v>30000</v>
      </c>
      <c r="F176" s="24">
        <v>0</v>
      </c>
      <c r="G176" s="4">
        <f t="shared" si="20"/>
        <v>-30000</v>
      </c>
      <c r="H176" s="4">
        <f t="shared" si="17"/>
        <v>-30000</v>
      </c>
      <c r="I176" s="5">
        <v>0</v>
      </c>
      <c r="J176" s="24">
        <v>0</v>
      </c>
    </row>
    <row r="177" spans="2:10">
      <c r="B177" s="5">
        <v>166</v>
      </c>
      <c r="C177" s="23">
        <f t="shared" si="19"/>
        <v>10219861</v>
      </c>
      <c r="D177" s="23">
        <f t="shared" si="18"/>
        <v>7334861</v>
      </c>
      <c r="E177" s="24">
        <v>30000</v>
      </c>
      <c r="F177" s="24">
        <v>6000</v>
      </c>
      <c r="G177" s="4">
        <f t="shared" si="20"/>
        <v>-24000</v>
      </c>
      <c r="H177" s="4">
        <f t="shared" si="17"/>
        <v>-24000</v>
      </c>
      <c r="I177" s="5">
        <v>0</v>
      </c>
      <c r="J177" s="24">
        <v>0</v>
      </c>
    </row>
    <row r="178" spans="2:10">
      <c r="B178" s="5">
        <v>167</v>
      </c>
      <c r="C178" s="23">
        <f t="shared" si="19"/>
        <v>10189861</v>
      </c>
      <c r="D178" s="23">
        <f t="shared" si="18"/>
        <v>7304861</v>
      </c>
      <c r="E178" s="24">
        <v>30000</v>
      </c>
      <c r="F178" s="24">
        <v>0</v>
      </c>
      <c r="G178" s="4">
        <f t="shared" si="20"/>
        <v>-30000</v>
      </c>
      <c r="H178" s="4">
        <f t="shared" si="17"/>
        <v>-30000</v>
      </c>
      <c r="I178" s="5">
        <v>0</v>
      </c>
      <c r="J178" s="24">
        <v>0</v>
      </c>
    </row>
    <row r="179" spans="2:10">
      <c r="B179" s="5">
        <v>168</v>
      </c>
      <c r="C179" s="23">
        <f t="shared" si="19"/>
        <v>10159861</v>
      </c>
      <c r="D179" s="23">
        <f t="shared" si="18"/>
        <v>7274861</v>
      </c>
      <c r="E179" s="24">
        <v>30000</v>
      </c>
      <c r="F179" s="24">
        <v>0</v>
      </c>
      <c r="G179" s="4">
        <f t="shared" si="20"/>
        <v>-30000</v>
      </c>
      <c r="H179" s="4">
        <f t="shared" si="17"/>
        <v>-30000</v>
      </c>
      <c r="I179" s="5">
        <v>0</v>
      </c>
      <c r="J179" s="24">
        <v>0</v>
      </c>
    </row>
    <row r="180" spans="2:10">
      <c r="B180" s="5">
        <v>169</v>
      </c>
      <c r="C180" s="23">
        <f t="shared" si="19"/>
        <v>10189861</v>
      </c>
      <c r="D180" s="23">
        <f t="shared" si="18"/>
        <v>7304861</v>
      </c>
      <c r="E180" s="24">
        <v>30000</v>
      </c>
      <c r="F180" s="24">
        <v>60000</v>
      </c>
      <c r="G180" s="4">
        <f t="shared" si="20"/>
        <v>30000</v>
      </c>
      <c r="H180" s="4">
        <f t="shared" si="17"/>
        <v>30000</v>
      </c>
      <c r="I180" s="5">
        <v>0</v>
      </c>
      <c r="J180" s="24">
        <v>0</v>
      </c>
    </row>
    <row r="181" spans="2:10">
      <c r="B181" s="5">
        <v>170</v>
      </c>
      <c r="C181" s="23">
        <f t="shared" si="19"/>
        <v>10183861</v>
      </c>
      <c r="D181" s="23">
        <f t="shared" si="18"/>
        <v>7298861</v>
      </c>
      <c r="E181" s="24">
        <v>30000</v>
      </c>
      <c r="F181" s="24">
        <v>24000</v>
      </c>
      <c r="G181" s="4">
        <f t="shared" si="20"/>
        <v>-6000</v>
      </c>
      <c r="H181" s="4">
        <f t="shared" si="17"/>
        <v>-6000</v>
      </c>
      <c r="I181" s="5">
        <v>0</v>
      </c>
      <c r="J181" s="24">
        <v>0</v>
      </c>
    </row>
    <row r="182" spans="2:10">
      <c r="B182" s="5">
        <v>171</v>
      </c>
      <c r="C182" s="23">
        <f t="shared" si="19"/>
        <v>10162861</v>
      </c>
      <c r="D182" s="23">
        <f t="shared" si="18"/>
        <v>7277861</v>
      </c>
      <c r="E182" s="24">
        <v>30000</v>
      </c>
      <c r="F182" s="24">
        <v>9000</v>
      </c>
      <c r="G182" s="4">
        <f t="shared" si="20"/>
        <v>-21000</v>
      </c>
      <c r="H182" s="4">
        <f t="shared" si="17"/>
        <v>-21000</v>
      </c>
      <c r="I182" s="5">
        <v>0</v>
      </c>
      <c r="J182" s="24">
        <v>0</v>
      </c>
    </row>
    <row r="183" spans="2:10">
      <c r="B183" s="5">
        <v>172</v>
      </c>
      <c r="C183" s="23">
        <f t="shared" si="19"/>
        <v>10132861</v>
      </c>
      <c r="D183" s="23">
        <f t="shared" si="18"/>
        <v>7247861</v>
      </c>
      <c r="E183" s="24">
        <v>30000</v>
      </c>
      <c r="F183" s="24">
        <v>0</v>
      </c>
      <c r="G183" s="4">
        <f t="shared" si="20"/>
        <v>-30000</v>
      </c>
      <c r="H183" s="4">
        <f t="shared" si="17"/>
        <v>-30000</v>
      </c>
      <c r="I183" s="5">
        <v>0</v>
      </c>
      <c r="J183" s="24">
        <v>0</v>
      </c>
    </row>
    <row r="184" spans="2:10">
      <c r="B184" s="5">
        <v>173</v>
      </c>
      <c r="C184" s="23">
        <f t="shared" si="19"/>
        <v>10102861</v>
      </c>
      <c r="D184" s="23">
        <f t="shared" si="18"/>
        <v>7217861</v>
      </c>
      <c r="E184" s="24">
        <v>30000</v>
      </c>
      <c r="F184" s="24">
        <v>0</v>
      </c>
      <c r="G184" s="4">
        <f t="shared" si="20"/>
        <v>-30000</v>
      </c>
      <c r="H184" s="4">
        <f t="shared" si="17"/>
        <v>-30000</v>
      </c>
      <c r="I184" s="5">
        <v>0</v>
      </c>
      <c r="J184" s="24">
        <v>0</v>
      </c>
    </row>
    <row r="185" spans="2:10">
      <c r="B185" s="5">
        <v>174</v>
      </c>
      <c r="C185" s="23">
        <f t="shared" si="19"/>
        <v>10072861</v>
      </c>
      <c r="D185" s="23">
        <f t="shared" si="18"/>
        <v>7187861</v>
      </c>
      <c r="E185" s="24">
        <v>30000</v>
      </c>
      <c r="F185" s="24">
        <v>0</v>
      </c>
      <c r="G185" s="4">
        <f t="shared" si="20"/>
        <v>-30000</v>
      </c>
      <c r="H185" s="4">
        <f t="shared" si="17"/>
        <v>-30000</v>
      </c>
      <c r="I185" s="5">
        <v>0</v>
      </c>
      <c r="J185" s="24">
        <v>0</v>
      </c>
    </row>
    <row r="186" spans="2:10">
      <c r="B186" s="5">
        <v>175</v>
      </c>
      <c r="C186" s="23">
        <f t="shared" si="19"/>
        <v>10102861</v>
      </c>
      <c r="D186" s="23">
        <f t="shared" si="18"/>
        <v>7217861</v>
      </c>
      <c r="E186" s="24">
        <v>30000</v>
      </c>
      <c r="F186" s="24">
        <v>60000</v>
      </c>
      <c r="G186" s="4">
        <f t="shared" si="20"/>
        <v>30000</v>
      </c>
      <c r="H186" s="4">
        <f t="shared" si="17"/>
        <v>30000</v>
      </c>
      <c r="I186" s="5">
        <v>0</v>
      </c>
      <c r="J186" s="24">
        <v>0</v>
      </c>
    </row>
    <row r="187" spans="2:10">
      <c r="B187" s="5">
        <v>176</v>
      </c>
      <c r="C187" s="23">
        <f t="shared" si="19"/>
        <v>10072861</v>
      </c>
      <c r="D187" s="23">
        <f t="shared" si="18"/>
        <v>7187861</v>
      </c>
      <c r="E187" s="24">
        <v>30000</v>
      </c>
      <c r="F187" s="24">
        <v>0</v>
      </c>
      <c r="G187" s="4">
        <f t="shared" si="20"/>
        <v>-30000</v>
      </c>
      <c r="H187" s="4">
        <f t="shared" si="17"/>
        <v>-30000</v>
      </c>
      <c r="I187" s="5">
        <v>0</v>
      </c>
      <c r="J187" s="24">
        <v>0</v>
      </c>
    </row>
    <row r="188" spans="2:10">
      <c r="B188" s="5">
        <v>177</v>
      </c>
      <c r="C188" s="23">
        <f t="shared" si="19"/>
        <v>10042861</v>
      </c>
      <c r="D188" s="23">
        <f t="shared" si="18"/>
        <v>7157861</v>
      </c>
      <c r="E188" s="24">
        <v>30000</v>
      </c>
      <c r="F188" s="24">
        <v>0</v>
      </c>
      <c r="G188" s="4">
        <f t="shared" si="20"/>
        <v>-30000</v>
      </c>
      <c r="H188" s="4">
        <f t="shared" si="17"/>
        <v>-30000</v>
      </c>
      <c r="I188" s="5">
        <v>0</v>
      </c>
      <c r="J188" s="24">
        <v>0</v>
      </c>
    </row>
    <row r="189" spans="2:10">
      <c r="B189" s="5">
        <v>178</v>
      </c>
      <c r="C189" s="23">
        <f t="shared" si="19"/>
        <v>10012861</v>
      </c>
      <c r="D189" s="23">
        <f t="shared" si="18"/>
        <v>7127861</v>
      </c>
      <c r="E189" s="24">
        <v>30000</v>
      </c>
      <c r="F189" s="24">
        <v>0</v>
      </c>
      <c r="G189" s="4">
        <f t="shared" si="20"/>
        <v>-30000</v>
      </c>
      <c r="H189" s="4">
        <f t="shared" si="17"/>
        <v>-30000</v>
      </c>
      <c r="I189" s="5">
        <v>0</v>
      </c>
      <c r="J189" s="24">
        <v>0</v>
      </c>
    </row>
    <row r="190" spans="2:10">
      <c r="B190" s="5">
        <v>179</v>
      </c>
      <c r="C190" s="23">
        <f t="shared" ref="C190:C213" si="21">SUM(C189,G190)</f>
        <v>9982861</v>
      </c>
      <c r="D190" s="23">
        <f t="shared" si="18"/>
        <v>7097861</v>
      </c>
      <c r="E190" s="24">
        <v>30000</v>
      </c>
      <c r="F190" s="24">
        <v>0</v>
      </c>
      <c r="G190" s="4">
        <f t="shared" ref="G190:G213" si="22">SUM(-E190,F190,K190)</f>
        <v>-30000</v>
      </c>
      <c r="H190" s="4">
        <f t="shared" si="17"/>
        <v>-30000</v>
      </c>
      <c r="I190" s="5">
        <v>0</v>
      </c>
      <c r="J190" s="24">
        <v>0</v>
      </c>
    </row>
    <row r="191" spans="2:10">
      <c r="B191" s="5">
        <v>180</v>
      </c>
      <c r="C191" s="23">
        <f t="shared" si="21"/>
        <v>9952861</v>
      </c>
      <c r="D191" s="23">
        <f t="shared" si="18"/>
        <v>7067861</v>
      </c>
      <c r="E191" s="24">
        <v>30000</v>
      </c>
      <c r="F191" s="24">
        <v>0</v>
      </c>
      <c r="G191" s="4">
        <f t="shared" si="22"/>
        <v>-30000</v>
      </c>
      <c r="H191" s="4">
        <f t="shared" si="17"/>
        <v>-30000</v>
      </c>
      <c r="I191" s="5">
        <v>0</v>
      </c>
      <c r="J191" s="24">
        <v>0</v>
      </c>
    </row>
    <row r="192" spans="2:10">
      <c r="B192" s="5">
        <v>181</v>
      </c>
      <c r="C192" s="23">
        <f t="shared" si="21"/>
        <v>10027861</v>
      </c>
      <c r="D192" s="23">
        <f t="shared" si="18"/>
        <v>7142861</v>
      </c>
      <c r="E192" s="24">
        <v>30000</v>
      </c>
      <c r="F192" s="24">
        <v>105000</v>
      </c>
      <c r="G192" s="4">
        <f t="shared" si="22"/>
        <v>75000</v>
      </c>
      <c r="H192" s="4">
        <f t="shared" si="17"/>
        <v>75000</v>
      </c>
      <c r="I192" s="5">
        <v>0</v>
      </c>
      <c r="J192" s="24">
        <v>0</v>
      </c>
    </row>
    <row r="193" spans="2:10">
      <c r="B193" s="5">
        <v>182</v>
      </c>
      <c r="C193" s="23">
        <f t="shared" si="21"/>
        <v>9997861</v>
      </c>
      <c r="D193" s="23">
        <f t="shared" si="18"/>
        <v>7112861</v>
      </c>
      <c r="E193" s="24">
        <v>30000</v>
      </c>
      <c r="F193" s="24">
        <v>0</v>
      </c>
      <c r="G193" s="4">
        <f t="shared" si="22"/>
        <v>-30000</v>
      </c>
      <c r="H193" s="4">
        <f t="shared" si="17"/>
        <v>-30000</v>
      </c>
      <c r="I193" s="5">
        <v>0</v>
      </c>
      <c r="J193" s="24">
        <v>0</v>
      </c>
    </row>
    <row r="194" spans="2:10">
      <c r="B194" s="5">
        <v>183</v>
      </c>
      <c r="C194" s="23">
        <f t="shared" si="21"/>
        <v>10027861</v>
      </c>
      <c r="D194" s="23">
        <f t="shared" si="18"/>
        <v>7142861</v>
      </c>
      <c r="E194" s="24">
        <v>30000</v>
      </c>
      <c r="F194" s="24">
        <v>60000</v>
      </c>
      <c r="G194" s="4">
        <f t="shared" si="22"/>
        <v>30000</v>
      </c>
      <c r="H194" s="4">
        <f t="shared" si="17"/>
        <v>30000</v>
      </c>
      <c r="I194" s="5">
        <v>0</v>
      </c>
      <c r="J194" s="24">
        <v>0</v>
      </c>
    </row>
    <row r="195" spans="2:10">
      <c r="B195" s="5">
        <v>184</v>
      </c>
      <c r="C195" s="23">
        <f t="shared" si="21"/>
        <v>9997861</v>
      </c>
      <c r="D195" s="23">
        <f t="shared" si="18"/>
        <v>7112861</v>
      </c>
      <c r="E195" s="24">
        <v>30000</v>
      </c>
      <c r="F195" s="24">
        <v>0</v>
      </c>
      <c r="G195" s="4">
        <f t="shared" si="22"/>
        <v>-30000</v>
      </c>
      <c r="H195" s="4">
        <f t="shared" si="17"/>
        <v>-30000</v>
      </c>
      <c r="I195" s="5">
        <v>0</v>
      </c>
      <c r="J195" s="24">
        <v>0</v>
      </c>
    </row>
    <row r="196" spans="2:10">
      <c r="B196" s="5">
        <v>185</v>
      </c>
      <c r="C196" s="23">
        <f t="shared" si="21"/>
        <v>9972361</v>
      </c>
      <c r="D196" s="23">
        <f t="shared" si="18"/>
        <v>7087361</v>
      </c>
      <c r="E196" s="24">
        <v>30000</v>
      </c>
      <c r="F196" s="24">
        <v>4500</v>
      </c>
      <c r="G196" s="4">
        <f t="shared" si="22"/>
        <v>-25500</v>
      </c>
      <c r="H196" s="4">
        <f t="shared" si="17"/>
        <v>-25500</v>
      </c>
      <c r="I196" s="5">
        <v>0</v>
      </c>
      <c r="J196" s="24">
        <v>0</v>
      </c>
    </row>
    <row r="197" spans="2:10">
      <c r="B197" s="5">
        <v>186</v>
      </c>
      <c r="C197" s="23">
        <f t="shared" si="21"/>
        <v>9942361</v>
      </c>
      <c r="D197" s="23">
        <f t="shared" si="18"/>
        <v>7057361</v>
      </c>
      <c r="E197" s="24">
        <v>30000</v>
      </c>
      <c r="F197" s="24">
        <v>0</v>
      </c>
      <c r="G197" s="4">
        <f t="shared" si="22"/>
        <v>-30000</v>
      </c>
      <c r="H197" s="4">
        <f t="shared" si="17"/>
        <v>-30000</v>
      </c>
      <c r="I197" s="5">
        <v>0</v>
      </c>
      <c r="J197" s="24">
        <v>0</v>
      </c>
    </row>
    <row r="198" spans="2:10">
      <c r="B198" s="5">
        <v>187</v>
      </c>
      <c r="C198" s="23">
        <f t="shared" si="21"/>
        <v>9912361</v>
      </c>
      <c r="D198" s="23">
        <f t="shared" si="18"/>
        <v>7027361</v>
      </c>
      <c r="E198" s="24">
        <v>30000</v>
      </c>
      <c r="F198" s="24">
        <v>0</v>
      </c>
      <c r="G198" s="4">
        <f t="shared" si="22"/>
        <v>-30000</v>
      </c>
      <c r="H198" s="4">
        <f t="shared" si="17"/>
        <v>-30000</v>
      </c>
      <c r="I198" s="5">
        <v>0</v>
      </c>
      <c r="J198" s="24">
        <v>0</v>
      </c>
    </row>
    <row r="199" spans="2:10">
      <c r="B199" s="5">
        <v>188</v>
      </c>
      <c r="C199" s="23">
        <f t="shared" si="21"/>
        <v>9882361</v>
      </c>
      <c r="D199" s="23">
        <f t="shared" si="18"/>
        <v>6997361</v>
      </c>
      <c r="E199" s="24">
        <v>30000</v>
      </c>
      <c r="F199" s="24">
        <v>0</v>
      </c>
      <c r="G199" s="4">
        <f t="shared" si="22"/>
        <v>-30000</v>
      </c>
      <c r="H199" s="4">
        <f t="shared" si="17"/>
        <v>-30000</v>
      </c>
      <c r="I199" s="5">
        <v>0</v>
      </c>
      <c r="J199" s="24">
        <v>0</v>
      </c>
    </row>
    <row r="200" spans="2:10">
      <c r="B200" s="5">
        <v>189</v>
      </c>
      <c r="C200" s="23">
        <f t="shared" si="21"/>
        <v>9852361</v>
      </c>
      <c r="D200" s="23">
        <f t="shared" si="18"/>
        <v>6967361</v>
      </c>
      <c r="E200" s="24">
        <v>30000</v>
      </c>
      <c r="F200" s="24">
        <v>0</v>
      </c>
      <c r="G200" s="4">
        <f t="shared" si="22"/>
        <v>-30000</v>
      </c>
      <c r="H200" s="4">
        <f t="shared" si="17"/>
        <v>-30000</v>
      </c>
      <c r="I200" s="5">
        <v>0</v>
      </c>
      <c r="J200" s="24">
        <v>0</v>
      </c>
    </row>
    <row r="201" spans="2:10">
      <c r="B201" s="5">
        <v>190</v>
      </c>
      <c r="C201" s="23">
        <f t="shared" si="21"/>
        <v>9823861</v>
      </c>
      <c r="D201" s="23">
        <f t="shared" si="18"/>
        <v>6938861</v>
      </c>
      <c r="E201" s="24">
        <v>30000</v>
      </c>
      <c r="F201" s="24">
        <v>1500</v>
      </c>
      <c r="G201" s="4">
        <f t="shared" si="22"/>
        <v>-28500</v>
      </c>
      <c r="H201" s="4">
        <f t="shared" si="17"/>
        <v>-28500</v>
      </c>
      <c r="I201" s="5">
        <v>0</v>
      </c>
      <c r="J201" s="24">
        <v>0</v>
      </c>
    </row>
    <row r="202" spans="2:10">
      <c r="B202" s="5">
        <v>191</v>
      </c>
      <c r="C202" s="23">
        <f t="shared" si="21"/>
        <v>9793861</v>
      </c>
      <c r="D202" s="23">
        <f t="shared" si="18"/>
        <v>6908861</v>
      </c>
      <c r="E202" s="24">
        <v>30000</v>
      </c>
      <c r="F202" s="24">
        <v>0</v>
      </c>
      <c r="G202" s="4">
        <f t="shared" si="22"/>
        <v>-30000</v>
      </c>
      <c r="H202" s="4">
        <f t="shared" si="17"/>
        <v>-30000</v>
      </c>
      <c r="I202" s="5">
        <v>0</v>
      </c>
      <c r="J202" s="24">
        <v>0</v>
      </c>
    </row>
    <row r="203" spans="2:10">
      <c r="B203" s="5">
        <v>192</v>
      </c>
      <c r="C203" s="23">
        <f t="shared" si="21"/>
        <v>9763861</v>
      </c>
      <c r="D203" s="23">
        <f t="shared" si="18"/>
        <v>6878861</v>
      </c>
      <c r="E203" s="24">
        <v>30000</v>
      </c>
      <c r="F203" s="24">
        <v>0</v>
      </c>
      <c r="G203" s="4">
        <f t="shared" si="22"/>
        <v>-30000</v>
      </c>
      <c r="H203" s="4">
        <f t="shared" si="17"/>
        <v>-30000</v>
      </c>
      <c r="I203" s="5">
        <v>0</v>
      </c>
      <c r="J203" s="24">
        <v>0</v>
      </c>
    </row>
    <row r="204" spans="2:10">
      <c r="B204" s="5">
        <v>193</v>
      </c>
      <c r="C204" s="23">
        <f t="shared" si="21"/>
        <v>9739861</v>
      </c>
      <c r="D204" s="23">
        <f t="shared" si="18"/>
        <v>6854861</v>
      </c>
      <c r="E204" s="24">
        <v>30000</v>
      </c>
      <c r="F204" s="24">
        <v>6000</v>
      </c>
      <c r="G204" s="4">
        <f t="shared" si="22"/>
        <v>-24000</v>
      </c>
      <c r="H204" s="4">
        <f t="shared" ref="H204:H267" si="23">SUM(-E204,F204)</f>
        <v>-24000</v>
      </c>
      <c r="I204" s="5">
        <v>0</v>
      </c>
      <c r="J204" s="24">
        <v>0</v>
      </c>
    </row>
    <row r="205" spans="2:10">
      <c r="B205" s="5">
        <v>194</v>
      </c>
      <c r="C205" s="23">
        <f t="shared" si="21"/>
        <v>9721861</v>
      </c>
      <c r="D205" s="23">
        <f t="shared" ref="D205:D268" si="24">SUM(D204,H205)</f>
        <v>6836861</v>
      </c>
      <c r="E205" s="24">
        <v>30000</v>
      </c>
      <c r="F205" s="24">
        <v>12000</v>
      </c>
      <c r="G205" s="4">
        <f t="shared" si="22"/>
        <v>-18000</v>
      </c>
      <c r="H205" s="4">
        <f t="shared" si="23"/>
        <v>-18000</v>
      </c>
      <c r="I205" s="5">
        <v>0</v>
      </c>
      <c r="J205" s="24">
        <v>0</v>
      </c>
    </row>
    <row r="206" spans="2:10">
      <c r="B206" s="5">
        <v>195</v>
      </c>
      <c r="C206" s="23">
        <f t="shared" si="21"/>
        <v>9691861</v>
      </c>
      <c r="D206" s="23">
        <f t="shared" si="24"/>
        <v>6806861</v>
      </c>
      <c r="E206" s="24">
        <v>30000</v>
      </c>
      <c r="F206" s="24">
        <v>0</v>
      </c>
      <c r="G206" s="4">
        <f t="shared" si="22"/>
        <v>-30000</v>
      </c>
      <c r="H206" s="4">
        <f t="shared" si="23"/>
        <v>-30000</v>
      </c>
      <c r="I206" s="5">
        <v>0</v>
      </c>
      <c r="J206" s="24">
        <v>0</v>
      </c>
    </row>
    <row r="207" spans="2:10">
      <c r="B207" s="5">
        <v>196</v>
      </c>
      <c r="C207" s="23">
        <f t="shared" si="21"/>
        <v>9666361</v>
      </c>
      <c r="D207" s="23">
        <f t="shared" si="24"/>
        <v>6781361</v>
      </c>
      <c r="E207" s="24">
        <v>30000</v>
      </c>
      <c r="F207" s="24">
        <v>4500</v>
      </c>
      <c r="G207" s="4">
        <f t="shared" si="22"/>
        <v>-25500</v>
      </c>
      <c r="H207" s="4">
        <f t="shared" si="23"/>
        <v>-25500</v>
      </c>
      <c r="I207" s="5">
        <v>0</v>
      </c>
      <c r="J207" s="24">
        <v>0</v>
      </c>
    </row>
    <row r="208" spans="2:10">
      <c r="B208" s="5">
        <v>197</v>
      </c>
      <c r="C208" s="23">
        <f t="shared" si="21"/>
        <v>9639361</v>
      </c>
      <c r="D208" s="23">
        <f t="shared" si="24"/>
        <v>6754361</v>
      </c>
      <c r="E208" s="24">
        <v>30000</v>
      </c>
      <c r="F208" s="24">
        <v>3000</v>
      </c>
      <c r="G208" s="4">
        <f t="shared" si="22"/>
        <v>-27000</v>
      </c>
      <c r="H208" s="4">
        <f t="shared" si="23"/>
        <v>-27000</v>
      </c>
      <c r="I208" s="5">
        <v>0</v>
      </c>
      <c r="J208" s="24">
        <v>0</v>
      </c>
    </row>
    <row r="209" spans="2:10">
      <c r="B209" s="5">
        <v>198</v>
      </c>
      <c r="C209" s="23">
        <f t="shared" si="21"/>
        <v>9609361</v>
      </c>
      <c r="D209" s="23">
        <f t="shared" si="24"/>
        <v>6724361</v>
      </c>
      <c r="E209" s="24">
        <v>30000</v>
      </c>
      <c r="F209" s="24">
        <v>0</v>
      </c>
      <c r="G209" s="4">
        <f t="shared" si="22"/>
        <v>-30000</v>
      </c>
      <c r="H209" s="4">
        <f t="shared" si="23"/>
        <v>-30000</v>
      </c>
      <c r="I209" s="5">
        <v>0</v>
      </c>
      <c r="J209" s="24">
        <v>0</v>
      </c>
    </row>
    <row r="210" spans="2:11">
      <c r="B210" s="5">
        <v>199</v>
      </c>
      <c r="C210" s="23">
        <f t="shared" si="21"/>
        <v>9629361</v>
      </c>
      <c r="D210" s="23">
        <f t="shared" si="24"/>
        <v>6694361</v>
      </c>
      <c r="E210" s="24">
        <v>30000</v>
      </c>
      <c r="F210" s="24">
        <v>0</v>
      </c>
      <c r="G210" s="4">
        <f t="shared" si="22"/>
        <v>20000</v>
      </c>
      <c r="H210" s="4">
        <f t="shared" si="23"/>
        <v>-30000</v>
      </c>
      <c r="I210" s="5">
        <v>0</v>
      </c>
      <c r="J210" s="24">
        <v>0</v>
      </c>
      <c r="K210" s="24">
        <v>50000</v>
      </c>
    </row>
    <row r="211" spans="2:10">
      <c r="B211" s="5">
        <v>200</v>
      </c>
      <c r="C211" s="23">
        <f t="shared" si="21"/>
        <v>9599361</v>
      </c>
      <c r="D211" s="23">
        <f t="shared" si="24"/>
        <v>6664361</v>
      </c>
      <c r="E211" s="24">
        <v>30000</v>
      </c>
      <c r="F211" s="24">
        <v>0</v>
      </c>
      <c r="G211" s="4">
        <f t="shared" si="22"/>
        <v>-30000</v>
      </c>
      <c r="H211" s="4">
        <f t="shared" si="23"/>
        <v>-30000</v>
      </c>
      <c r="I211" s="5">
        <v>0</v>
      </c>
      <c r="J211" s="24">
        <v>0</v>
      </c>
    </row>
    <row r="212" spans="2:10">
      <c r="B212" s="5">
        <v>201</v>
      </c>
      <c r="C212" s="23">
        <f t="shared" si="21"/>
        <v>9569361</v>
      </c>
      <c r="D212" s="23">
        <f t="shared" si="24"/>
        <v>6634361</v>
      </c>
      <c r="E212" s="24">
        <v>30000</v>
      </c>
      <c r="F212" s="24">
        <v>0</v>
      </c>
      <c r="G212" s="4">
        <f t="shared" si="22"/>
        <v>-30000</v>
      </c>
      <c r="H212" s="4">
        <f t="shared" si="23"/>
        <v>-30000</v>
      </c>
      <c r="I212" s="5">
        <v>0</v>
      </c>
      <c r="J212" s="24">
        <v>0</v>
      </c>
    </row>
    <row r="213" spans="2:10">
      <c r="B213" s="5">
        <v>202</v>
      </c>
      <c r="C213" s="23">
        <f t="shared" si="21"/>
        <v>9542361</v>
      </c>
      <c r="D213" s="23">
        <f t="shared" si="24"/>
        <v>6607361</v>
      </c>
      <c r="E213" s="24">
        <v>30000</v>
      </c>
      <c r="F213" s="24">
        <v>3000</v>
      </c>
      <c r="G213" s="4">
        <f t="shared" si="22"/>
        <v>-27000</v>
      </c>
      <c r="H213" s="4">
        <f t="shared" si="23"/>
        <v>-27000</v>
      </c>
      <c r="I213" s="5">
        <v>0</v>
      </c>
      <c r="J213" s="24">
        <v>0</v>
      </c>
    </row>
    <row r="214" spans="2:10">
      <c r="B214" s="5">
        <v>203</v>
      </c>
      <c r="C214" s="23">
        <f t="shared" ref="C214:C251" si="25">SUM(C213,G214)</f>
        <v>9512361</v>
      </c>
      <c r="D214" s="23">
        <f t="shared" si="24"/>
        <v>6577361</v>
      </c>
      <c r="E214" s="24">
        <v>30000</v>
      </c>
      <c r="F214" s="24">
        <v>0</v>
      </c>
      <c r="G214" s="4">
        <f t="shared" ref="G214:G251" si="26">SUM(-E214,F214,K214)</f>
        <v>-30000</v>
      </c>
      <c r="H214" s="4">
        <f t="shared" si="23"/>
        <v>-30000</v>
      </c>
      <c r="I214" s="5">
        <v>0</v>
      </c>
      <c r="J214" s="24">
        <v>0</v>
      </c>
    </row>
    <row r="215" spans="2:10">
      <c r="B215" s="5">
        <v>204</v>
      </c>
      <c r="C215" s="23">
        <f t="shared" si="25"/>
        <v>12603861</v>
      </c>
      <c r="D215" s="23">
        <f t="shared" si="24"/>
        <v>9668861</v>
      </c>
      <c r="E215" s="24">
        <v>30000</v>
      </c>
      <c r="F215" s="24">
        <v>3121500</v>
      </c>
      <c r="G215" s="4">
        <f t="shared" si="26"/>
        <v>3091500</v>
      </c>
      <c r="H215" s="4">
        <f t="shared" si="23"/>
        <v>3091500</v>
      </c>
      <c r="I215" s="5">
        <v>0</v>
      </c>
      <c r="J215" s="24">
        <v>0</v>
      </c>
    </row>
    <row r="216" spans="2:10">
      <c r="B216" s="5">
        <v>205</v>
      </c>
      <c r="C216" s="23">
        <f t="shared" si="25"/>
        <v>12582861</v>
      </c>
      <c r="D216" s="23">
        <f t="shared" si="24"/>
        <v>9647861</v>
      </c>
      <c r="E216" s="24">
        <v>30000</v>
      </c>
      <c r="F216" s="24">
        <v>9000</v>
      </c>
      <c r="G216" s="4">
        <f t="shared" si="26"/>
        <v>-21000</v>
      </c>
      <c r="H216" s="4">
        <f t="shared" si="23"/>
        <v>-21000</v>
      </c>
      <c r="I216" s="5">
        <v>0</v>
      </c>
      <c r="J216" s="24">
        <v>0</v>
      </c>
    </row>
    <row r="217" spans="2:10">
      <c r="B217" s="5">
        <v>206</v>
      </c>
      <c r="C217" s="23">
        <f t="shared" si="25"/>
        <v>12552861</v>
      </c>
      <c r="D217" s="23">
        <f t="shared" si="24"/>
        <v>9617861</v>
      </c>
      <c r="E217" s="24">
        <v>30000</v>
      </c>
      <c r="F217" s="24">
        <v>0</v>
      </c>
      <c r="G217" s="4">
        <f t="shared" si="26"/>
        <v>-30000</v>
      </c>
      <c r="H217" s="4">
        <f t="shared" si="23"/>
        <v>-30000</v>
      </c>
      <c r="I217" s="5">
        <v>0</v>
      </c>
      <c r="J217" s="24">
        <v>0</v>
      </c>
    </row>
    <row r="218" spans="2:10">
      <c r="B218" s="5">
        <v>207</v>
      </c>
      <c r="C218" s="23">
        <f t="shared" si="25"/>
        <v>12534861</v>
      </c>
      <c r="D218" s="23">
        <f t="shared" si="24"/>
        <v>9599861</v>
      </c>
      <c r="E218" s="24">
        <v>30000</v>
      </c>
      <c r="F218" s="24">
        <v>12000</v>
      </c>
      <c r="G218" s="4">
        <f t="shared" si="26"/>
        <v>-18000</v>
      </c>
      <c r="H218" s="4">
        <f t="shared" si="23"/>
        <v>-18000</v>
      </c>
      <c r="I218" s="5">
        <v>0</v>
      </c>
      <c r="J218" s="24">
        <v>0</v>
      </c>
    </row>
    <row r="219" spans="2:10">
      <c r="B219" s="5">
        <v>208</v>
      </c>
      <c r="C219" s="23">
        <f t="shared" si="25"/>
        <v>12504861</v>
      </c>
      <c r="D219" s="23">
        <f t="shared" si="24"/>
        <v>9569861</v>
      </c>
      <c r="E219" s="24">
        <v>30000</v>
      </c>
      <c r="F219" s="24">
        <v>0</v>
      </c>
      <c r="G219" s="4">
        <f t="shared" si="26"/>
        <v>-30000</v>
      </c>
      <c r="H219" s="4">
        <f t="shared" si="23"/>
        <v>-30000</v>
      </c>
      <c r="I219" s="5">
        <v>0</v>
      </c>
      <c r="J219" s="24">
        <v>0</v>
      </c>
    </row>
    <row r="220" spans="2:10">
      <c r="B220" s="5">
        <v>209</v>
      </c>
      <c r="C220" s="23">
        <f t="shared" si="25"/>
        <v>12474861</v>
      </c>
      <c r="D220" s="23">
        <f t="shared" si="24"/>
        <v>9539861</v>
      </c>
      <c r="E220" s="24">
        <v>30000</v>
      </c>
      <c r="F220" s="24">
        <v>0</v>
      </c>
      <c r="G220" s="4">
        <f t="shared" si="26"/>
        <v>-30000</v>
      </c>
      <c r="H220" s="4">
        <f t="shared" si="23"/>
        <v>-30000</v>
      </c>
      <c r="I220" s="5">
        <v>0</v>
      </c>
      <c r="J220" s="24">
        <v>0</v>
      </c>
    </row>
    <row r="221" spans="2:10">
      <c r="B221" s="5">
        <v>210</v>
      </c>
      <c r="C221" s="23">
        <f t="shared" si="25"/>
        <v>12444861</v>
      </c>
      <c r="D221" s="23">
        <f t="shared" si="24"/>
        <v>9509861</v>
      </c>
      <c r="E221" s="24">
        <v>30000</v>
      </c>
      <c r="F221" s="24">
        <v>0</v>
      </c>
      <c r="G221" s="4">
        <f t="shared" si="26"/>
        <v>-30000</v>
      </c>
      <c r="H221" s="4">
        <f t="shared" si="23"/>
        <v>-30000</v>
      </c>
      <c r="I221" s="5">
        <v>0</v>
      </c>
      <c r="J221" s="24">
        <v>0</v>
      </c>
    </row>
    <row r="222" spans="2:10">
      <c r="B222" s="5">
        <v>211</v>
      </c>
      <c r="C222" s="23">
        <f t="shared" si="25"/>
        <v>12414861</v>
      </c>
      <c r="D222" s="23">
        <f t="shared" si="24"/>
        <v>9479861</v>
      </c>
      <c r="E222" s="24">
        <v>30000</v>
      </c>
      <c r="F222" s="24">
        <v>0</v>
      </c>
      <c r="G222" s="4">
        <f t="shared" si="26"/>
        <v>-30000</v>
      </c>
      <c r="H222" s="4">
        <f t="shared" si="23"/>
        <v>-30000</v>
      </c>
      <c r="I222" s="5">
        <v>0</v>
      </c>
      <c r="J222" s="24">
        <v>0</v>
      </c>
    </row>
    <row r="223" spans="2:10">
      <c r="B223" s="5">
        <v>212</v>
      </c>
      <c r="C223" s="23">
        <f t="shared" si="25"/>
        <v>12384861</v>
      </c>
      <c r="D223" s="23">
        <f t="shared" si="24"/>
        <v>9449861</v>
      </c>
      <c r="E223" s="24">
        <v>30000</v>
      </c>
      <c r="F223" s="24">
        <v>0</v>
      </c>
      <c r="G223" s="4">
        <f t="shared" si="26"/>
        <v>-30000</v>
      </c>
      <c r="H223" s="4">
        <f t="shared" si="23"/>
        <v>-30000</v>
      </c>
      <c r="I223" s="5">
        <v>0</v>
      </c>
      <c r="J223" s="24">
        <v>0</v>
      </c>
    </row>
    <row r="224" spans="2:10">
      <c r="B224" s="5">
        <v>213</v>
      </c>
      <c r="C224" s="23">
        <f t="shared" si="25"/>
        <v>12354861</v>
      </c>
      <c r="D224" s="23">
        <f t="shared" si="24"/>
        <v>9419861</v>
      </c>
      <c r="E224" s="24">
        <v>30000</v>
      </c>
      <c r="F224" s="24">
        <v>0</v>
      </c>
      <c r="G224" s="4">
        <f t="shared" si="26"/>
        <v>-30000</v>
      </c>
      <c r="H224" s="4">
        <f t="shared" si="23"/>
        <v>-30000</v>
      </c>
      <c r="I224" s="5">
        <v>0</v>
      </c>
      <c r="J224" s="24">
        <v>0</v>
      </c>
    </row>
    <row r="225" spans="2:10">
      <c r="B225" s="5">
        <v>214</v>
      </c>
      <c r="C225" s="23">
        <f t="shared" si="25"/>
        <v>12333861</v>
      </c>
      <c r="D225" s="23">
        <f t="shared" si="24"/>
        <v>9398861</v>
      </c>
      <c r="E225" s="24">
        <v>30000</v>
      </c>
      <c r="F225" s="24">
        <v>9000</v>
      </c>
      <c r="G225" s="4">
        <f t="shared" si="26"/>
        <v>-21000</v>
      </c>
      <c r="H225" s="4">
        <f t="shared" si="23"/>
        <v>-21000</v>
      </c>
      <c r="I225" s="5">
        <v>0</v>
      </c>
      <c r="J225" s="24">
        <v>0</v>
      </c>
    </row>
    <row r="226" spans="2:10">
      <c r="B226" s="5">
        <v>215</v>
      </c>
      <c r="C226" s="23">
        <f t="shared" si="25"/>
        <v>12303861</v>
      </c>
      <c r="D226" s="23">
        <f t="shared" si="24"/>
        <v>9368861</v>
      </c>
      <c r="E226" s="24">
        <v>30000</v>
      </c>
      <c r="F226" s="24">
        <v>0</v>
      </c>
      <c r="G226" s="4">
        <f t="shared" si="26"/>
        <v>-30000</v>
      </c>
      <c r="H226" s="4">
        <f t="shared" si="23"/>
        <v>-30000</v>
      </c>
      <c r="I226" s="5">
        <v>0</v>
      </c>
      <c r="J226" s="24">
        <v>0</v>
      </c>
    </row>
    <row r="227" spans="2:10">
      <c r="B227" s="5">
        <v>216</v>
      </c>
      <c r="C227" s="23">
        <f t="shared" si="25"/>
        <v>12273861</v>
      </c>
      <c r="D227" s="23">
        <f t="shared" si="24"/>
        <v>9338861</v>
      </c>
      <c r="E227" s="24">
        <v>30000</v>
      </c>
      <c r="F227" s="24">
        <v>0</v>
      </c>
      <c r="G227" s="4">
        <f t="shared" si="26"/>
        <v>-30000</v>
      </c>
      <c r="H227" s="4">
        <f t="shared" si="23"/>
        <v>-30000</v>
      </c>
      <c r="I227" s="5">
        <v>0</v>
      </c>
      <c r="J227" s="24">
        <v>0</v>
      </c>
    </row>
    <row r="228" spans="2:10">
      <c r="B228" s="5">
        <v>217</v>
      </c>
      <c r="C228" s="23">
        <f t="shared" si="25"/>
        <v>12243861</v>
      </c>
      <c r="D228" s="23">
        <f t="shared" si="24"/>
        <v>9308861</v>
      </c>
      <c r="E228" s="24">
        <v>30000</v>
      </c>
      <c r="F228" s="24">
        <v>0</v>
      </c>
      <c r="G228" s="4">
        <f t="shared" si="26"/>
        <v>-30000</v>
      </c>
      <c r="H228" s="4">
        <f t="shared" si="23"/>
        <v>-30000</v>
      </c>
      <c r="I228" s="5">
        <v>0</v>
      </c>
      <c r="J228" s="24">
        <v>0</v>
      </c>
    </row>
    <row r="229" spans="2:10">
      <c r="B229" s="5">
        <v>218</v>
      </c>
      <c r="C229" s="23">
        <f t="shared" si="25"/>
        <v>12213861</v>
      </c>
      <c r="D229" s="23">
        <f t="shared" si="24"/>
        <v>9278861</v>
      </c>
      <c r="E229" s="24">
        <v>30000</v>
      </c>
      <c r="F229" s="24">
        <v>0</v>
      </c>
      <c r="G229" s="4">
        <f t="shared" si="26"/>
        <v>-30000</v>
      </c>
      <c r="H229" s="4">
        <f t="shared" si="23"/>
        <v>-30000</v>
      </c>
      <c r="I229" s="5">
        <v>0</v>
      </c>
      <c r="J229" s="24">
        <v>0</v>
      </c>
    </row>
    <row r="230" spans="2:10">
      <c r="B230" s="5">
        <v>219</v>
      </c>
      <c r="C230" s="23">
        <f t="shared" si="25"/>
        <v>12186861</v>
      </c>
      <c r="D230" s="23">
        <f t="shared" si="24"/>
        <v>9251861</v>
      </c>
      <c r="E230" s="24">
        <v>30000</v>
      </c>
      <c r="F230" s="24">
        <v>3000</v>
      </c>
      <c r="G230" s="4">
        <f t="shared" si="26"/>
        <v>-27000</v>
      </c>
      <c r="H230" s="4">
        <f t="shared" si="23"/>
        <v>-27000</v>
      </c>
      <c r="I230" s="5">
        <v>0</v>
      </c>
      <c r="J230" s="24">
        <v>0</v>
      </c>
    </row>
    <row r="231" spans="2:10">
      <c r="B231" s="5">
        <v>220</v>
      </c>
      <c r="C231" s="23">
        <f t="shared" si="25"/>
        <v>12156861</v>
      </c>
      <c r="D231" s="23">
        <f t="shared" si="24"/>
        <v>9221861</v>
      </c>
      <c r="E231" s="24">
        <v>30000</v>
      </c>
      <c r="F231" s="24">
        <v>0</v>
      </c>
      <c r="G231" s="4">
        <f t="shared" si="26"/>
        <v>-30000</v>
      </c>
      <c r="H231" s="4">
        <f t="shared" si="23"/>
        <v>-30000</v>
      </c>
      <c r="I231" s="5">
        <v>0</v>
      </c>
      <c r="J231" s="24">
        <v>0</v>
      </c>
    </row>
    <row r="232" spans="2:10">
      <c r="B232" s="5">
        <v>221</v>
      </c>
      <c r="C232" s="23">
        <f t="shared" si="25"/>
        <v>12126861</v>
      </c>
      <c r="D232" s="23">
        <f t="shared" si="24"/>
        <v>9191861</v>
      </c>
      <c r="E232" s="24">
        <v>30000</v>
      </c>
      <c r="F232" s="24">
        <v>0</v>
      </c>
      <c r="G232" s="4">
        <f t="shared" si="26"/>
        <v>-30000</v>
      </c>
      <c r="H232" s="4">
        <f t="shared" si="23"/>
        <v>-30000</v>
      </c>
      <c r="I232" s="5">
        <v>0</v>
      </c>
      <c r="J232" s="24">
        <v>0</v>
      </c>
    </row>
    <row r="233" spans="2:10">
      <c r="B233" s="5">
        <v>222</v>
      </c>
      <c r="C233" s="23">
        <f t="shared" si="25"/>
        <v>12399858</v>
      </c>
      <c r="D233" s="23">
        <f t="shared" si="24"/>
        <v>9464858</v>
      </c>
      <c r="E233" s="24">
        <v>30000</v>
      </c>
      <c r="F233" s="24">
        <v>302997</v>
      </c>
      <c r="G233" s="4">
        <f t="shared" si="26"/>
        <v>272997</v>
      </c>
      <c r="H233" s="4">
        <f t="shared" si="23"/>
        <v>272997</v>
      </c>
      <c r="I233" s="5">
        <v>0</v>
      </c>
      <c r="J233" s="24">
        <v>1</v>
      </c>
    </row>
    <row r="234" spans="2:10">
      <c r="B234" s="5">
        <v>223</v>
      </c>
      <c r="C234" s="23">
        <f t="shared" si="25"/>
        <v>12381858</v>
      </c>
      <c r="D234" s="23">
        <f t="shared" si="24"/>
        <v>9446858</v>
      </c>
      <c r="E234" s="24">
        <v>30000</v>
      </c>
      <c r="F234" s="24">
        <v>12000</v>
      </c>
      <c r="G234" s="4">
        <f t="shared" si="26"/>
        <v>-18000</v>
      </c>
      <c r="H234" s="4">
        <f t="shared" si="23"/>
        <v>-18000</v>
      </c>
      <c r="I234" s="5">
        <v>0</v>
      </c>
      <c r="J234" s="24">
        <v>0</v>
      </c>
    </row>
    <row r="235" spans="2:10">
      <c r="B235" s="5">
        <v>224</v>
      </c>
      <c r="C235" s="23">
        <f t="shared" si="25"/>
        <v>12351858</v>
      </c>
      <c r="D235" s="23">
        <f t="shared" si="24"/>
        <v>9416858</v>
      </c>
      <c r="E235" s="24">
        <v>30000</v>
      </c>
      <c r="F235" s="24">
        <v>0</v>
      </c>
      <c r="G235" s="4">
        <f t="shared" si="26"/>
        <v>-30000</v>
      </c>
      <c r="H235" s="4">
        <f t="shared" si="23"/>
        <v>-30000</v>
      </c>
      <c r="I235" s="5">
        <v>0</v>
      </c>
      <c r="J235" s="24">
        <v>0</v>
      </c>
    </row>
    <row r="236" spans="2:10">
      <c r="B236" s="5">
        <v>225</v>
      </c>
      <c r="C236" s="23">
        <f t="shared" si="25"/>
        <v>12321858</v>
      </c>
      <c r="D236" s="23">
        <f t="shared" si="24"/>
        <v>9386858</v>
      </c>
      <c r="E236" s="24">
        <v>30000</v>
      </c>
      <c r="F236" s="24">
        <v>0</v>
      </c>
      <c r="G236" s="4">
        <f t="shared" si="26"/>
        <v>-30000</v>
      </c>
      <c r="H236" s="4">
        <f t="shared" si="23"/>
        <v>-30000</v>
      </c>
      <c r="I236" s="5">
        <v>0</v>
      </c>
      <c r="J236" s="24">
        <v>0</v>
      </c>
    </row>
    <row r="237" spans="2:10">
      <c r="B237" s="5">
        <v>226</v>
      </c>
      <c r="C237" s="23">
        <f t="shared" si="25"/>
        <v>12291858</v>
      </c>
      <c r="D237" s="23">
        <f t="shared" si="24"/>
        <v>9356858</v>
      </c>
      <c r="E237" s="24">
        <v>30000</v>
      </c>
      <c r="F237" s="24">
        <v>0</v>
      </c>
      <c r="G237" s="4">
        <f t="shared" si="26"/>
        <v>-30000</v>
      </c>
      <c r="H237" s="4">
        <f t="shared" si="23"/>
        <v>-30000</v>
      </c>
      <c r="I237" s="5">
        <v>0</v>
      </c>
      <c r="J237" s="24">
        <v>0</v>
      </c>
    </row>
    <row r="238" spans="2:10">
      <c r="B238" s="5">
        <v>227</v>
      </c>
      <c r="C238" s="23">
        <f t="shared" si="25"/>
        <v>12261858</v>
      </c>
      <c r="D238" s="23">
        <f t="shared" si="24"/>
        <v>9326858</v>
      </c>
      <c r="E238" s="24">
        <v>30000</v>
      </c>
      <c r="F238" s="24">
        <v>0</v>
      </c>
      <c r="G238" s="4">
        <f t="shared" si="26"/>
        <v>-30000</v>
      </c>
      <c r="H238" s="4">
        <f t="shared" si="23"/>
        <v>-30000</v>
      </c>
      <c r="I238" s="5">
        <v>0</v>
      </c>
      <c r="J238" s="24">
        <v>0</v>
      </c>
    </row>
    <row r="239" spans="2:10">
      <c r="B239" s="5">
        <v>228</v>
      </c>
      <c r="C239" s="23">
        <f t="shared" si="25"/>
        <v>12240858</v>
      </c>
      <c r="D239" s="23">
        <f t="shared" si="24"/>
        <v>9305858</v>
      </c>
      <c r="E239" s="24">
        <v>30000</v>
      </c>
      <c r="F239" s="24">
        <v>9000</v>
      </c>
      <c r="G239" s="4">
        <f t="shared" si="26"/>
        <v>-21000</v>
      </c>
      <c r="H239" s="4">
        <f t="shared" si="23"/>
        <v>-21000</v>
      </c>
      <c r="I239" s="5">
        <v>0</v>
      </c>
      <c r="J239" s="24">
        <v>0</v>
      </c>
    </row>
    <row r="240" spans="2:10">
      <c r="B240" s="5">
        <v>229</v>
      </c>
      <c r="C240" s="23">
        <f t="shared" si="25"/>
        <v>12210858</v>
      </c>
      <c r="D240" s="23">
        <f t="shared" si="24"/>
        <v>9275858</v>
      </c>
      <c r="E240" s="24">
        <v>30000</v>
      </c>
      <c r="F240" s="24">
        <v>0</v>
      </c>
      <c r="G240" s="4">
        <f t="shared" si="26"/>
        <v>-30000</v>
      </c>
      <c r="H240" s="4">
        <f t="shared" si="23"/>
        <v>-30000</v>
      </c>
      <c r="I240" s="5">
        <v>0</v>
      </c>
      <c r="J240" s="24">
        <v>0</v>
      </c>
    </row>
    <row r="241" spans="2:10">
      <c r="B241" s="5">
        <v>230</v>
      </c>
      <c r="C241" s="23">
        <f t="shared" si="25"/>
        <v>12180858</v>
      </c>
      <c r="D241" s="23">
        <f t="shared" si="24"/>
        <v>9245858</v>
      </c>
      <c r="E241" s="24">
        <v>30000</v>
      </c>
      <c r="F241" s="24">
        <v>0</v>
      </c>
      <c r="G241" s="4">
        <f t="shared" si="26"/>
        <v>-30000</v>
      </c>
      <c r="H241" s="4">
        <f t="shared" si="23"/>
        <v>-30000</v>
      </c>
      <c r="I241" s="5">
        <v>0</v>
      </c>
      <c r="J241" s="24">
        <v>0</v>
      </c>
    </row>
    <row r="242" spans="2:10">
      <c r="B242" s="5">
        <v>231</v>
      </c>
      <c r="C242" s="23">
        <f t="shared" si="25"/>
        <v>12150858</v>
      </c>
      <c r="D242" s="23">
        <f t="shared" si="24"/>
        <v>9215858</v>
      </c>
      <c r="E242" s="24">
        <v>30000</v>
      </c>
      <c r="F242" s="24">
        <v>0</v>
      </c>
      <c r="G242" s="4">
        <f t="shared" si="26"/>
        <v>-30000</v>
      </c>
      <c r="H242" s="4">
        <f t="shared" si="23"/>
        <v>-30000</v>
      </c>
      <c r="I242" s="5">
        <v>0</v>
      </c>
      <c r="J242" s="24">
        <v>0</v>
      </c>
    </row>
    <row r="243" spans="2:10">
      <c r="B243" s="5">
        <v>232</v>
      </c>
      <c r="C243" s="23">
        <f t="shared" si="25"/>
        <v>12120858</v>
      </c>
      <c r="D243" s="23">
        <f t="shared" si="24"/>
        <v>9185858</v>
      </c>
      <c r="E243" s="24">
        <v>30000</v>
      </c>
      <c r="F243" s="24">
        <v>0</v>
      </c>
      <c r="G243" s="4">
        <f t="shared" si="26"/>
        <v>-30000</v>
      </c>
      <c r="H243" s="4">
        <f t="shared" si="23"/>
        <v>-30000</v>
      </c>
      <c r="I243" s="5">
        <v>0</v>
      </c>
      <c r="J243" s="24">
        <v>0</v>
      </c>
    </row>
    <row r="244" spans="2:10">
      <c r="B244" s="5">
        <v>233</v>
      </c>
      <c r="C244" s="23">
        <f t="shared" si="25"/>
        <v>12090858</v>
      </c>
      <c r="D244" s="23">
        <f t="shared" si="24"/>
        <v>9155858</v>
      </c>
      <c r="E244" s="24">
        <v>30000</v>
      </c>
      <c r="F244" s="24">
        <v>0</v>
      </c>
      <c r="G244" s="4">
        <f t="shared" si="26"/>
        <v>-30000</v>
      </c>
      <c r="H244" s="4">
        <f t="shared" si="23"/>
        <v>-30000</v>
      </c>
      <c r="I244" s="5">
        <v>0</v>
      </c>
      <c r="J244" s="24">
        <v>0</v>
      </c>
    </row>
    <row r="245" spans="2:10">
      <c r="B245" s="5">
        <v>234</v>
      </c>
      <c r="C245" s="23">
        <f t="shared" si="25"/>
        <v>13635314</v>
      </c>
      <c r="D245" s="23">
        <f t="shared" si="24"/>
        <v>10700314</v>
      </c>
      <c r="E245" s="24">
        <v>30000</v>
      </c>
      <c r="F245" s="24">
        <v>1574456</v>
      </c>
      <c r="G245" s="4">
        <f t="shared" si="26"/>
        <v>1544456</v>
      </c>
      <c r="H245" s="4">
        <f t="shared" si="23"/>
        <v>1544456</v>
      </c>
      <c r="I245" s="5">
        <v>0</v>
      </c>
      <c r="J245" s="24">
        <v>1</v>
      </c>
    </row>
    <row r="246" spans="2:10">
      <c r="B246" s="5">
        <v>235</v>
      </c>
      <c r="C246" s="23">
        <f t="shared" si="25"/>
        <v>13605314</v>
      </c>
      <c r="D246" s="23">
        <f t="shared" si="24"/>
        <v>10670314</v>
      </c>
      <c r="E246" s="24">
        <v>30000</v>
      </c>
      <c r="F246" s="24">
        <v>0</v>
      </c>
      <c r="G246" s="4">
        <f t="shared" si="26"/>
        <v>-30000</v>
      </c>
      <c r="H246" s="4">
        <f t="shared" si="23"/>
        <v>-30000</v>
      </c>
      <c r="I246" s="5">
        <v>0</v>
      </c>
      <c r="J246" s="24">
        <v>0</v>
      </c>
    </row>
    <row r="247" spans="2:10">
      <c r="B247" s="5">
        <v>236</v>
      </c>
      <c r="C247" s="23">
        <f t="shared" si="25"/>
        <v>13581314</v>
      </c>
      <c r="D247" s="23">
        <f t="shared" si="24"/>
        <v>10646314</v>
      </c>
      <c r="E247" s="24">
        <v>30000</v>
      </c>
      <c r="F247" s="24">
        <v>6000</v>
      </c>
      <c r="G247" s="4">
        <f t="shared" si="26"/>
        <v>-24000</v>
      </c>
      <c r="H247" s="4">
        <f t="shared" si="23"/>
        <v>-24000</v>
      </c>
      <c r="I247" s="5">
        <v>0</v>
      </c>
      <c r="J247" s="24">
        <v>0</v>
      </c>
    </row>
    <row r="248" spans="2:10">
      <c r="B248" s="5">
        <v>237</v>
      </c>
      <c r="C248" s="23">
        <f t="shared" si="25"/>
        <v>13551314</v>
      </c>
      <c r="D248" s="23">
        <f t="shared" si="24"/>
        <v>10616314</v>
      </c>
      <c r="E248" s="24">
        <v>30000</v>
      </c>
      <c r="F248" s="24">
        <v>0</v>
      </c>
      <c r="G248" s="4">
        <f t="shared" si="26"/>
        <v>-30000</v>
      </c>
      <c r="H248" s="4">
        <f t="shared" si="23"/>
        <v>-30000</v>
      </c>
      <c r="I248" s="5">
        <v>0</v>
      </c>
      <c r="J248" s="24">
        <v>0</v>
      </c>
    </row>
    <row r="249" spans="2:10">
      <c r="B249" s="5">
        <v>238</v>
      </c>
      <c r="C249" s="23">
        <f t="shared" si="25"/>
        <v>13527314</v>
      </c>
      <c r="D249" s="23">
        <f t="shared" si="24"/>
        <v>10592314</v>
      </c>
      <c r="E249" s="24">
        <v>30000</v>
      </c>
      <c r="F249" s="24">
        <v>6000</v>
      </c>
      <c r="G249" s="4">
        <f t="shared" si="26"/>
        <v>-24000</v>
      </c>
      <c r="H249" s="4">
        <f t="shared" si="23"/>
        <v>-24000</v>
      </c>
      <c r="I249" s="5">
        <v>0</v>
      </c>
      <c r="J249" s="24">
        <v>0</v>
      </c>
    </row>
    <row r="250" spans="2:10">
      <c r="B250" s="5">
        <v>239</v>
      </c>
      <c r="C250" s="23">
        <f t="shared" si="25"/>
        <v>13500314</v>
      </c>
      <c r="D250" s="23">
        <f t="shared" si="24"/>
        <v>10565314</v>
      </c>
      <c r="E250" s="24">
        <v>30000</v>
      </c>
      <c r="F250" s="24">
        <v>3000</v>
      </c>
      <c r="G250" s="4">
        <f t="shared" si="26"/>
        <v>-27000</v>
      </c>
      <c r="H250" s="4">
        <f t="shared" si="23"/>
        <v>-27000</v>
      </c>
      <c r="I250" s="5">
        <v>0</v>
      </c>
      <c r="J250" s="24">
        <v>0</v>
      </c>
    </row>
    <row r="251" spans="2:10">
      <c r="B251" s="5">
        <v>240</v>
      </c>
      <c r="C251" s="23">
        <f t="shared" si="25"/>
        <v>13473314</v>
      </c>
      <c r="D251" s="23">
        <f t="shared" si="24"/>
        <v>10538314</v>
      </c>
      <c r="E251" s="24">
        <v>30000</v>
      </c>
      <c r="F251" s="24">
        <v>3000</v>
      </c>
      <c r="G251" s="4">
        <f t="shared" si="26"/>
        <v>-27000</v>
      </c>
      <c r="H251" s="4">
        <f t="shared" si="23"/>
        <v>-27000</v>
      </c>
      <c r="I251" s="5">
        <v>0</v>
      </c>
      <c r="J251" s="24">
        <v>0</v>
      </c>
    </row>
    <row r="252" spans="2:10">
      <c r="B252" s="5">
        <v>241</v>
      </c>
      <c r="C252" s="23">
        <f t="shared" ref="C252:C288" si="27">SUM(C251,G252)</f>
        <v>13443314</v>
      </c>
      <c r="D252" s="23">
        <f t="shared" si="24"/>
        <v>10508314</v>
      </c>
      <c r="E252" s="24">
        <v>30000</v>
      </c>
      <c r="F252" s="24">
        <v>0</v>
      </c>
      <c r="G252" s="4">
        <f t="shared" ref="G252:G288" si="28">SUM(-E252,F252,K252)</f>
        <v>-30000</v>
      </c>
      <c r="H252" s="4">
        <f t="shared" si="23"/>
        <v>-30000</v>
      </c>
      <c r="I252" s="5">
        <v>0</v>
      </c>
      <c r="J252" s="24">
        <v>0</v>
      </c>
    </row>
    <row r="253" spans="2:10">
      <c r="B253" s="5">
        <v>242</v>
      </c>
      <c r="C253" s="23">
        <f t="shared" si="27"/>
        <v>13413314</v>
      </c>
      <c r="D253" s="23">
        <f t="shared" si="24"/>
        <v>10478314</v>
      </c>
      <c r="E253" s="24">
        <v>30000</v>
      </c>
      <c r="F253" s="24">
        <v>0</v>
      </c>
      <c r="G253" s="4">
        <f t="shared" si="28"/>
        <v>-30000</v>
      </c>
      <c r="H253" s="4">
        <f t="shared" si="23"/>
        <v>-30000</v>
      </c>
      <c r="I253" s="5">
        <v>0</v>
      </c>
      <c r="J253" s="24">
        <v>0</v>
      </c>
    </row>
    <row r="254" spans="2:10">
      <c r="B254" s="5">
        <v>243</v>
      </c>
      <c r="C254" s="23">
        <f t="shared" si="27"/>
        <v>13509314</v>
      </c>
      <c r="D254" s="23">
        <f t="shared" si="24"/>
        <v>10574314</v>
      </c>
      <c r="E254" s="24">
        <v>30000</v>
      </c>
      <c r="F254" s="24">
        <v>126000</v>
      </c>
      <c r="G254" s="4">
        <f t="shared" si="28"/>
        <v>96000</v>
      </c>
      <c r="H254" s="4">
        <f t="shared" si="23"/>
        <v>96000</v>
      </c>
      <c r="I254" s="5">
        <v>0</v>
      </c>
      <c r="J254" s="24">
        <v>0</v>
      </c>
    </row>
    <row r="255" spans="2:10">
      <c r="B255" s="5">
        <v>244</v>
      </c>
      <c r="C255" s="23">
        <f t="shared" si="27"/>
        <v>13485314</v>
      </c>
      <c r="D255" s="23">
        <f t="shared" si="24"/>
        <v>10550314</v>
      </c>
      <c r="E255" s="24">
        <v>30000</v>
      </c>
      <c r="F255" s="24">
        <v>6000</v>
      </c>
      <c r="G255" s="4">
        <f t="shared" si="28"/>
        <v>-24000</v>
      </c>
      <c r="H255" s="4">
        <f t="shared" si="23"/>
        <v>-24000</v>
      </c>
      <c r="I255" s="5">
        <v>0</v>
      </c>
      <c r="J255" s="24">
        <v>0</v>
      </c>
    </row>
    <row r="256" spans="2:10">
      <c r="B256" s="5">
        <v>245</v>
      </c>
      <c r="C256" s="23">
        <f t="shared" si="27"/>
        <v>13651814</v>
      </c>
      <c r="D256" s="23">
        <f t="shared" si="24"/>
        <v>10716814</v>
      </c>
      <c r="E256" s="24">
        <v>30000</v>
      </c>
      <c r="F256" s="24">
        <v>196500</v>
      </c>
      <c r="G256" s="4">
        <f t="shared" si="28"/>
        <v>166500</v>
      </c>
      <c r="H256" s="4">
        <f t="shared" si="23"/>
        <v>166500</v>
      </c>
      <c r="I256" s="5">
        <v>0</v>
      </c>
      <c r="J256" s="24">
        <v>0</v>
      </c>
    </row>
    <row r="257" spans="2:10">
      <c r="B257" s="5">
        <v>246</v>
      </c>
      <c r="C257" s="23">
        <f t="shared" si="27"/>
        <v>13657814</v>
      </c>
      <c r="D257" s="23">
        <f t="shared" si="24"/>
        <v>10722814</v>
      </c>
      <c r="E257" s="24">
        <v>30000</v>
      </c>
      <c r="F257" s="24">
        <v>36000</v>
      </c>
      <c r="G257" s="4">
        <f t="shared" si="28"/>
        <v>6000</v>
      </c>
      <c r="H257" s="4">
        <f t="shared" si="23"/>
        <v>6000</v>
      </c>
      <c r="I257" s="5">
        <v>0</v>
      </c>
      <c r="J257" s="24">
        <v>0</v>
      </c>
    </row>
    <row r="258" spans="2:10">
      <c r="B258" s="5">
        <v>247</v>
      </c>
      <c r="C258" s="23">
        <f t="shared" si="27"/>
        <v>13635314</v>
      </c>
      <c r="D258" s="23">
        <f t="shared" si="24"/>
        <v>10700314</v>
      </c>
      <c r="E258" s="24">
        <v>30000</v>
      </c>
      <c r="F258" s="24">
        <v>7500</v>
      </c>
      <c r="G258" s="4">
        <f t="shared" si="28"/>
        <v>-22500</v>
      </c>
      <c r="H258" s="4">
        <f t="shared" si="23"/>
        <v>-22500</v>
      </c>
      <c r="I258" s="5">
        <v>0</v>
      </c>
      <c r="J258" s="24">
        <v>0</v>
      </c>
    </row>
    <row r="259" spans="2:10">
      <c r="B259" s="5">
        <v>248</v>
      </c>
      <c r="C259" s="23">
        <f t="shared" si="27"/>
        <v>13906814</v>
      </c>
      <c r="D259" s="23">
        <f t="shared" si="24"/>
        <v>10971814</v>
      </c>
      <c r="E259" s="24">
        <v>30000</v>
      </c>
      <c r="F259" s="24">
        <v>301500</v>
      </c>
      <c r="G259" s="4">
        <f t="shared" si="28"/>
        <v>271500</v>
      </c>
      <c r="H259" s="4">
        <f t="shared" si="23"/>
        <v>271500</v>
      </c>
      <c r="I259" s="5">
        <v>0</v>
      </c>
      <c r="J259" s="24">
        <v>0</v>
      </c>
    </row>
    <row r="260" spans="2:10">
      <c r="B260" s="5">
        <v>249</v>
      </c>
      <c r="C260" s="23">
        <f t="shared" si="27"/>
        <v>13876814</v>
      </c>
      <c r="D260" s="23">
        <f t="shared" si="24"/>
        <v>10941814</v>
      </c>
      <c r="E260" s="24">
        <v>30000</v>
      </c>
      <c r="F260" s="24">
        <v>0</v>
      </c>
      <c r="G260" s="4">
        <f t="shared" si="28"/>
        <v>-30000</v>
      </c>
      <c r="H260" s="4">
        <f t="shared" si="23"/>
        <v>-30000</v>
      </c>
      <c r="I260" s="5">
        <v>0</v>
      </c>
      <c r="J260" s="24">
        <v>0</v>
      </c>
    </row>
    <row r="261" spans="2:10">
      <c r="B261" s="5">
        <v>250</v>
      </c>
      <c r="C261" s="23">
        <f t="shared" si="27"/>
        <v>13846814</v>
      </c>
      <c r="D261" s="23">
        <f t="shared" si="24"/>
        <v>10911814</v>
      </c>
      <c r="E261" s="24">
        <v>30000</v>
      </c>
      <c r="F261" s="24">
        <v>0</v>
      </c>
      <c r="G261" s="4">
        <f t="shared" si="28"/>
        <v>-30000</v>
      </c>
      <c r="H261" s="4">
        <f t="shared" si="23"/>
        <v>-30000</v>
      </c>
      <c r="I261" s="5">
        <v>0</v>
      </c>
      <c r="J261" s="24">
        <v>0</v>
      </c>
    </row>
    <row r="262" spans="2:10">
      <c r="B262" s="5">
        <v>251</v>
      </c>
      <c r="C262" s="23">
        <f t="shared" si="27"/>
        <v>13816814</v>
      </c>
      <c r="D262" s="23">
        <f t="shared" si="24"/>
        <v>10881814</v>
      </c>
      <c r="E262" s="24">
        <v>30000</v>
      </c>
      <c r="F262" s="24">
        <v>0</v>
      </c>
      <c r="G262" s="4">
        <f t="shared" si="28"/>
        <v>-30000</v>
      </c>
      <c r="H262" s="4">
        <f t="shared" si="23"/>
        <v>-30000</v>
      </c>
      <c r="I262" s="5">
        <v>0</v>
      </c>
      <c r="J262" s="24">
        <v>0</v>
      </c>
    </row>
    <row r="263" spans="2:10">
      <c r="B263" s="5">
        <v>252</v>
      </c>
      <c r="C263" s="23">
        <f t="shared" si="27"/>
        <v>13786814</v>
      </c>
      <c r="D263" s="23">
        <f t="shared" si="24"/>
        <v>10851814</v>
      </c>
      <c r="E263" s="24">
        <v>30000</v>
      </c>
      <c r="F263" s="24">
        <v>0</v>
      </c>
      <c r="G263" s="4">
        <f t="shared" si="28"/>
        <v>-30000</v>
      </c>
      <c r="H263" s="4">
        <f t="shared" si="23"/>
        <v>-30000</v>
      </c>
      <c r="I263" s="5">
        <v>0</v>
      </c>
      <c r="J263" s="24">
        <v>0</v>
      </c>
    </row>
    <row r="264" spans="2:10">
      <c r="B264" s="5">
        <v>253</v>
      </c>
      <c r="C264" s="23">
        <f t="shared" si="27"/>
        <v>13783814</v>
      </c>
      <c r="D264" s="23">
        <f t="shared" si="24"/>
        <v>10848814</v>
      </c>
      <c r="E264" s="24">
        <v>30000</v>
      </c>
      <c r="F264" s="24">
        <v>27000</v>
      </c>
      <c r="G264" s="4">
        <f t="shared" si="28"/>
        <v>-3000</v>
      </c>
      <c r="H264" s="4">
        <f t="shared" si="23"/>
        <v>-3000</v>
      </c>
      <c r="I264" s="5">
        <v>0</v>
      </c>
      <c r="J264" s="24">
        <v>0</v>
      </c>
    </row>
    <row r="265" spans="2:10">
      <c r="B265" s="5">
        <v>254</v>
      </c>
      <c r="C265" s="23">
        <f t="shared" si="27"/>
        <v>13753814</v>
      </c>
      <c r="D265" s="23">
        <f t="shared" si="24"/>
        <v>10818814</v>
      </c>
      <c r="E265" s="24">
        <v>30000</v>
      </c>
      <c r="F265" s="24">
        <v>0</v>
      </c>
      <c r="G265" s="4">
        <f t="shared" si="28"/>
        <v>-30000</v>
      </c>
      <c r="H265" s="4">
        <f t="shared" si="23"/>
        <v>-30000</v>
      </c>
      <c r="I265" s="5">
        <v>0</v>
      </c>
      <c r="J265" s="24">
        <v>0</v>
      </c>
    </row>
    <row r="266" spans="2:10">
      <c r="B266" s="5">
        <v>255</v>
      </c>
      <c r="C266" s="23">
        <f t="shared" si="27"/>
        <v>13723814</v>
      </c>
      <c r="D266" s="23">
        <f t="shared" si="24"/>
        <v>10788814</v>
      </c>
      <c r="E266" s="24">
        <v>30000</v>
      </c>
      <c r="F266" s="24">
        <v>0</v>
      </c>
      <c r="G266" s="4">
        <f t="shared" si="28"/>
        <v>-30000</v>
      </c>
      <c r="H266" s="4">
        <f t="shared" si="23"/>
        <v>-30000</v>
      </c>
      <c r="I266" s="5">
        <v>0</v>
      </c>
      <c r="J266" s="24">
        <v>0</v>
      </c>
    </row>
    <row r="267" spans="2:10">
      <c r="B267" s="5">
        <v>256</v>
      </c>
      <c r="C267" s="23">
        <f t="shared" si="27"/>
        <v>13717814</v>
      </c>
      <c r="D267" s="23">
        <f t="shared" si="24"/>
        <v>10782814</v>
      </c>
      <c r="E267" s="24">
        <v>30000</v>
      </c>
      <c r="F267" s="24">
        <v>24000</v>
      </c>
      <c r="G267" s="4">
        <f t="shared" si="28"/>
        <v>-6000</v>
      </c>
      <c r="H267" s="4">
        <f t="shared" si="23"/>
        <v>-6000</v>
      </c>
      <c r="I267" s="5">
        <v>0</v>
      </c>
      <c r="J267" s="24">
        <v>0</v>
      </c>
    </row>
    <row r="268" spans="2:10">
      <c r="B268" s="5">
        <v>257</v>
      </c>
      <c r="C268" s="23">
        <f t="shared" si="27"/>
        <v>13690814</v>
      </c>
      <c r="D268" s="23">
        <f t="shared" si="24"/>
        <v>10755814</v>
      </c>
      <c r="E268" s="24">
        <v>30000</v>
      </c>
      <c r="F268" s="24">
        <v>3000</v>
      </c>
      <c r="G268" s="4">
        <f t="shared" si="28"/>
        <v>-27000</v>
      </c>
      <c r="H268" s="4">
        <f t="shared" ref="H268:H315" si="29">SUM(-E268,F268)</f>
        <v>-27000</v>
      </c>
      <c r="I268" s="5">
        <v>0</v>
      </c>
      <c r="J268" s="24">
        <v>0</v>
      </c>
    </row>
    <row r="269" spans="2:10">
      <c r="B269" s="5">
        <v>258</v>
      </c>
      <c r="C269" s="23">
        <f t="shared" si="27"/>
        <v>13660814</v>
      </c>
      <c r="D269" s="23">
        <f t="shared" ref="D269:D315" si="30">SUM(D268,H269)</f>
        <v>10725814</v>
      </c>
      <c r="E269" s="24">
        <v>30000</v>
      </c>
      <c r="F269" s="24">
        <v>0</v>
      </c>
      <c r="G269" s="4">
        <f t="shared" si="28"/>
        <v>-30000</v>
      </c>
      <c r="H269" s="4">
        <f t="shared" si="29"/>
        <v>-30000</v>
      </c>
      <c r="I269" s="5">
        <v>0</v>
      </c>
      <c r="J269" s="24">
        <v>0</v>
      </c>
    </row>
    <row r="270" spans="2:10">
      <c r="B270" s="5">
        <v>259</v>
      </c>
      <c r="C270" s="23">
        <f t="shared" si="27"/>
        <v>13630814</v>
      </c>
      <c r="D270" s="23">
        <f t="shared" si="30"/>
        <v>10695814</v>
      </c>
      <c r="E270" s="24">
        <v>30000</v>
      </c>
      <c r="F270" s="24">
        <v>0</v>
      </c>
      <c r="G270" s="4">
        <f t="shared" si="28"/>
        <v>-30000</v>
      </c>
      <c r="H270" s="4">
        <f t="shared" si="29"/>
        <v>-30000</v>
      </c>
      <c r="I270" s="5">
        <v>0</v>
      </c>
      <c r="J270" s="24">
        <v>0</v>
      </c>
    </row>
    <row r="271" spans="2:10">
      <c r="B271" s="5">
        <v>260</v>
      </c>
      <c r="C271" s="23">
        <f t="shared" si="27"/>
        <v>13927083</v>
      </c>
      <c r="D271" s="23">
        <f t="shared" si="30"/>
        <v>10992083</v>
      </c>
      <c r="E271" s="24">
        <v>30000</v>
      </c>
      <c r="F271" s="24">
        <v>326269</v>
      </c>
      <c r="G271" s="4">
        <f t="shared" si="28"/>
        <v>296269</v>
      </c>
      <c r="H271" s="4">
        <f t="shared" si="29"/>
        <v>296269</v>
      </c>
      <c r="I271" s="5">
        <v>0</v>
      </c>
      <c r="J271" s="24">
        <v>1</v>
      </c>
    </row>
    <row r="272" spans="2:10">
      <c r="B272" s="5">
        <v>261</v>
      </c>
      <c r="C272" s="23">
        <f t="shared" si="27"/>
        <v>13897083</v>
      </c>
      <c r="D272" s="23">
        <f t="shared" si="30"/>
        <v>10962083</v>
      </c>
      <c r="E272" s="24">
        <v>30000</v>
      </c>
      <c r="F272" s="24">
        <v>0</v>
      </c>
      <c r="G272" s="4">
        <f t="shared" si="28"/>
        <v>-30000</v>
      </c>
      <c r="H272" s="4">
        <f t="shared" si="29"/>
        <v>-30000</v>
      </c>
      <c r="I272" s="5">
        <v>0</v>
      </c>
      <c r="J272" s="24">
        <v>0</v>
      </c>
    </row>
    <row r="273" spans="2:10">
      <c r="B273" s="5">
        <v>262</v>
      </c>
      <c r="C273" s="23">
        <f t="shared" si="27"/>
        <v>13867083</v>
      </c>
      <c r="D273" s="23">
        <f t="shared" si="30"/>
        <v>10932083</v>
      </c>
      <c r="E273" s="24">
        <v>30000</v>
      </c>
      <c r="F273" s="24">
        <v>0</v>
      </c>
      <c r="G273" s="4">
        <f t="shared" si="28"/>
        <v>-30000</v>
      </c>
      <c r="H273" s="4">
        <f t="shared" si="29"/>
        <v>-30000</v>
      </c>
      <c r="I273" s="5">
        <v>0</v>
      </c>
      <c r="J273" s="24">
        <v>0</v>
      </c>
    </row>
    <row r="274" spans="2:10">
      <c r="B274" s="5">
        <v>263</v>
      </c>
      <c r="C274" s="23">
        <f t="shared" si="27"/>
        <v>13996083</v>
      </c>
      <c r="D274" s="23">
        <f t="shared" si="30"/>
        <v>11061083</v>
      </c>
      <c r="E274" s="24">
        <v>30000</v>
      </c>
      <c r="F274" s="24">
        <v>159000</v>
      </c>
      <c r="G274" s="4">
        <f t="shared" si="28"/>
        <v>129000</v>
      </c>
      <c r="H274" s="4">
        <f t="shared" si="29"/>
        <v>129000</v>
      </c>
      <c r="I274" s="5">
        <v>0</v>
      </c>
      <c r="J274" s="24">
        <v>0</v>
      </c>
    </row>
    <row r="275" spans="2:10">
      <c r="B275" s="5">
        <v>264</v>
      </c>
      <c r="C275" s="23">
        <f t="shared" si="27"/>
        <v>13966083</v>
      </c>
      <c r="D275" s="23">
        <f t="shared" si="30"/>
        <v>11031083</v>
      </c>
      <c r="E275" s="24">
        <v>30000</v>
      </c>
      <c r="F275" s="24">
        <v>0</v>
      </c>
      <c r="G275" s="4">
        <f t="shared" si="28"/>
        <v>-30000</v>
      </c>
      <c r="H275" s="4">
        <f t="shared" si="29"/>
        <v>-30000</v>
      </c>
      <c r="I275" s="5">
        <v>0</v>
      </c>
      <c r="J275" s="24">
        <v>0</v>
      </c>
    </row>
    <row r="276" spans="2:10">
      <c r="B276" s="5">
        <v>265</v>
      </c>
      <c r="C276" s="23">
        <f t="shared" si="27"/>
        <v>13936083</v>
      </c>
      <c r="D276" s="23">
        <f t="shared" si="30"/>
        <v>11001083</v>
      </c>
      <c r="E276" s="24">
        <v>30000</v>
      </c>
      <c r="F276" s="24">
        <v>0</v>
      </c>
      <c r="G276" s="4">
        <f t="shared" si="28"/>
        <v>-30000</v>
      </c>
      <c r="H276" s="4">
        <f t="shared" si="29"/>
        <v>-30000</v>
      </c>
      <c r="I276" s="5">
        <v>0</v>
      </c>
      <c r="J276" s="24">
        <v>0</v>
      </c>
    </row>
    <row r="277" spans="2:10">
      <c r="B277" s="5">
        <v>266</v>
      </c>
      <c r="C277" s="23">
        <f t="shared" si="27"/>
        <v>13906083</v>
      </c>
      <c r="D277" s="23">
        <f t="shared" si="30"/>
        <v>10971083</v>
      </c>
      <c r="E277" s="24">
        <v>30000</v>
      </c>
      <c r="F277" s="24">
        <v>0</v>
      </c>
      <c r="G277" s="4">
        <f t="shared" si="28"/>
        <v>-30000</v>
      </c>
      <c r="H277" s="4">
        <f t="shared" si="29"/>
        <v>-30000</v>
      </c>
      <c r="I277" s="5">
        <v>0</v>
      </c>
      <c r="J277" s="24">
        <v>0</v>
      </c>
    </row>
    <row r="278" spans="2:10">
      <c r="B278" s="5">
        <v>267</v>
      </c>
      <c r="C278" s="23">
        <f t="shared" si="27"/>
        <v>13876083</v>
      </c>
      <c r="D278" s="23">
        <f t="shared" si="30"/>
        <v>10941083</v>
      </c>
      <c r="E278" s="24">
        <v>30000</v>
      </c>
      <c r="F278" s="24">
        <v>0</v>
      </c>
      <c r="G278" s="4">
        <f t="shared" si="28"/>
        <v>-30000</v>
      </c>
      <c r="H278" s="4">
        <f t="shared" si="29"/>
        <v>-30000</v>
      </c>
      <c r="I278" s="5">
        <v>0</v>
      </c>
      <c r="J278" s="24">
        <v>0</v>
      </c>
    </row>
    <row r="279" spans="2:10">
      <c r="B279" s="5">
        <v>268</v>
      </c>
      <c r="C279" s="23">
        <f t="shared" si="27"/>
        <v>13846083</v>
      </c>
      <c r="D279" s="23">
        <f t="shared" si="30"/>
        <v>10911083</v>
      </c>
      <c r="E279" s="24">
        <v>30000</v>
      </c>
      <c r="F279" s="24">
        <v>0</v>
      </c>
      <c r="G279" s="4">
        <f t="shared" si="28"/>
        <v>-30000</v>
      </c>
      <c r="H279" s="4">
        <f t="shared" si="29"/>
        <v>-30000</v>
      </c>
      <c r="I279" s="5">
        <v>0</v>
      </c>
      <c r="J279" s="24">
        <v>0</v>
      </c>
    </row>
    <row r="280" spans="2:10">
      <c r="B280" s="5">
        <v>269</v>
      </c>
      <c r="C280" s="23">
        <f t="shared" si="27"/>
        <v>13816083</v>
      </c>
      <c r="D280" s="23">
        <f t="shared" si="30"/>
        <v>10881083</v>
      </c>
      <c r="E280" s="24">
        <v>30000</v>
      </c>
      <c r="F280" s="24">
        <v>0</v>
      </c>
      <c r="G280" s="4">
        <f t="shared" si="28"/>
        <v>-30000</v>
      </c>
      <c r="H280" s="4">
        <f t="shared" si="29"/>
        <v>-30000</v>
      </c>
      <c r="I280" s="5">
        <v>0</v>
      </c>
      <c r="J280" s="24">
        <v>0</v>
      </c>
    </row>
    <row r="281" spans="2:10">
      <c r="B281" s="5">
        <v>270</v>
      </c>
      <c r="C281" s="23">
        <f t="shared" si="27"/>
        <v>13795083</v>
      </c>
      <c r="D281" s="23">
        <f t="shared" si="30"/>
        <v>10860083</v>
      </c>
      <c r="E281" s="24">
        <v>30000</v>
      </c>
      <c r="F281" s="24">
        <v>9000</v>
      </c>
      <c r="G281" s="4">
        <f t="shared" si="28"/>
        <v>-21000</v>
      </c>
      <c r="H281" s="4">
        <f t="shared" si="29"/>
        <v>-21000</v>
      </c>
      <c r="I281" s="5">
        <v>0</v>
      </c>
      <c r="J281" s="24">
        <v>0</v>
      </c>
    </row>
    <row r="282" spans="2:10">
      <c r="B282" s="5">
        <v>271</v>
      </c>
      <c r="C282" s="23">
        <f t="shared" si="27"/>
        <v>13774083</v>
      </c>
      <c r="D282" s="23">
        <f t="shared" si="30"/>
        <v>10839083</v>
      </c>
      <c r="E282" s="24">
        <v>30000</v>
      </c>
      <c r="F282" s="24">
        <v>9000</v>
      </c>
      <c r="G282" s="4">
        <f t="shared" si="28"/>
        <v>-21000</v>
      </c>
      <c r="H282" s="4">
        <f t="shared" si="29"/>
        <v>-21000</v>
      </c>
      <c r="I282" s="5">
        <v>0</v>
      </c>
      <c r="J282" s="24">
        <v>0</v>
      </c>
    </row>
    <row r="283" spans="2:10">
      <c r="B283" s="5">
        <v>272</v>
      </c>
      <c r="C283" s="23">
        <f t="shared" si="27"/>
        <v>13744083</v>
      </c>
      <c r="D283" s="23">
        <f t="shared" si="30"/>
        <v>10809083</v>
      </c>
      <c r="E283" s="24">
        <v>30000</v>
      </c>
      <c r="F283" s="24">
        <v>0</v>
      </c>
      <c r="G283" s="4">
        <f t="shared" si="28"/>
        <v>-30000</v>
      </c>
      <c r="H283" s="4">
        <f t="shared" si="29"/>
        <v>-30000</v>
      </c>
      <c r="I283" s="5">
        <v>0</v>
      </c>
      <c r="J283" s="24">
        <v>0</v>
      </c>
    </row>
    <row r="284" spans="2:10">
      <c r="B284" s="5">
        <v>273</v>
      </c>
      <c r="C284" s="23">
        <f t="shared" si="27"/>
        <v>13714083</v>
      </c>
      <c r="D284" s="23">
        <f t="shared" si="30"/>
        <v>10779083</v>
      </c>
      <c r="E284" s="24">
        <v>30000</v>
      </c>
      <c r="F284" s="24">
        <v>0</v>
      </c>
      <c r="G284" s="4">
        <f t="shared" si="28"/>
        <v>-30000</v>
      </c>
      <c r="H284" s="4">
        <f t="shared" si="29"/>
        <v>-30000</v>
      </c>
      <c r="I284" s="5">
        <v>0</v>
      </c>
      <c r="J284" s="24">
        <v>0</v>
      </c>
    </row>
    <row r="285" spans="2:10">
      <c r="B285" s="5">
        <v>274</v>
      </c>
      <c r="C285" s="23">
        <f t="shared" si="27"/>
        <v>13690083</v>
      </c>
      <c r="D285" s="23">
        <f t="shared" si="30"/>
        <v>10755083</v>
      </c>
      <c r="E285" s="24">
        <v>30000</v>
      </c>
      <c r="F285" s="24">
        <v>6000</v>
      </c>
      <c r="G285" s="4">
        <f t="shared" si="28"/>
        <v>-24000</v>
      </c>
      <c r="H285" s="4">
        <f t="shared" si="29"/>
        <v>-24000</v>
      </c>
      <c r="I285" s="5">
        <v>0</v>
      </c>
      <c r="J285" s="24">
        <v>0</v>
      </c>
    </row>
    <row r="286" spans="2:10">
      <c r="B286" s="5">
        <v>275</v>
      </c>
      <c r="C286" s="23">
        <f t="shared" si="27"/>
        <v>13816083</v>
      </c>
      <c r="D286" s="23">
        <f t="shared" si="30"/>
        <v>10881083</v>
      </c>
      <c r="E286" s="24">
        <v>30000</v>
      </c>
      <c r="F286" s="24">
        <v>156000</v>
      </c>
      <c r="G286" s="4">
        <f t="shared" si="28"/>
        <v>126000</v>
      </c>
      <c r="H286" s="4">
        <f t="shared" si="29"/>
        <v>126000</v>
      </c>
      <c r="I286" s="5">
        <v>0</v>
      </c>
      <c r="J286" s="24">
        <v>0</v>
      </c>
    </row>
    <row r="287" spans="2:10">
      <c r="B287" s="5">
        <v>276</v>
      </c>
      <c r="C287" s="23">
        <f t="shared" si="27"/>
        <v>13792083</v>
      </c>
      <c r="D287" s="23">
        <f t="shared" si="30"/>
        <v>10857083</v>
      </c>
      <c r="E287" s="24">
        <v>30000</v>
      </c>
      <c r="F287" s="24">
        <v>6000</v>
      </c>
      <c r="G287" s="4">
        <f t="shared" si="28"/>
        <v>-24000</v>
      </c>
      <c r="H287" s="4">
        <f t="shared" si="29"/>
        <v>-24000</v>
      </c>
      <c r="I287" s="5">
        <v>0</v>
      </c>
      <c r="J287" s="24">
        <v>0</v>
      </c>
    </row>
    <row r="288" spans="2:10">
      <c r="B288" s="5">
        <v>277</v>
      </c>
      <c r="C288" s="23">
        <f t="shared" si="27"/>
        <v>13762083</v>
      </c>
      <c r="D288" s="23">
        <f t="shared" si="30"/>
        <v>10827083</v>
      </c>
      <c r="E288" s="24">
        <v>30000</v>
      </c>
      <c r="F288" s="24">
        <v>0</v>
      </c>
      <c r="G288" s="4">
        <f t="shared" si="28"/>
        <v>-30000</v>
      </c>
      <c r="H288" s="4">
        <f t="shared" si="29"/>
        <v>-30000</v>
      </c>
      <c r="I288" s="5">
        <v>0</v>
      </c>
      <c r="J288" s="24">
        <v>0</v>
      </c>
    </row>
    <row r="289" spans="2:10">
      <c r="B289" s="5">
        <v>278</v>
      </c>
      <c r="C289" s="23">
        <f t="shared" ref="C289:C315" si="31">SUM(C288,G289)</f>
        <v>13732083</v>
      </c>
      <c r="D289" s="23">
        <f t="shared" si="30"/>
        <v>10797083</v>
      </c>
      <c r="E289" s="24">
        <v>30000</v>
      </c>
      <c r="F289" s="24">
        <v>0</v>
      </c>
      <c r="G289" s="4">
        <f t="shared" ref="G289:G315" si="32">SUM(-E289,F289,K289)</f>
        <v>-30000</v>
      </c>
      <c r="H289" s="4">
        <f t="shared" si="29"/>
        <v>-30000</v>
      </c>
      <c r="I289" s="5">
        <v>0</v>
      </c>
      <c r="J289" s="24">
        <v>0</v>
      </c>
    </row>
    <row r="290" spans="2:10">
      <c r="B290" s="5">
        <v>279</v>
      </c>
      <c r="C290" s="23">
        <f t="shared" si="31"/>
        <v>13702083</v>
      </c>
      <c r="D290" s="23">
        <f t="shared" si="30"/>
        <v>10767083</v>
      </c>
      <c r="E290" s="24">
        <v>30000</v>
      </c>
      <c r="F290" s="24">
        <v>0</v>
      </c>
      <c r="G290" s="4">
        <f t="shared" si="32"/>
        <v>-30000</v>
      </c>
      <c r="H290" s="4">
        <f t="shared" si="29"/>
        <v>-30000</v>
      </c>
      <c r="I290" s="5">
        <v>0</v>
      </c>
      <c r="J290" s="24">
        <v>0</v>
      </c>
    </row>
    <row r="291" spans="2:10">
      <c r="B291" s="5">
        <v>280</v>
      </c>
      <c r="C291" s="23">
        <f t="shared" si="31"/>
        <v>13672083</v>
      </c>
      <c r="D291" s="23">
        <f t="shared" si="30"/>
        <v>10737083</v>
      </c>
      <c r="E291" s="24">
        <v>30000</v>
      </c>
      <c r="F291" s="24">
        <v>0</v>
      </c>
      <c r="G291" s="4">
        <f t="shared" si="32"/>
        <v>-30000</v>
      </c>
      <c r="H291" s="4">
        <f t="shared" si="29"/>
        <v>-30000</v>
      </c>
      <c r="I291" s="5">
        <v>0</v>
      </c>
      <c r="J291" s="24">
        <v>0</v>
      </c>
    </row>
    <row r="292" spans="2:10">
      <c r="B292" s="5">
        <v>281</v>
      </c>
      <c r="C292" s="23">
        <f t="shared" si="31"/>
        <v>13642083</v>
      </c>
      <c r="D292" s="23">
        <f t="shared" si="30"/>
        <v>10707083</v>
      </c>
      <c r="E292" s="24">
        <v>30000</v>
      </c>
      <c r="F292" s="24">
        <v>0</v>
      </c>
      <c r="G292" s="4">
        <f t="shared" si="32"/>
        <v>-30000</v>
      </c>
      <c r="H292" s="4">
        <f t="shared" si="29"/>
        <v>-30000</v>
      </c>
      <c r="I292" s="5">
        <v>0</v>
      </c>
      <c r="J292" s="24">
        <v>0</v>
      </c>
    </row>
    <row r="293" spans="2:10">
      <c r="B293" s="5">
        <v>282</v>
      </c>
      <c r="C293" s="23">
        <f t="shared" si="31"/>
        <v>13612083</v>
      </c>
      <c r="D293" s="23">
        <f t="shared" si="30"/>
        <v>10677083</v>
      </c>
      <c r="E293" s="24">
        <v>30000</v>
      </c>
      <c r="F293" s="24">
        <v>0</v>
      </c>
      <c r="G293" s="4">
        <f t="shared" si="32"/>
        <v>-30000</v>
      </c>
      <c r="H293" s="4">
        <f t="shared" si="29"/>
        <v>-30000</v>
      </c>
      <c r="I293" s="5">
        <v>0</v>
      </c>
      <c r="J293" s="24">
        <v>0</v>
      </c>
    </row>
    <row r="294" spans="2:10">
      <c r="B294" s="5">
        <v>283</v>
      </c>
      <c r="C294" s="23">
        <f t="shared" si="31"/>
        <v>13586583</v>
      </c>
      <c r="D294" s="23">
        <f t="shared" si="30"/>
        <v>10651583</v>
      </c>
      <c r="E294" s="24">
        <v>30000</v>
      </c>
      <c r="F294" s="24">
        <v>4500</v>
      </c>
      <c r="G294" s="4">
        <f t="shared" si="32"/>
        <v>-25500</v>
      </c>
      <c r="H294" s="4">
        <f t="shared" si="29"/>
        <v>-25500</v>
      </c>
      <c r="I294" s="5">
        <v>0</v>
      </c>
      <c r="J294" s="24">
        <v>0</v>
      </c>
    </row>
    <row r="295" spans="2:10">
      <c r="B295" s="5">
        <v>284</v>
      </c>
      <c r="C295" s="23">
        <f t="shared" si="31"/>
        <v>13556583</v>
      </c>
      <c r="D295" s="23">
        <f t="shared" si="30"/>
        <v>10621583</v>
      </c>
      <c r="E295" s="24">
        <v>30000</v>
      </c>
      <c r="F295" s="24">
        <v>0</v>
      </c>
      <c r="G295" s="4">
        <f t="shared" si="32"/>
        <v>-30000</v>
      </c>
      <c r="H295" s="4">
        <f t="shared" si="29"/>
        <v>-30000</v>
      </c>
      <c r="I295" s="5">
        <v>0</v>
      </c>
      <c r="J295" s="24">
        <v>0</v>
      </c>
    </row>
    <row r="296" spans="2:10">
      <c r="B296" s="5">
        <v>285</v>
      </c>
      <c r="C296" s="23">
        <f t="shared" si="31"/>
        <v>13528083</v>
      </c>
      <c r="D296" s="23">
        <f t="shared" si="30"/>
        <v>10593083</v>
      </c>
      <c r="E296" s="24">
        <v>30000</v>
      </c>
      <c r="F296" s="24">
        <v>1500</v>
      </c>
      <c r="G296" s="4">
        <f t="shared" si="32"/>
        <v>-28500</v>
      </c>
      <c r="H296" s="4">
        <f t="shared" si="29"/>
        <v>-28500</v>
      </c>
      <c r="I296" s="5">
        <v>0</v>
      </c>
      <c r="J296" s="24">
        <v>0</v>
      </c>
    </row>
    <row r="297" spans="2:10">
      <c r="B297" s="5">
        <v>286</v>
      </c>
      <c r="C297" s="23">
        <f t="shared" si="31"/>
        <v>13498083</v>
      </c>
      <c r="D297" s="23">
        <f t="shared" si="30"/>
        <v>10563083</v>
      </c>
      <c r="E297" s="24">
        <v>30000</v>
      </c>
      <c r="F297" s="24">
        <v>0</v>
      </c>
      <c r="G297" s="4">
        <f t="shared" si="32"/>
        <v>-30000</v>
      </c>
      <c r="H297" s="4">
        <f t="shared" si="29"/>
        <v>-30000</v>
      </c>
      <c r="I297" s="5">
        <v>0</v>
      </c>
      <c r="J297" s="24">
        <v>0</v>
      </c>
    </row>
    <row r="298" spans="2:10">
      <c r="B298" s="5">
        <v>287</v>
      </c>
      <c r="C298" s="23">
        <f t="shared" si="31"/>
        <v>13468083</v>
      </c>
      <c r="D298" s="23">
        <f t="shared" si="30"/>
        <v>10533083</v>
      </c>
      <c r="E298" s="24">
        <v>30000</v>
      </c>
      <c r="F298" s="24">
        <v>0</v>
      </c>
      <c r="G298" s="4">
        <f t="shared" si="32"/>
        <v>-30000</v>
      </c>
      <c r="H298" s="4">
        <f t="shared" si="29"/>
        <v>-30000</v>
      </c>
      <c r="I298" s="5">
        <v>0</v>
      </c>
      <c r="J298" s="24">
        <v>0</v>
      </c>
    </row>
    <row r="299" spans="2:10">
      <c r="B299" s="5">
        <v>288</v>
      </c>
      <c r="C299" s="23">
        <f t="shared" si="31"/>
        <v>13447083</v>
      </c>
      <c r="D299" s="23">
        <f t="shared" si="30"/>
        <v>10512083</v>
      </c>
      <c r="E299" s="24">
        <v>30000</v>
      </c>
      <c r="F299" s="24">
        <v>9000</v>
      </c>
      <c r="G299" s="4">
        <f t="shared" si="32"/>
        <v>-21000</v>
      </c>
      <c r="H299" s="4">
        <f t="shared" si="29"/>
        <v>-21000</v>
      </c>
      <c r="I299" s="5">
        <v>0</v>
      </c>
      <c r="J299" s="24">
        <v>0</v>
      </c>
    </row>
    <row r="300" spans="2:10">
      <c r="B300" s="5">
        <v>289</v>
      </c>
      <c r="C300" s="23">
        <f t="shared" si="31"/>
        <v>13451583</v>
      </c>
      <c r="D300" s="23">
        <f t="shared" si="30"/>
        <v>10516583</v>
      </c>
      <c r="E300" s="24">
        <v>30000</v>
      </c>
      <c r="F300" s="24">
        <v>34500</v>
      </c>
      <c r="G300" s="4">
        <f t="shared" si="32"/>
        <v>4500</v>
      </c>
      <c r="H300" s="4">
        <f t="shared" si="29"/>
        <v>4500</v>
      </c>
      <c r="I300" s="5">
        <v>0</v>
      </c>
      <c r="J300" s="24">
        <v>0</v>
      </c>
    </row>
    <row r="301" spans="2:10">
      <c r="B301" s="5">
        <v>290</v>
      </c>
      <c r="C301" s="23">
        <f t="shared" si="31"/>
        <v>13423083</v>
      </c>
      <c r="D301" s="23">
        <f t="shared" si="30"/>
        <v>10488083</v>
      </c>
      <c r="E301" s="24">
        <v>30000</v>
      </c>
      <c r="F301" s="24">
        <v>1500</v>
      </c>
      <c r="G301" s="4">
        <f t="shared" si="32"/>
        <v>-28500</v>
      </c>
      <c r="H301" s="4">
        <f t="shared" si="29"/>
        <v>-28500</v>
      </c>
      <c r="I301" s="5">
        <v>0</v>
      </c>
      <c r="J301" s="24">
        <v>0</v>
      </c>
    </row>
    <row r="302" spans="2:10">
      <c r="B302" s="5">
        <v>291</v>
      </c>
      <c r="C302" s="23">
        <f t="shared" si="31"/>
        <v>13397583</v>
      </c>
      <c r="D302" s="23">
        <f t="shared" si="30"/>
        <v>10462583</v>
      </c>
      <c r="E302" s="24">
        <v>30000</v>
      </c>
      <c r="F302" s="24">
        <v>4500</v>
      </c>
      <c r="G302" s="4">
        <f t="shared" si="32"/>
        <v>-25500</v>
      </c>
      <c r="H302" s="4">
        <f t="shared" si="29"/>
        <v>-25500</v>
      </c>
      <c r="I302" s="5">
        <v>0</v>
      </c>
      <c r="J302" s="24">
        <v>0</v>
      </c>
    </row>
    <row r="303" spans="2:10">
      <c r="B303" s="5">
        <v>292</v>
      </c>
      <c r="C303" s="23">
        <f t="shared" si="31"/>
        <v>13367583</v>
      </c>
      <c r="D303" s="23">
        <f t="shared" si="30"/>
        <v>10432583</v>
      </c>
      <c r="E303" s="24">
        <v>30000</v>
      </c>
      <c r="F303" s="24">
        <v>0</v>
      </c>
      <c r="G303" s="4">
        <f t="shared" si="32"/>
        <v>-30000</v>
      </c>
      <c r="H303" s="4">
        <f t="shared" si="29"/>
        <v>-30000</v>
      </c>
      <c r="I303" s="5">
        <v>0</v>
      </c>
      <c r="J303" s="24">
        <v>0</v>
      </c>
    </row>
    <row r="304" spans="2:10">
      <c r="B304" s="5">
        <v>293</v>
      </c>
      <c r="C304" s="23">
        <f t="shared" si="31"/>
        <v>13357083</v>
      </c>
      <c r="D304" s="23">
        <f t="shared" si="30"/>
        <v>10422083</v>
      </c>
      <c r="E304" s="24">
        <v>30000</v>
      </c>
      <c r="F304" s="24">
        <v>19500</v>
      </c>
      <c r="G304" s="4">
        <f t="shared" si="32"/>
        <v>-10500</v>
      </c>
      <c r="H304" s="4">
        <f t="shared" si="29"/>
        <v>-10500</v>
      </c>
      <c r="I304" s="5">
        <v>0</v>
      </c>
      <c r="J304" s="24">
        <v>0</v>
      </c>
    </row>
    <row r="305" spans="2:10">
      <c r="B305" s="5">
        <v>294</v>
      </c>
      <c r="C305" s="23">
        <f t="shared" si="31"/>
        <v>13327083</v>
      </c>
      <c r="D305" s="23">
        <f t="shared" si="30"/>
        <v>10392083</v>
      </c>
      <c r="E305" s="24">
        <v>30000</v>
      </c>
      <c r="F305" s="24">
        <v>0</v>
      </c>
      <c r="G305" s="4">
        <f t="shared" si="32"/>
        <v>-30000</v>
      </c>
      <c r="H305" s="4">
        <f t="shared" si="29"/>
        <v>-30000</v>
      </c>
      <c r="I305" s="5">
        <v>0</v>
      </c>
      <c r="J305" s="24">
        <v>0</v>
      </c>
    </row>
    <row r="306" spans="2:10">
      <c r="B306" s="5">
        <v>295</v>
      </c>
      <c r="C306" s="23">
        <f t="shared" si="31"/>
        <v>13300083</v>
      </c>
      <c r="D306" s="23">
        <f t="shared" si="30"/>
        <v>10365083</v>
      </c>
      <c r="E306" s="24">
        <v>30000</v>
      </c>
      <c r="F306" s="24">
        <v>3000</v>
      </c>
      <c r="G306" s="4">
        <f t="shared" si="32"/>
        <v>-27000</v>
      </c>
      <c r="H306" s="4">
        <f t="shared" si="29"/>
        <v>-27000</v>
      </c>
      <c r="I306" s="5">
        <v>0</v>
      </c>
      <c r="J306" s="24">
        <v>0</v>
      </c>
    </row>
    <row r="307" spans="2:10">
      <c r="B307" s="5">
        <v>296</v>
      </c>
      <c r="C307" s="23">
        <f t="shared" si="31"/>
        <v>13271583</v>
      </c>
      <c r="D307" s="23">
        <f t="shared" si="30"/>
        <v>10336583</v>
      </c>
      <c r="E307" s="24">
        <v>30000</v>
      </c>
      <c r="F307" s="24">
        <v>1500</v>
      </c>
      <c r="G307" s="4">
        <f t="shared" si="32"/>
        <v>-28500</v>
      </c>
      <c r="H307" s="4">
        <f t="shared" si="29"/>
        <v>-28500</v>
      </c>
      <c r="I307" s="5">
        <v>0</v>
      </c>
      <c r="J307" s="24">
        <v>0</v>
      </c>
    </row>
    <row r="308" spans="2:10">
      <c r="B308" s="5">
        <v>297</v>
      </c>
      <c r="C308" s="23">
        <f t="shared" si="31"/>
        <v>13247583</v>
      </c>
      <c r="D308" s="23">
        <f t="shared" si="30"/>
        <v>10312583</v>
      </c>
      <c r="E308" s="24">
        <v>30000</v>
      </c>
      <c r="F308" s="24">
        <v>6000</v>
      </c>
      <c r="G308" s="4">
        <f t="shared" si="32"/>
        <v>-24000</v>
      </c>
      <c r="H308" s="4">
        <f t="shared" si="29"/>
        <v>-24000</v>
      </c>
      <c r="I308" s="5">
        <v>0</v>
      </c>
      <c r="J308" s="24">
        <v>0</v>
      </c>
    </row>
    <row r="309" spans="2:10">
      <c r="B309" s="5">
        <v>298</v>
      </c>
      <c r="C309" s="23">
        <f t="shared" si="31"/>
        <v>13217583</v>
      </c>
      <c r="D309" s="23">
        <f t="shared" si="30"/>
        <v>10282583</v>
      </c>
      <c r="E309" s="24">
        <v>30000</v>
      </c>
      <c r="F309" s="24">
        <v>0</v>
      </c>
      <c r="G309" s="4">
        <f t="shared" si="32"/>
        <v>-30000</v>
      </c>
      <c r="H309" s="4">
        <f t="shared" si="29"/>
        <v>-30000</v>
      </c>
      <c r="I309" s="5">
        <v>0</v>
      </c>
      <c r="J309" s="24">
        <v>0</v>
      </c>
    </row>
    <row r="310" spans="2:10">
      <c r="B310" s="5">
        <v>299</v>
      </c>
      <c r="C310" s="23">
        <f t="shared" si="31"/>
        <v>13196583</v>
      </c>
      <c r="D310" s="23">
        <f t="shared" si="30"/>
        <v>10261583</v>
      </c>
      <c r="E310" s="24">
        <v>30000</v>
      </c>
      <c r="F310" s="24">
        <v>9000</v>
      </c>
      <c r="G310" s="4">
        <f t="shared" si="32"/>
        <v>-21000</v>
      </c>
      <c r="H310" s="4">
        <f t="shared" si="29"/>
        <v>-21000</v>
      </c>
      <c r="I310" s="5">
        <v>0</v>
      </c>
      <c r="J310" s="24">
        <v>0</v>
      </c>
    </row>
    <row r="311" spans="2:10">
      <c r="B311" s="5">
        <v>300</v>
      </c>
      <c r="C311" s="23">
        <f t="shared" si="31"/>
        <v>13166583</v>
      </c>
      <c r="D311" s="23">
        <f t="shared" si="30"/>
        <v>10231583</v>
      </c>
      <c r="E311" s="24">
        <v>30000</v>
      </c>
      <c r="F311" s="24">
        <v>0</v>
      </c>
      <c r="G311" s="4">
        <f t="shared" si="32"/>
        <v>-30000</v>
      </c>
      <c r="H311" s="4">
        <f t="shared" si="29"/>
        <v>-30000</v>
      </c>
      <c r="I311" s="5">
        <v>0</v>
      </c>
      <c r="J311" s="24">
        <v>0</v>
      </c>
    </row>
    <row r="312" spans="2:10">
      <c r="B312" s="5">
        <v>301</v>
      </c>
      <c r="C312" s="23">
        <f t="shared" si="31"/>
        <v>15298083</v>
      </c>
      <c r="D312" s="23">
        <f t="shared" si="30"/>
        <v>12363083</v>
      </c>
      <c r="E312" s="24">
        <v>30000</v>
      </c>
      <c r="F312" s="24">
        <v>2161500</v>
      </c>
      <c r="G312" s="4">
        <f t="shared" si="32"/>
        <v>2131500</v>
      </c>
      <c r="H312" s="4">
        <f t="shared" si="29"/>
        <v>2131500</v>
      </c>
      <c r="I312" s="5">
        <v>1</v>
      </c>
      <c r="J312" s="24">
        <v>0</v>
      </c>
    </row>
    <row r="313" spans="2:10">
      <c r="B313" s="5">
        <v>302</v>
      </c>
      <c r="C313" s="23">
        <f t="shared" si="31"/>
        <v>15274083</v>
      </c>
      <c r="D313" s="23">
        <f t="shared" si="30"/>
        <v>12339083</v>
      </c>
      <c r="E313" s="24">
        <v>30000</v>
      </c>
      <c r="F313" s="24">
        <v>6000</v>
      </c>
      <c r="G313" s="4">
        <f t="shared" si="32"/>
        <v>-24000</v>
      </c>
      <c r="H313" s="4">
        <f t="shared" si="29"/>
        <v>-24000</v>
      </c>
      <c r="I313" s="5">
        <v>0</v>
      </c>
      <c r="J313" s="24">
        <v>0</v>
      </c>
    </row>
    <row r="314" spans="2:10">
      <c r="B314" s="5">
        <v>303</v>
      </c>
      <c r="C314" s="23">
        <f t="shared" si="31"/>
        <v>15244083</v>
      </c>
      <c r="D314" s="23">
        <f t="shared" si="30"/>
        <v>12309083</v>
      </c>
      <c r="E314" s="24">
        <v>30000</v>
      </c>
      <c r="F314" s="24">
        <v>0</v>
      </c>
      <c r="G314" s="4">
        <f t="shared" si="32"/>
        <v>-30000</v>
      </c>
      <c r="H314" s="4">
        <f t="shared" si="29"/>
        <v>-30000</v>
      </c>
      <c r="I314" s="5">
        <v>0</v>
      </c>
      <c r="J314" s="24">
        <v>0</v>
      </c>
    </row>
    <row r="315" spans="2:10">
      <c r="B315" s="5">
        <v>304</v>
      </c>
      <c r="C315" s="23">
        <f t="shared" si="31"/>
        <v>15214083</v>
      </c>
      <c r="D315" s="23">
        <f t="shared" si="30"/>
        <v>12279083</v>
      </c>
      <c r="E315" s="24">
        <v>30000</v>
      </c>
      <c r="F315" s="24">
        <v>0</v>
      </c>
      <c r="G315" s="4">
        <f t="shared" si="32"/>
        <v>-30000</v>
      </c>
      <c r="H315" s="4">
        <f t="shared" si="29"/>
        <v>-30000</v>
      </c>
      <c r="I315" s="5">
        <v>0</v>
      </c>
      <c r="J315" s="24">
        <v>0</v>
      </c>
    </row>
  </sheetData>
  <conditionalFormatting sqref="I11:I315">
    <cfRule type="cellIs" dxfId="0" priority="3" operator="equal">
      <formula>1</formula>
    </cfRule>
    <cfRule type="cellIs" dxfId="1" priority="2" operator="equal">
      <formula>2</formula>
    </cfRule>
  </conditionalFormatting>
  <conditionalFormatting sqref="J11:J315">
    <cfRule type="cellIs" dxfId="1" priority="1" operator="equal">
      <formula>1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5:K637"/>
  <sheetViews>
    <sheetView tabSelected="1" workbookViewId="0">
      <selection activeCell="K39" sqref="K39"/>
    </sheetView>
  </sheetViews>
  <sheetFormatPr defaultColWidth="9" defaultRowHeight="13.5"/>
  <cols>
    <col min="2" max="2" width="12.5" style="1" customWidth="1"/>
    <col min="3" max="3" width="16.375" style="2" customWidth="1"/>
    <col min="4" max="4" width="12.875" style="2" customWidth="1"/>
    <col min="5" max="5" width="10.875" style="2" customWidth="1"/>
    <col min="6" max="6" width="13.5" style="1" customWidth="1"/>
    <col min="7" max="7" width="11.75" style="3" customWidth="1"/>
    <col min="8" max="8" width="17.5" style="4" customWidth="1"/>
    <col min="9" max="9" width="17.5" style="5" customWidth="1"/>
    <col min="10" max="10" width="17.125" style="5" customWidth="1"/>
    <col min="11" max="11" width="19.625" style="3" customWidth="1"/>
    <col min="12" max="12" width="17.75" customWidth="1"/>
  </cols>
  <sheetData>
    <row r="5" spans="8:8">
      <c r="H5" s="6"/>
    </row>
    <row r="6" spans="3:11">
      <c r="C6" s="7" t="s">
        <v>4</v>
      </c>
      <c r="F6" s="7" t="s">
        <v>5</v>
      </c>
      <c r="G6" s="4"/>
      <c r="H6" s="8" t="s">
        <v>6</v>
      </c>
      <c r="I6" s="17" t="s">
        <v>7</v>
      </c>
      <c r="J6" s="17" t="s">
        <v>8</v>
      </c>
      <c r="K6" s="18" t="s">
        <v>9</v>
      </c>
    </row>
    <row r="7" spans="3:11">
      <c r="C7" s="9">
        <v>632569052</v>
      </c>
      <c r="F7" s="10">
        <f>SUM(F11:F637)/SUM(E11:E637)</f>
        <v>0.85421339011119</v>
      </c>
      <c r="G7" s="4"/>
      <c r="H7" s="11">
        <f>COUNTIF(F11:F315,"&gt;0")/COUNT(F11:F315)</f>
        <v>0.40655737704918</v>
      </c>
      <c r="I7" s="11">
        <f>1-COUNTIF(I11:I315,0)/COUNT(I11:I315)</f>
        <v>0.0426229508196722</v>
      </c>
      <c r="J7" s="11">
        <f>COUNTIF(I11:I315,1)/COUNT(I11:I315)</f>
        <v>0.0262295081967213</v>
      </c>
      <c r="K7" s="19">
        <f>COUNTIF(I11:I315,2)/COUNT(I11:I315)</f>
        <v>0.0163934426229508</v>
      </c>
    </row>
    <row r="10" spans="2:11">
      <c r="B10" s="12" t="s">
        <v>10</v>
      </c>
      <c r="C10" s="13" t="s">
        <v>11</v>
      </c>
      <c r="D10" s="13" t="s">
        <v>12</v>
      </c>
      <c r="E10" s="13" t="s">
        <v>13</v>
      </c>
      <c r="F10" s="13" t="s">
        <v>14</v>
      </c>
      <c r="G10" s="14" t="s">
        <v>15</v>
      </c>
      <c r="H10" s="14" t="s">
        <v>16</v>
      </c>
      <c r="I10" s="12" t="s">
        <v>17</v>
      </c>
      <c r="J10" s="13" t="s">
        <v>18</v>
      </c>
      <c r="K10" s="20" t="s">
        <v>20</v>
      </c>
    </row>
    <row r="11" spans="2:10">
      <c r="B11" s="15">
        <v>1</v>
      </c>
      <c r="C11" s="16">
        <v>632569052</v>
      </c>
      <c r="D11" s="2">
        <f>SUM(C11,-K11)</f>
        <v>632569052</v>
      </c>
      <c r="E11" s="2">
        <v>24000</v>
      </c>
      <c r="F11" s="2">
        <f>SUM(E11,G11,-K11)</f>
        <v>24000</v>
      </c>
      <c r="G11" s="3">
        <f>SUM(C7,-C11)</f>
        <v>0</v>
      </c>
      <c r="H11" s="4">
        <f>SUM(C7,-D11)</f>
        <v>0</v>
      </c>
      <c r="I11" s="5">
        <v>0</v>
      </c>
      <c r="J11" s="5">
        <v>0</v>
      </c>
    </row>
    <row r="12" spans="2:10">
      <c r="B12" s="15">
        <v>2</v>
      </c>
      <c r="C12" s="16">
        <v>632545052</v>
      </c>
      <c r="D12" s="2">
        <f>SUM(C12,-SUM(K$11:K12))</f>
        <v>632545052</v>
      </c>
      <c r="E12" s="2">
        <v>24000</v>
      </c>
      <c r="F12" s="2">
        <f t="shared" ref="F12:F43" si="0">SUM(E12,G12,-K12)</f>
        <v>0</v>
      </c>
      <c r="G12" s="3">
        <f>SUM(-C11,C12)</f>
        <v>-24000</v>
      </c>
      <c r="H12" s="4">
        <f>SUM(-D11,D12)</f>
        <v>-24000</v>
      </c>
      <c r="I12" s="5">
        <v>0</v>
      </c>
      <c r="J12" s="5">
        <v>0</v>
      </c>
    </row>
    <row r="13" spans="2:10">
      <c r="B13" s="15">
        <v>3</v>
      </c>
      <c r="C13" s="16">
        <v>632521052</v>
      </c>
      <c r="D13" s="2">
        <f>SUM(C13,-SUM(K$11:K13))</f>
        <v>632521052</v>
      </c>
      <c r="E13" s="2">
        <v>24000</v>
      </c>
      <c r="F13" s="2">
        <f t="shared" si="0"/>
        <v>0</v>
      </c>
      <c r="G13" s="3">
        <f>SUM(-C12,C13)</f>
        <v>-24000</v>
      </c>
      <c r="H13" s="4">
        <f t="shared" ref="H13:H76" si="1">SUM(-D12,D13)</f>
        <v>-24000</v>
      </c>
      <c r="I13" s="5">
        <v>0</v>
      </c>
      <c r="J13" s="5">
        <v>0</v>
      </c>
    </row>
    <row r="14" spans="2:10">
      <c r="B14" s="15">
        <v>4</v>
      </c>
      <c r="C14" s="16">
        <v>632497052</v>
      </c>
      <c r="D14" s="2">
        <f>SUM(C14,-SUM(K$11:K14))</f>
        <v>632497052</v>
      </c>
      <c r="E14" s="2">
        <v>24000</v>
      </c>
      <c r="F14" s="2">
        <f t="shared" si="0"/>
        <v>0</v>
      </c>
      <c r="G14" s="3">
        <f>SUM(-C13,C14)</f>
        <v>-24000</v>
      </c>
      <c r="H14" s="4">
        <f t="shared" si="1"/>
        <v>-24000</v>
      </c>
      <c r="I14" s="5">
        <v>0</v>
      </c>
      <c r="J14" s="5">
        <v>0</v>
      </c>
    </row>
    <row r="15" spans="2:10">
      <c r="B15" s="15">
        <v>5</v>
      </c>
      <c r="C15" s="16">
        <v>632680052</v>
      </c>
      <c r="D15" s="2">
        <f>SUM(C15,-SUM(K$11:K15))</f>
        <v>632680052</v>
      </c>
      <c r="E15" s="2">
        <v>24000</v>
      </c>
      <c r="F15" s="2">
        <f t="shared" si="0"/>
        <v>207000</v>
      </c>
      <c r="G15" s="3">
        <f>SUM(-C14,C15)</f>
        <v>183000</v>
      </c>
      <c r="H15" s="4">
        <f t="shared" si="1"/>
        <v>183000</v>
      </c>
      <c r="I15" s="5">
        <v>1</v>
      </c>
      <c r="J15" s="5">
        <v>0</v>
      </c>
    </row>
    <row r="16" spans="2:10">
      <c r="B16" s="15">
        <v>6</v>
      </c>
      <c r="C16" s="16">
        <v>632656052</v>
      </c>
      <c r="D16" s="2">
        <f>SUM(C16,-SUM(K$11:K16))</f>
        <v>632656052</v>
      </c>
      <c r="E16" s="2">
        <v>24000</v>
      </c>
      <c r="F16" s="2">
        <f t="shared" si="0"/>
        <v>0</v>
      </c>
      <c r="G16" s="3">
        <f>SUM(-C15,C16)</f>
        <v>-24000</v>
      </c>
      <c r="H16" s="4">
        <f t="shared" si="1"/>
        <v>-24000</v>
      </c>
      <c r="I16" s="5">
        <v>0</v>
      </c>
      <c r="J16" s="5">
        <v>0</v>
      </c>
    </row>
    <row r="17" spans="2:10">
      <c r="B17" s="15">
        <v>7</v>
      </c>
      <c r="C17" s="16">
        <v>632656052</v>
      </c>
      <c r="D17" s="2">
        <f>SUM(C17,-SUM(K$11:K17))</f>
        <v>632656052</v>
      </c>
      <c r="E17" s="2">
        <v>24000</v>
      </c>
      <c r="F17" s="2">
        <f t="shared" si="0"/>
        <v>24000</v>
      </c>
      <c r="G17" s="3">
        <f>SUM(-C16,C17)</f>
        <v>0</v>
      </c>
      <c r="H17" s="4">
        <f t="shared" si="1"/>
        <v>0</v>
      </c>
      <c r="I17" s="5">
        <v>0</v>
      </c>
      <c r="J17" s="5">
        <v>0</v>
      </c>
    </row>
    <row r="18" spans="2:10">
      <c r="B18" s="15">
        <v>8</v>
      </c>
      <c r="C18" s="16">
        <v>632641052</v>
      </c>
      <c r="D18" s="2">
        <f>SUM(C18,-SUM(K$11:K18))</f>
        <v>632641052</v>
      </c>
      <c r="E18" s="2">
        <v>24000</v>
      </c>
      <c r="F18" s="2">
        <f t="shared" si="0"/>
        <v>9000</v>
      </c>
      <c r="G18" s="3">
        <f>SUM(-C17,C18)</f>
        <v>-15000</v>
      </c>
      <c r="H18" s="4">
        <f t="shared" si="1"/>
        <v>-15000</v>
      </c>
      <c r="I18" s="5">
        <v>0</v>
      </c>
      <c r="J18" s="5">
        <v>0</v>
      </c>
    </row>
    <row r="19" spans="2:10">
      <c r="B19" s="15">
        <v>9</v>
      </c>
      <c r="C19" s="16">
        <v>632617052</v>
      </c>
      <c r="D19" s="2">
        <f>SUM(C19,-SUM(K$11:K19))</f>
        <v>632617052</v>
      </c>
      <c r="E19" s="2">
        <v>24000</v>
      </c>
      <c r="F19" s="2">
        <f t="shared" si="0"/>
        <v>0</v>
      </c>
      <c r="G19" s="3">
        <f>SUM(-C18,C19)</f>
        <v>-24000</v>
      </c>
      <c r="H19" s="4">
        <f t="shared" si="1"/>
        <v>-24000</v>
      </c>
      <c r="I19" s="5">
        <v>0</v>
      </c>
      <c r="J19" s="5">
        <v>0</v>
      </c>
    </row>
    <row r="20" spans="2:10">
      <c r="B20" s="15">
        <v>10</v>
      </c>
      <c r="C20" s="16">
        <v>633133052</v>
      </c>
      <c r="D20" s="2">
        <f>SUM(C20,-SUM(K$11:K20))</f>
        <v>633133052</v>
      </c>
      <c r="E20" s="2">
        <v>24000</v>
      </c>
      <c r="F20" s="2">
        <f t="shared" si="0"/>
        <v>540000</v>
      </c>
      <c r="G20" s="3">
        <f>SUM(-C19,C20)</f>
        <v>516000</v>
      </c>
      <c r="H20" s="4">
        <f t="shared" si="1"/>
        <v>516000</v>
      </c>
      <c r="I20" s="5">
        <v>0</v>
      </c>
      <c r="J20" s="5">
        <v>0</v>
      </c>
    </row>
    <row r="21" spans="2:10">
      <c r="B21" s="15">
        <v>11</v>
      </c>
      <c r="C21" s="16">
        <v>633127052</v>
      </c>
      <c r="D21" s="2">
        <f>SUM(C21,-SUM(K$11:K21))</f>
        <v>633127052</v>
      </c>
      <c r="E21" s="2">
        <v>24000</v>
      </c>
      <c r="F21" s="2">
        <f t="shared" si="0"/>
        <v>18000</v>
      </c>
      <c r="G21" s="3">
        <f>SUM(-C20,C21)</f>
        <v>-6000</v>
      </c>
      <c r="H21" s="4">
        <f t="shared" si="1"/>
        <v>-6000</v>
      </c>
      <c r="I21" s="5">
        <v>0</v>
      </c>
      <c r="J21" s="5">
        <v>0</v>
      </c>
    </row>
    <row r="22" spans="2:10">
      <c r="B22" s="15">
        <v>12</v>
      </c>
      <c r="C22" s="16">
        <v>633349052</v>
      </c>
      <c r="D22" s="2">
        <f>SUM(C22,-SUM(K$11:K22))</f>
        <v>633349052</v>
      </c>
      <c r="E22" s="2">
        <v>24000</v>
      </c>
      <c r="F22" s="2">
        <f t="shared" si="0"/>
        <v>246000</v>
      </c>
      <c r="G22" s="3">
        <f>SUM(-C21,C22)</f>
        <v>222000</v>
      </c>
      <c r="H22" s="4">
        <f t="shared" si="1"/>
        <v>222000</v>
      </c>
      <c r="I22" s="5">
        <v>1</v>
      </c>
      <c r="J22" s="5">
        <v>0</v>
      </c>
    </row>
    <row r="23" spans="2:10">
      <c r="B23" s="15">
        <v>13</v>
      </c>
      <c r="C23" s="16">
        <v>633355052</v>
      </c>
      <c r="D23" s="2">
        <f>SUM(C23,-SUM(K$11:K23))</f>
        <v>633355052</v>
      </c>
      <c r="E23" s="2">
        <v>24000</v>
      </c>
      <c r="F23" s="2">
        <f t="shared" si="0"/>
        <v>30000</v>
      </c>
      <c r="G23" s="3">
        <f>SUM(-C22,C23)</f>
        <v>6000</v>
      </c>
      <c r="H23" s="4">
        <f t="shared" si="1"/>
        <v>6000</v>
      </c>
      <c r="I23" s="5">
        <v>0</v>
      </c>
      <c r="J23" s="5">
        <v>0</v>
      </c>
    </row>
    <row r="24" spans="2:10">
      <c r="B24" s="15">
        <v>14</v>
      </c>
      <c r="C24" s="16">
        <v>633331052</v>
      </c>
      <c r="D24" s="2">
        <f>SUM(C24,-SUM(K$11:K24))</f>
        <v>633331052</v>
      </c>
      <c r="E24" s="2">
        <v>24000</v>
      </c>
      <c r="F24" s="2">
        <f t="shared" si="0"/>
        <v>0</v>
      </c>
      <c r="G24" s="3">
        <f>SUM(-C23,C24)</f>
        <v>-24000</v>
      </c>
      <c r="H24" s="4">
        <f t="shared" si="1"/>
        <v>-24000</v>
      </c>
      <c r="I24" s="5">
        <v>0</v>
      </c>
      <c r="J24" s="5">
        <v>0</v>
      </c>
    </row>
    <row r="25" spans="2:10">
      <c r="B25" s="15">
        <v>15</v>
      </c>
      <c r="C25" s="16">
        <v>633307052</v>
      </c>
      <c r="D25" s="2">
        <f>SUM(C25,-SUM(K$11:K25))</f>
        <v>633307052</v>
      </c>
      <c r="E25" s="2">
        <v>24000</v>
      </c>
      <c r="F25" s="2">
        <f t="shared" si="0"/>
        <v>0</v>
      </c>
      <c r="G25" s="3">
        <f>SUM(-C24,C25)</f>
        <v>-24000</v>
      </c>
      <c r="H25" s="4">
        <f t="shared" si="1"/>
        <v>-24000</v>
      </c>
      <c r="I25" s="5">
        <v>0</v>
      </c>
      <c r="J25" s="5">
        <v>0</v>
      </c>
    </row>
    <row r="26" spans="2:10">
      <c r="B26" s="15">
        <v>16</v>
      </c>
      <c r="C26" s="16">
        <v>633337052</v>
      </c>
      <c r="D26" s="2">
        <f>SUM(C26,-SUM(K$11:K26))</f>
        <v>633337052</v>
      </c>
      <c r="E26" s="2">
        <v>24000</v>
      </c>
      <c r="F26" s="2">
        <f t="shared" si="0"/>
        <v>54000</v>
      </c>
      <c r="G26" s="3">
        <f>SUM(-C25,C26)</f>
        <v>30000</v>
      </c>
      <c r="H26" s="4">
        <f t="shared" si="1"/>
        <v>30000</v>
      </c>
      <c r="I26" s="5">
        <v>0</v>
      </c>
      <c r="J26" s="5">
        <v>0</v>
      </c>
    </row>
    <row r="27" spans="2:10">
      <c r="B27" s="15">
        <v>17</v>
      </c>
      <c r="C27" s="16">
        <v>633736052</v>
      </c>
      <c r="D27" s="2">
        <f>SUM(C27,-SUM(K$11:K27))</f>
        <v>633736052</v>
      </c>
      <c r="E27" s="2">
        <v>24000</v>
      </c>
      <c r="F27" s="2">
        <f t="shared" si="0"/>
        <v>423000</v>
      </c>
      <c r="G27" s="3">
        <f>SUM(-C26,C27)</f>
        <v>399000</v>
      </c>
      <c r="H27" s="4">
        <f t="shared" si="1"/>
        <v>399000</v>
      </c>
      <c r="I27" s="5">
        <v>1</v>
      </c>
      <c r="J27" s="5">
        <v>0</v>
      </c>
    </row>
    <row r="28" spans="2:10">
      <c r="B28" s="15">
        <v>18</v>
      </c>
      <c r="C28" s="16">
        <v>633721052</v>
      </c>
      <c r="D28" s="2">
        <f>SUM(C28,-SUM(K$11:K28))</f>
        <v>633721052</v>
      </c>
      <c r="E28" s="2">
        <v>24000</v>
      </c>
      <c r="F28" s="2">
        <f t="shared" si="0"/>
        <v>9000</v>
      </c>
      <c r="G28" s="3">
        <f>SUM(-C27,C28)</f>
        <v>-15000</v>
      </c>
      <c r="H28" s="4">
        <f t="shared" si="1"/>
        <v>-15000</v>
      </c>
      <c r="I28" s="5">
        <v>0</v>
      </c>
      <c r="J28" s="5">
        <v>0</v>
      </c>
    </row>
    <row r="29" spans="2:10">
      <c r="B29" s="15">
        <v>19</v>
      </c>
      <c r="C29" s="16">
        <v>633877052</v>
      </c>
      <c r="D29" s="2">
        <f>SUM(C29,-SUM(K$11:K29))</f>
        <v>633877052</v>
      </c>
      <c r="E29" s="2">
        <v>24000</v>
      </c>
      <c r="F29" s="2">
        <f t="shared" si="0"/>
        <v>180000</v>
      </c>
      <c r="G29" s="3">
        <f>SUM(-C28,C29)</f>
        <v>156000</v>
      </c>
      <c r="H29" s="4">
        <f t="shared" si="1"/>
        <v>156000</v>
      </c>
      <c r="I29" s="5">
        <v>0</v>
      </c>
      <c r="J29" s="5">
        <v>0</v>
      </c>
    </row>
    <row r="30" spans="2:10">
      <c r="B30" s="15">
        <v>20</v>
      </c>
      <c r="C30" s="16">
        <v>633859052</v>
      </c>
      <c r="D30" s="2">
        <f>SUM(C30,-SUM(K$11:K30))</f>
        <v>633859052</v>
      </c>
      <c r="E30" s="2">
        <v>24000</v>
      </c>
      <c r="F30" s="2">
        <f t="shared" si="0"/>
        <v>6000</v>
      </c>
      <c r="G30" s="3">
        <f>SUM(-C29,C30)</f>
        <v>-18000</v>
      </c>
      <c r="H30" s="4">
        <f t="shared" si="1"/>
        <v>-18000</v>
      </c>
      <c r="I30" s="5">
        <v>0</v>
      </c>
      <c r="J30" s="5">
        <v>0</v>
      </c>
    </row>
    <row r="31" spans="2:10">
      <c r="B31" s="15">
        <v>21</v>
      </c>
      <c r="C31" s="16">
        <v>633835052</v>
      </c>
      <c r="D31" s="2">
        <f>SUM(C31,-SUM(K$11:K31))</f>
        <v>633835052</v>
      </c>
      <c r="E31" s="2">
        <v>24000</v>
      </c>
      <c r="F31" s="2">
        <f t="shared" si="0"/>
        <v>0</v>
      </c>
      <c r="G31" s="3">
        <f>SUM(-C30,C31)</f>
        <v>-24000</v>
      </c>
      <c r="H31" s="4">
        <f t="shared" si="1"/>
        <v>-24000</v>
      </c>
      <c r="I31" s="5">
        <v>0</v>
      </c>
      <c r="J31" s="5">
        <v>0</v>
      </c>
    </row>
    <row r="32" spans="2:10">
      <c r="B32" s="15">
        <v>22</v>
      </c>
      <c r="C32" s="16">
        <v>633820052</v>
      </c>
      <c r="D32" s="2">
        <f>SUM(C32,-SUM(K$11:K32))</f>
        <v>633820052</v>
      </c>
      <c r="E32" s="2">
        <v>24000</v>
      </c>
      <c r="F32" s="2">
        <f t="shared" si="0"/>
        <v>9000</v>
      </c>
      <c r="G32" s="3">
        <f>SUM(-C31,C32)</f>
        <v>-15000</v>
      </c>
      <c r="H32" s="4">
        <f t="shared" si="1"/>
        <v>-15000</v>
      </c>
      <c r="I32" s="5">
        <v>0</v>
      </c>
      <c r="J32" s="5">
        <v>0</v>
      </c>
    </row>
    <row r="33" spans="2:10">
      <c r="B33" s="15">
        <v>23</v>
      </c>
      <c r="C33" s="16">
        <v>633796052</v>
      </c>
      <c r="D33" s="2">
        <f>SUM(C33,-SUM(K$11:K33))</f>
        <v>633796052</v>
      </c>
      <c r="E33" s="2">
        <v>24000</v>
      </c>
      <c r="F33" s="2">
        <f t="shared" si="0"/>
        <v>0</v>
      </c>
      <c r="G33" s="3">
        <f t="shared" ref="G32:G77" si="2">SUM(-C32,C33)</f>
        <v>-24000</v>
      </c>
      <c r="H33" s="4">
        <f t="shared" si="1"/>
        <v>-24000</v>
      </c>
      <c r="I33" s="5">
        <v>0</v>
      </c>
      <c r="J33" s="5">
        <v>0</v>
      </c>
    </row>
    <row r="34" spans="2:10">
      <c r="B34" s="15">
        <v>24</v>
      </c>
      <c r="C34" s="16">
        <v>633772052</v>
      </c>
      <c r="D34" s="2">
        <f>SUM(C34,-SUM(K$11:K34))</f>
        <v>633772052</v>
      </c>
      <c r="E34" s="2">
        <v>24000</v>
      </c>
      <c r="F34" s="2">
        <f t="shared" si="0"/>
        <v>0</v>
      </c>
      <c r="G34" s="3">
        <f t="shared" si="2"/>
        <v>-24000</v>
      </c>
      <c r="H34" s="4">
        <f t="shared" si="1"/>
        <v>-24000</v>
      </c>
      <c r="I34" s="5">
        <v>0</v>
      </c>
      <c r="J34" s="5">
        <v>0</v>
      </c>
    </row>
    <row r="35" spans="2:10">
      <c r="B35" s="15">
        <v>25</v>
      </c>
      <c r="C35" s="16">
        <v>633748052</v>
      </c>
      <c r="D35" s="2">
        <f>SUM(C35,-SUM(K$11:K35))</f>
        <v>633748052</v>
      </c>
      <c r="E35" s="2">
        <v>24000</v>
      </c>
      <c r="F35" s="2">
        <f t="shared" si="0"/>
        <v>0</v>
      </c>
      <c r="G35" s="3">
        <f t="shared" si="2"/>
        <v>-24000</v>
      </c>
      <c r="H35" s="4">
        <f t="shared" si="1"/>
        <v>-24000</v>
      </c>
      <c r="I35" s="5">
        <v>0</v>
      </c>
      <c r="J35" s="5">
        <v>0</v>
      </c>
    </row>
    <row r="36" spans="2:10">
      <c r="B36" s="15">
        <v>26</v>
      </c>
      <c r="C36" s="16">
        <v>633724052</v>
      </c>
      <c r="D36" s="2">
        <f>SUM(C36,-SUM(K$11:K36))</f>
        <v>633724052</v>
      </c>
      <c r="E36" s="2">
        <v>24000</v>
      </c>
      <c r="F36" s="2">
        <f t="shared" si="0"/>
        <v>0</v>
      </c>
      <c r="G36" s="3">
        <f t="shared" si="2"/>
        <v>-24000</v>
      </c>
      <c r="H36" s="4">
        <f t="shared" si="1"/>
        <v>-24000</v>
      </c>
      <c r="I36" s="5">
        <v>0</v>
      </c>
      <c r="J36" s="5">
        <v>0</v>
      </c>
    </row>
    <row r="37" spans="2:10">
      <c r="B37" s="15">
        <v>27</v>
      </c>
      <c r="C37" s="16">
        <v>634204052</v>
      </c>
      <c r="D37" s="2">
        <f>SUM(C37,-SUM(K$11:K37))</f>
        <v>634204052</v>
      </c>
      <c r="E37" s="2">
        <v>24000</v>
      </c>
      <c r="F37" s="2">
        <f t="shared" si="0"/>
        <v>504000</v>
      </c>
      <c r="G37" s="3">
        <f t="shared" si="2"/>
        <v>480000</v>
      </c>
      <c r="H37" s="4">
        <f t="shared" si="1"/>
        <v>480000</v>
      </c>
      <c r="I37" s="5">
        <v>2</v>
      </c>
      <c r="J37" s="5">
        <v>0</v>
      </c>
    </row>
    <row r="38" spans="2:10">
      <c r="B38" s="15">
        <v>28</v>
      </c>
      <c r="C38" s="16">
        <v>634234052</v>
      </c>
      <c r="D38" s="2">
        <f>SUM(C38,-SUM(K$11:K38))</f>
        <v>634234052</v>
      </c>
      <c r="E38" s="2">
        <v>24000</v>
      </c>
      <c r="F38" s="2">
        <f t="shared" si="0"/>
        <v>54000</v>
      </c>
      <c r="G38" s="3">
        <f t="shared" si="2"/>
        <v>30000</v>
      </c>
      <c r="H38" s="4">
        <f t="shared" si="1"/>
        <v>30000</v>
      </c>
      <c r="I38" s="5">
        <v>0</v>
      </c>
      <c r="J38" s="5">
        <v>0</v>
      </c>
    </row>
    <row r="39" spans="2:10">
      <c r="B39" s="15">
        <v>29</v>
      </c>
      <c r="C39" s="16">
        <v>634246052</v>
      </c>
      <c r="D39" s="2">
        <f>SUM(C39,-SUM(K$11:K39))</f>
        <v>634246052</v>
      </c>
      <c r="E39" s="2">
        <v>24000</v>
      </c>
      <c r="F39" s="2">
        <f t="shared" si="0"/>
        <v>36000</v>
      </c>
      <c r="G39" s="3">
        <f t="shared" si="2"/>
        <v>12000</v>
      </c>
      <c r="H39" s="4">
        <f t="shared" si="1"/>
        <v>12000</v>
      </c>
      <c r="I39" s="5">
        <v>0</v>
      </c>
      <c r="J39" s="5">
        <v>0</v>
      </c>
    </row>
    <row r="40" spans="2:10">
      <c r="B40" s="15">
        <v>30</v>
      </c>
      <c r="C40" s="16">
        <v>634240052</v>
      </c>
      <c r="D40" s="2">
        <f>SUM(C40,-SUM(K$11:K40))</f>
        <v>634240052</v>
      </c>
      <c r="E40" s="2">
        <v>24000</v>
      </c>
      <c r="F40" s="2">
        <f t="shared" si="0"/>
        <v>18000</v>
      </c>
      <c r="G40" s="3">
        <f t="shared" si="2"/>
        <v>-6000</v>
      </c>
      <c r="H40" s="4">
        <f t="shared" si="1"/>
        <v>-6000</v>
      </c>
      <c r="I40" s="5">
        <v>0</v>
      </c>
      <c r="J40" s="5">
        <v>0</v>
      </c>
    </row>
    <row r="41" spans="2:10">
      <c r="B41" s="15">
        <v>31</v>
      </c>
      <c r="C41" s="16">
        <v>634231052</v>
      </c>
      <c r="D41" s="2">
        <f>SUM(C41,-SUM(K$11:K41))</f>
        <v>634231052</v>
      </c>
      <c r="E41" s="2">
        <v>24000</v>
      </c>
      <c r="F41" s="2">
        <f t="shared" si="0"/>
        <v>15000</v>
      </c>
      <c r="G41" s="3">
        <f t="shared" si="2"/>
        <v>-9000</v>
      </c>
      <c r="H41" s="4">
        <f t="shared" si="1"/>
        <v>-9000</v>
      </c>
      <c r="I41" s="5">
        <v>0</v>
      </c>
      <c r="J41" s="5">
        <v>0</v>
      </c>
    </row>
    <row r="42" spans="2:10">
      <c r="B42" s="15">
        <v>32</v>
      </c>
      <c r="C42" s="16">
        <v>634207052</v>
      </c>
      <c r="D42" s="2">
        <f>SUM(C42,-SUM(K$11:K42))</f>
        <v>634207052</v>
      </c>
      <c r="E42" s="2">
        <v>24000</v>
      </c>
      <c r="F42" s="2">
        <f t="shared" si="0"/>
        <v>0</v>
      </c>
      <c r="G42" s="3">
        <f t="shared" si="2"/>
        <v>-24000</v>
      </c>
      <c r="H42" s="4">
        <f t="shared" si="1"/>
        <v>-24000</v>
      </c>
      <c r="I42" s="5">
        <v>0</v>
      </c>
      <c r="J42" s="5">
        <v>0</v>
      </c>
    </row>
    <row r="43" spans="2:10">
      <c r="B43" s="15">
        <v>33</v>
      </c>
      <c r="C43" s="16">
        <v>634183052</v>
      </c>
      <c r="D43" s="2">
        <f>SUM(C43,-SUM(K$11:K43))</f>
        <v>634183052</v>
      </c>
      <c r="E43" s="2">
        <v>24000</v>
      </c>
      <c r="F43" s="2">
        <f t="shared" si="0"/>
        <v>0</v>
      </c>
      <c r="G43" s="3">
        <f t="shared" si="2"/>
        <v>-24000</v>
      </c>
      <c r="H43" s="4">
        <f t="shared" si="1"/>
        <v>-24000</v>
      </c>
      <c r="I43" s="5">
        <v>0</v>
      </c>
      <c r="J43" s="5">
        <v>0</v>
      </c>
    </row>
    <row r="44" spans="2:10">
      <c r="B44" s="15">
        <v>34</v>
      </c>
      <c r="C44" s="16">
        <v>634339052</v>
      </c>
      <c r="D44" s="2">
        <f>SUM(C44,-SUM(K$11:K44))</f>
        <v>634339052</v>
      </c>
      <c r="E44" s="2">
        <v>24000</v>
      </c>
      <c r="F44" s="2">
        <f t="shared" ref="F44:F75" si="3">SUM(E44,G44,-K44)</f>
        <v>180000</v>
      </c>
      <c r="G44" s="3">
        <f t="shared" si="2"/>
        <v>156000</v>
      </c>
      <c r="H44" s="4">
        <f t="shared" si="1"/>
        <v>156000</v>
      </c>
      <c r="I44" s="5">
        <v>0</v>
      </c>
      <c r="J44" s="5">
        <v>0</v>
      </c>
    </row>
    <row r="45" spans="2:10">
      <c r="B45" s="15">
        <v>35</v>
      </c>
      <c r="C45" s="16">
        <v>634339052</v>
      </c>
      <c r="D45" s="2">
        <f>SUM(C45,-SUM(K$11:K45))</f>
        <v>634339052</v>
      </c>
      <c r="E45" s="2">
        <v>24000</v>
      </c>
      <c r="F45" s="2">
        <f t="shared" si="3"/>
        <v>24000</v>
      </c>
      <c r="G45" s="3">
        <f t="shared" si="2"/>
        <v>0</v>
      </c>
      <c r="H45" s="4">
        <f t="shared" si="1"/>
        <v>0</v>
      </c>
      <c r="I45" s="5">
        <v>0</v>
      </c>
      <c r="J45" s="5">
        <v>0</v>
      </c>
    </row>
    <row r="46" spans="2:10">
      <c r="B46" s="15">
        <v>36</v>
      </c>
      <c r="C46" s="16">
        <v>635239052</v>
      </c>
      <c r="D46" s="2">
        <f>SUM(C46,-SUM(K$11:K46))</f>
        <v>635239052</v>
      </c>
      <c r="E46" s="2">
        <v>24000</v>
      </c>
      <c r="F46" s="2">
        <f t="shared" si="3"/>
        <v>924000</v>
      </c>
      <c r="G46" s="3">
        <f t="shared" si="2"/>
        <v>900000</v>
      </c>
      <c r="H46" s="4">
        <f t="shared" si="1"/>
        <v>900000</v>
      </c>
      <c r="I46" s="5">
        <v>1</v>
      </c>
      <c r="J46" s="5">
        <v>0</v>
      </c>
    </row>
    <row r="47" spans="2:10">
      <c r="B47" s="15">
        <v>37</v>
      </c>
      <c r="C47" s="16">
        <v>635215052</v>
      </c>
      <c r="D47" s="2">
        <f>SUM(C47,-SUM(K$11:K47))</f>
        <v>635215052</v>
      </c>
      <c r="E47" s="2">
        <v>24000</v>
      </c>
      <c r="F47" s="2">
        <f t="shared" si="3"/>
        <v>0</v>
      </c>
      <c r="G47" s="3">
        <f t="shared" si="2"/>
        <v>-24000</v>
      </c>
      <c r="H47" s="4">
        <f t="shared" si="1"/>
        <v>-24000</v>
      </c>
      <c r="I47" s="5">
        <v>0</v>
      </c>
      <c r="J47" s="5">
        <v>0</v>
      </c>
    </row>
    <row r="48" spans="2:10">
      <c r="B48" s="15">
        <v>38</v>
      </c>
      <c r="C48" s="16">
        <v>635191052</v>
      </c>
      <c r="D48" s="2">
        <f>SUM(C48,-SUM(K$11:K48))</f>
        <v>635191052</v>
      </c>
      <c r="E48" s="2">
        <v>24000</v>
      </c>
      <c r="F48" s="2">
        <f t="shared" si="3"/>
        <v>0</v>
      </c>
      <c r="G48" s="3">
        <f t="shared" si="2"/>
        <v>-24000</v>
      </c>
      <c r="H48" s="4">
        <f t="shared" si="1"/>
        <v>-24000</v>
      </c>
      <c r="I48" s="5">
        <v>0</v>
      </c>
      <c r="J48" s="5">
        <v>0</v>
      </c>
    </row>
    <row r="49" spans="2:10">
      <c r="B49" s="15">
        <v>39</v>
      </c>
      <c r="C49" s="16">
        <v>635191052</v>
      </c>
      <c r="D49" s="2">
        <f>SUM(C49,-SUM(K$11:K49))</f>
        <v>635191052</v>
      </c>
      <c r="E49" s="2">
        <v>24000</v>
      </c>
      <c r="F49" s="2">
        <f t="shared" si="3"/>
        <v>24000</v>
      </c>
      <c r="G49" s="3">
        <f t="shared" si="2"/>
        <v>0</v>
      </c>
      <c r="H49" s="4">
        <f t="shared" si="1"/>
        <v>0</v>
      </c>
      <c r="I49" s="5">
        <v>0</v>
      </c>
      <c r="J49" s="5">
        <v>0</v>
      </c>
    </row>
    <row r="50" spans="2:10">
      <c r="B50" s="15">
        <v>40</v>
      </c>
      <c r="C50" s="16">
        <v>635407052</v>
      </c>
      <c r="D50" s="2">
        <f>SUM(C50,-SUM(K$11:K50))</f>
        <v>635407052</v>
      </c>
      <c r="E50" s="2">
        <v>24000</v>
      </c>
      <c r="F50" s="2">
        <f t="shared" si="3"/>
        <v>240000</v>
      </c>
      <c r="G50" s="3">
        <f t="shared" si="2"/>
        <v>216000</v>
      </c>
      <c r="H50" s="4">
        <f t="shared" si="1"/>
        <v>216000</v>
      </c>
      <c r="I50" s="5">
        <v>0</v>
      </c>
      <c r="J50" s="5">
        <v>0</v>
      </c>
    </row>
    <row r="51" spans="2:10">
      <c r="B51" s="15">
        <v>41</v>
      </c>
      <c r="C51" s="16">
        <v>635383052</v>
      </c>
      <c r="D51" s="2">
        <f>SUM(C51,-SUM(K$11:K51))</f>
        <v>635383052</v>
      </c>
      <c r="E51" s="2">
        <v>24000</v>
      </c>
      <c r="F51" s="2">
        <f t="shared" si="3"/>
        <v>0</v>
      </c>
      <c r="G51" s="3">
        <f t="shared" si="2"/>
        <v>-24000</v>
      </c>
      <c r="H51" s="4">
        <f t="shared" si="1"/>
        <v>-24000</v>
      </c>
      <c r="I51" s="5">
        <v>0</v>
      </c>
      <c r="J51" s="5">
        <v>0</v>
      </c>
    </row>
    <row r="52" spans="2:10">
      <c r="B52" s="15">
        <v>42</v>
      </c>
      <c r="C52" s="16">
        <v>635479052</v>
      </c>
      <c r="D52" s="2">
        <f>SUM(C52,-SUM(K$11:K52))</f>
        <v>635479052</v>
      </c>
      <c r="E52" s="2">
        <v>24000</v>
      </c>
      <c r="F52" s="2">
        <f t="shared" si="3"/>
        <v>120000</v>
      </c>
      <c r="G52" s="3">
        <f t="shared" si="2"/>
        <v>96000</v>
      </c>
      <c r="H52" s="4">
        <f t="shared" si="1"/>
        <v>96000</v>
      </c>
      <c r="I52" s="5">
        <v>0</v>
      </c>
      <c r="J52" s="5">
        <v>0</v>
      </c>
    </row>
    <row r="53" spans="2:10">
      <c r="B53" s="15">
        <v>43</v>
      </c>
      <c r="C53" s="16">
        <v>635455052</v>
      </c>
      <c r="D53" s="2">
        <f>SUM(C53,-SUM(K$11:K53))</f>
        <v>635455052</v>
      </c>
      <c r="E53" s="2">
        <v>24000</v>
      </c>
      <c r="F53" s="2">
        <f t="shared" si="3"/>
        <v>0</v>
      </c>
      <c r="G53" s="3">
        <f t="shared" si="2"/>
        <v>-24000</v>
      </c>
      <c r="H53" s="4">
        <f t="shared" si="1"/>
        <v>-24000</v>
      </c>
      <c r="I53" s="5">
        <v>0</v>
      </c>
      <c r="J53" s="5">
        <v>0</v>
      </c>
    </row>
    <row r="54" spans="2:10">
      <c r="B54" s="15">
        <v>44</v>
      </c>
      <c r="C54" s="16">
        <v>635431052</v>
      </c>
      <c r="D54" s="2">
        <f>SUM(C54,-SUM(K$11:K54))</f>
        <v>635431052</v>
      </c>
      <c r="E54" s="2">
        <v>24000</v>
      </c>
      <c r="F54" s="2">
        <f t="shared" si="3"/>
        <v>0</v>
      </c>
      <c r="G54" s="3">
        <f t="shared" si="2"/>
        <v>-24000</v>
      </c>
      <c r="H54" s="4">
        <f t="shared" si="1"/>
        <v>-24000</v>
      </c>
      <c r="I54" s="5">
        <v>0</v>
      </c>
      <c r="J54" s="5">
        <v>0</v>
      </c>
    </row>
    <row r="55" spans="2:10">
      <c r="B55" s="15">
        <v>45</v>
      </c>
      <c r="C55" s="16">
        <v>635425052</v>
      </c>
      <c r="D55" s="2">
        <f>SUM(C55,-SUM(K$11:K55))</f>
        <v>635425052</v>
      </c>
      <c r="E55" s="2">
        <v>24000</v>
      </c>
      <c r="F55" s="2">
        <f t="shared" si="3"/>
        <v>18000</v>
      </c>
      <c r="G55" s="3">
        <f>SUM(-C54,C55)</f>
        <v>-6000</v>
      </c>
      <c r="H55" s="4">
        <f t="shared" si="1"/>
        <v>-6000</v>
      </c>
      <c r="I55" s="5">
        <v>0</v>
      </c>
      <c r="J55" s="5">
        <v>0</v>
      </c>
    </row>
    <row r="56" spans="2:10">
      <c r="B56" s="15">
        <v>46</v>
      </c>
      <c r="C56" s="16">
        <v>635401052</v>
      </c>
      <c r="D56" s="2">
        <f>SUM(C56,-SUM(K$11:K56))</f>
        <v>635401052</v>
      </c>
      <c r="E56" s="2">
        <v>24000</v>
      </c>
      <c r="F56" s="2">
        <f t="shared" si="3"/>
        <v>0</v>
      </c>
      <c r="G56" s="3">
        <f>SUM(-C55,C56)</f>
        <v>-24000</v>
      </c>
      <c r="H56" s="4">
        <f t="shared" si="1"/>
        <v>-24000</v>
      </c>
      <c r="I56" s="5">
        <v>0</v>
      </c>
      <c r="J56" s="5">
        <v>0</v>
      </c>
    </row>
    <row r="57" spans="2:10">
      <c r="B57" s="15">
        <v>47</v>
      </c>
      <c r="C57" s="16">
        <v>635389052</v>
      </c>
      <c r="D57" s="2">
        <f>SUM(C57,-SUM(K$11:K57))</f>
        <v>635389052</v>
      </c>
      <c r="E57" s="2">
        <v>24000</v>
      </c>
      <c r="F57" s="2">
        <f t="shared" si="3"/>
        <v>12000</v>
      </c>
      <c r="G57" s="3">
        <f>SUM(-C56,C57)</f>
        <v>-12000</v>
      </c>
      <c r="H57" s="4">
        <f t="shared" si="1"/>
        <v>-12000</v>
      </c>
      <c r="I57" s="5">
        <v>0</v>
      </c>
      <c r="J57" s="5">
        <v>0</v>
      </c>
    </row>
    <row r="58" spans="2:10">
      <c r="B58" s="15">
        <v>48</v>
      </c>
      <c r="C58" s="16">
        <v>635365052</v>
      </c>
      <c r="D58" s="2">
        <f>SUM(C58,-SUM(K$11:K58))</f>
        <v>635365052</v>
      </c>
      <c r="E58" s="2">
        <v>24000</v>
      </c>
      <c r="F58" s="2">
        <f t="shared" si="3"/>
        <v>0</v>
      </c>
      <c r="G58" s="3">
        <f>SUM(-C57,C58)</f>
        <v>-24000</v>
      </c>
      <c r="H58" s="4">
        <f t="shared" si="1"/>
        <v>-24000</v>
      </c>
      <c r="I58" s="5">
        <v>0</v>
      </c>
      <c r="J58" s="5">
        <v>0</v>
      </c>
    </row>
    <row r="59" spans="2:10">
      <c r="B59" s="15">
        <v>49</v>
      </c>
      <c r="C59" s="16">
        <v>635395052</v>
      </c>
      <c r="D59" s="2">
        <f>SUM(C59,-SUM(K$11:K59))</f>
        <v>635395052</v>
      </c>
      <c r="E59" s="2">
        <v>24000</v>
      </c>
      <c r="F59" s="2">
        <f t="shared" si="3"/>
        <v>54000</v>
      </c>
      <c r="G59" s="3">
        <f>SUM(-C58,C59)</f>
        <v>30000</v>
      </c>
      <c r="H59" s="4">
        <f t="shared" si="1"/>
        <v>30000</v>
      </c>
      <c r="I59" s="5">
        <v>0</v>
      </c>
      <c r="J59" s="5">
        <v>0</v>
      </c>
    </row>
    <row r="60" spans="2:10">
      <c r="B60" s="15">
        <v>50</v>
      </c>
      <c r="C60" s="16">
        <v>635371052</v>
      </c>
      <c r="D60" s="2">
        <f>SUM(C60,-SUM(K$11:K60))</f>
        <v>635371052</v>
      </c>
      <c r="E60" s="2">
        <v>24000</v>
      </c>
      <c r="F60" s="2">
        <f t="shared" si="3"/>
        <v>0</v>
      </c>
      <c r="G60" s="3">
        <f>SUM(-C59,C60)</f>
        <v>-24000</v>
      </c>
      <c r="H60" s="4">
        <f t="shared" si="1"/>
        <v>-24000</v>
      </c>
      <c r="I60" s="5">
        <v>0</v>
      </c>
      <c r="J60" s="5">
        <v>0</v>
      </c>
    </row>
    <row r="61" spans="2:10">
      <c r="B61" s="15">
        <v>51</v>
      </c>
      <c r="C61" s="16">
        <v>635347052</v>
      </c>
      <c r="D61" s="2">
        <f>SUM(C61,-SUM(K$11:K61))</f>
        <v>635347052</v>
      </c>
      <c r="E61" s="2">
        <v>24000</v>
      </c>
      <c r="F61" s="2">
        <f t="shared" si="3"/>
        <v>0</v>
      </c>
      <c r="G61" s="3">
        <f>SUM(-C60,C61)</f>
        <v>-24000</v>
      </c>
      <c r="H61" s="4">
        <f t="shared" si="1"/>
        <v>-24000</v>
      </c>
      <c r="I61" s="5">
        <v>0</v>
      </c>
      <c r="J61" s="5">
        <v>0</v>
      </c>
    </row>
    <row r="62" spans="2:10">
      <c r="B62" s="15">
        <v>52</v>
      </c>
      <c r="C62" s="16">
        <v>635323052</v>
      </c>
      <c r="D62" s="2">
        <f>SUM(C62,-SUM(K$11:K62))</f>
        <v>635323052</v>
      </c>
      <c r="E62" s="2">
        <v>24000</v>
      </c>
      <c r="F62" s="2">
        <f t="shared" si="3"/>
        <v>0</v>
      </c>
      <c r="G62" s="3">
        <f>SUM(-C61,C62)</f>
        <v>-24000</v>
      </c>
      <c r="H62" s="4">
        <f t="shared" si="1"/>
        <v>-24000</v>
      </c>
      <c r="I62" s="5">
        <v>0</v>
      </c>
      <c r="J62" s="5">
        <v>0</v>
      </c>
    </row>
    <row r="63" spans="2:10">
      <c r="B63" s="15">
        <v>53</v>
      </c>
      <c r="C63" s="16">
        <v>635299052</v>
      </c>
      <c r="D63" s="2">
        <f>SUM(C63,-SUM(K$11:K63))</f>
        <v>635299052</v>
      </c>
      <c r="E63" s="2">
        <v>24000</v>
      </c>
      <c r="F63" s="2">
        <f t="shared" si="3"/>
        <v>0</v>
      </c>
      <c r="G63" s="3">
        <f>SUM(-C62,C63)</f>
        <v>-24000</v>
      </c>
      <c r="H63" s="4">
        <f t="shared" si="1"/>
        <v>-24000</v>
      </c>
      <c r="I63" s="5">
        <v>0</v>
      </c>
      <c r="J63" s="5">
        <v>0</v>
      </c>
    </row>
    <row r="64" spans="2:10">
      <c r="B64" s="15">
        <v>54</v>
      </c>
      <c r="C64" s="16">
        <v>635335052</v>
      </c>
      <c r="D64" s="2">
        <f>SUM(C64,-SUM(K$11:K64))</f>
        <v>635335052</v>
      </c>
      <c r="E64" s="2">
        <v>24000</v>
      </c>
      <c r="F64" s="2">
        <f t="shared" si="3"/>
        <v>60000</v>
      </c>
      <c r="G64" s="3">
        <f>SUM(-C63,C64)</f>
        <v>36000</v>
      </c>
      <c r="H64" s="4">
        <f t="shared" si="1"/>
        <v>36000</v>
      </c>
      <c r="I64" s="5">
        <v>0</v>
      </c>
      <c r="J64" s="5">
        <v>0</v>
      </c>
    </row>
    <row r="65" spans="2:10">
      <c r="B65" s="15">
        <v>55</v>
      </c>
      <c r="C65" s="16">
        <v>635503052</v>
      </c>
      <c r="D65" s="2">
        <f>SUM(C65,-SUM(K$11:K65))</f>
        <v>635503052</v>
      </c>
      <c r="E65" s="2">
        <v>24000</v>
      </c>
      <c r="F65" s="2">
        <f t="shared" si="3"/>
        <v>192000</v>
      </c>
      <c r="G65" s="3">
        <f>SUM(-C64,C65)</f>
        <v>168000</v>
      </c>
      <c r="H65" s="4">
        <f t="shared" si="1"/>
        <v>168000</v>
      </c>
      <c r="I65" s="5">
        <v>0</v>
      </c>
      <c r="J65" s="5">
        <v>0</v>
      </c>
    </row>
    <row r="66" spans="2:10">
      <c r="B66" s="15">
        <v>56</v>
      </c>
      <c r="C66" s="16">
        <v>636535052</v>
      </c>
      <c r="D66" s="2">
        <f>SUM(C66,-SUM(K$11:K66))</f>
        <v>636535052</v>
      </c>
      <c r="E66" s="2">
        <v>24000</v>
      </c>
      <c r="F66" s="2">
        <f t="shared" si="3"/>
        <v>1056000</v>
      </c>
      <c r="G66" s="3">
        <f>SUM(-C65,C66)</f>
        <v>1032000</v>
      </c>
      <c r="H66" s="4">
        <f t="shared" si="1"/>
        <v>1032000</v>
      </c>
      <c r="I66" s="5">
        <v>0</v>
      </c>
      <c r="J66" s="5">
        <v>0</v>
      </c>
    </row>
    <row r="67" spans="2:10">
      <c r="B67" s="15">
        <v>57</v>
      </c>
      <c r="C67" s="16">
        <v>636511052</v>
      </c>
      <c r="D67" s="2">
        <f>SUM(C67,-SUM(K$11:K67))</f>
        <v>636511052</v>
      </c>
      <c r="E67" s="2">
        <v>24000</v>
      </c>
      <c r="F67" s="2">
        <f t="shared" si="3"/>
        <v>0</v>
      </c>
      <c r="G67" s="3">
        <f>SUM(-C66,C67)</f>
        <v>-24000</v>
      </c>
      <c r="H67" s="4">
        <f t="shared" si="1"/>
        <v>-24000</v>
      </c>
      <c r="I67" s="5">
        <v>0</v>
      </c>
      <c r="J67" s="5">
        <v>0</v>
      </c>
    </row>
    <row r="68" spans="2:10">
      <c r="B68" s="15">
        <v>58</v>
      </c>
      <c r="C68" s="16">
        <v>636487052</v>
      </c>
      <c r="D68" s="2">
        <f>SUM(C68,-SUM(K$11:K68))</f>
        <v>636487052</v>
      </c>
      <c r="E68" s="2">
        <v>24000</v>
      </c>
      <c r="F68" s="2">
        <f t="shared" si="3"/>
        <v>0</v>
      </c>
      <c r="G68" s="3">
        <f>SUM(-C67,C68)</f>
        <v>-24000</v>
      </c>
      <c r="H68" s="4">
        <f t="shared" si="1"/>
        <v>-24000</v>
      </c>
      <c r="I68" s="5">
        <v>0</v>
      </c>
      <c r="J68" s="5">
        <v>0</v>
      </c>
    </row>
    <row r="69" spans="2:10">
      <c r="B69" s="15">
        <v>59</v>
      </c>
      <c r="C69" s="16">
        <v>636469052</v>
      </c>
      <c r="D69" s="2">
        <f>SUM(C69,-SUM(K$11:K69))</f>
        <v>636469052</v>
      </c>
      <c r="E69" s="2">
        <v>24000</v>
      </c>
      <c r="F69" s="2">
        <f t="shared" si="3"/>
        <v>6000</v>
      </c>
      <c r="G69" s="3">
        <f>SUM(-C68,C69)</f>
        <v>-18000</v>
      </c>
      <c r="H69" s="4">
        <f t="shared" si="1"/>
        <v>-18000</v>
      </c>
      <c r="I69" s="5">
        <v>0</v>
      </c>
      <c r="J69" s="5">
        <v>0</v>
      </c>
    </row>
    <row r="70" spans="2:10">
      <c r="B70" s="15">
        <v>60</v>
      </c>
      <c r="C70" s="16">
        <v>636577052</v>
      </c>
      <c r="D70" s="2">
        <f>SUM(C70,-SUM(K$11:K70))</f>
        <v>636577052</v>
      </c>
      <c r="E70" s="2">
        <v>24000</v>
      </c>
      <c r="F70" s="2">
        <f t="shared" si="3"/>
        <v>132000</v>
      </c>
      <c r="G70" s="3">
        <f>SUM(-C69,C70)</f>
        <v>108000</v>
      </c>
      <c r="H70" s="4">
        <f t="shared" si="1"/>
        <v>108000</v>
      </c>
      <c r="I70" s="5">
        <v>0</v>
      </c>
      <c r="J70" s="5">
        <v>0</v>
      </c>
    </row>
    <row r="71" spans="2:10">
      <c r="B71" s="15">
        <v>61</v>
      </c>
      <c r="C71" s="16">
        <v>636553052</v>
      </c>
      <c r="D71" s="2">
        <f>SUM(C71,-SUM(K$11:K71))</f>
        <v>636553052</v>
      </c>
      <c r="E71" s="2">
        <v>24000</v>
      </c>
      <c r="F71" s="2">
        <f t="shared" si="3"/>
        <v>0</v>
      </c>
      <c r="G71" s="3">
        <f>SUM(-C70,C71)</f>
        <v>-24000</v>
      </c>
      <c r="H71" s="4">
        <f t="shared" si="1"/>
        <v>-24000</v>
      </c>
      <c r="I71" s="5">
        <v>0</v>
      </c>
      <c r="J71" s="5">
        <v>0</v>
      </c>
    </row>
    <row r="72" spans="2:10">
      <c r="B72" s="15">
        <v>62</v>
      </c>
      <c r="C72" s="16">
        <v>636535052</v>
      </c>
      <c r="D72" s="2">
        <f>SUM(C72,-SUM(K$11:K72))</f>
        <v>636535052</v>
      </c>
      <c r="E72" s="2">
        <v>24000</v>
      </c>
      <c r="F72" s="2">
        <f t="shared" si="3"/>
        <v>6000</v>
      </c>
      <c r="G72" s="3">
        <f>SUM(-C71,C72)</f>
        <v>-18000</v>
      </c>
      <c r="H72" s="4">
        <f t="shared" si="1"/>
        <v>-18000</v>
      </c>
      <c r="I72" s="5">
        <v>0</v>
      </c>
      <c r="J72" s="5">
        <v>0</v>
      </c>
    </row>
    <row r="73" spans="2:10">
      <c r="B73" s="15">
        <v>63</v>
      </c>
      <c r="C73" s="16">
        <v>636511052</v>
      </c>
      <c r="D73" s="2">
        <f>SUM(C73,-SUM(K$11:K73))</f>
        <v>636511052</v>
      </c>
      <c r="E73" s="2">
        <v>24000</v>
      </c>
      <c r="F73" s="2">
        <f t="shared" si="3"/>
        <v>0</v>
      </c>
      <c r="G73" s="3">
        <f>SUM(-C72,C73)</f>
        <v>-24000</v>
      </c>
      <c r="H73" s="4">
        <f t="shared" si="1"/>
        <v>-24000</v>
      </c>
      <c r="I73" s="5">
        <v>0</v>
      </c>
      <c r="J73" s="5">
        <v>0</v>
      </c>
    </row>
    <row r="74" spans="2:10">
      <c r="B74" s="15">
        <v>64</v>
      </c>
      <c r="C74" s="16">
        <v>636487052</v>
      </c>
      <c r="D74" s="2">
        <f>SUM(C74,-SUM(K$11:K74))</f>
        <v>636487052</v>
      </c>
      <c r="E74" s="2">
        <v>24000</v>
      </c>
      <c r="F74" s="2">
        <f t="shared" si="3"/>
        <v>0</v>
      </c>
      <c r="G74" s="3">
        <f>SUM(-C73,C74)</f>
        <v>-24000</v>
      </c>
      <c r="H74" s="4">
        <f t="shared" si="1"/>
        <v>-24000</v>
      </c>
      <c r="I74" s="5">
        <v>0</v>
      </c>
      <c r="J74" s="5">
        <v>0</v>
      </c>
    </row>
    <row r="75" spans="2:10">
      <c r="B75" s="15">
        <v>65</v>
      </c>
      <c r="C75" s="16">
        <v>636823052</v>
      </c>
      <c r="D75" s="2">
        <f>SUM(C75,-SUM(K$11:K75))</f>
        <v>636823052</v>
      </c>
      <c r="E75" s="2">
        <v>24000</v>
      </c>
      <c r="F75" s="2">
        <f t="shared" si="3"/>
        <v>360000</v>
      </c>
      <c r="G75" s="3">
        <f>SUM(-C74,C75)</f>
        <v>336000</v>
      </c>
      <c r="H75" s="4">
        <f t="shared" si="1"/>
        <v>336000</v>
      </c>
      <c r="I75" s="5">
        <v>0</v>
      </c>
      <c r="J75" s="5">
        <v>0</v>
      </c>
    </row>
    <row r="76" spans="2:10">
      <c r="B76" s="15">
        <v>66</v>
      </c>
      <c r="C76" s="16">
        <v>636799052</v>
      </c>
      <c r="D76" s="2">
        <f>SUM(C76,-SUM(K$11:K76))</f>
        <v>636799052</v>
      </c>
      <c r="E76" s="2">
        <v>24000</v>
      </c>
      <c r="F76" s="2">
        <f t="shared" ref="F76:F107" si="4">SUM(E76,G76,-K76)</f>
        <v>0</v>
      </c>
      <c r="G76" s="3">
        <f>SUM(-C75,C76)</f>
        <v>-24000</v>
      </c>
      <c r="H76" s="4">
        <f t="shared" si="1"/>
        <v>-24000</v>
      </c>
      <c r="I76" s="5">
        <v>0</v>
      </c>
      <c r="J76" s="5">
        <v>0</v>
      </c>
    </row>
    <row r="77" spans="2:10">
      <c r="B77" s="15">
        <v>67</v>
      </c>
      <c r="C77" s="16">
        <v>636775052</v>
      </c>
      <c r="D77" s="2">
        <f>SUM(C77,-SUM(K$11:K77))</f>
        <v>636775052</v>
      </c>
      <c r="E77" s="2">
        <v>24000</v>
      </c>
      <c r="F77" s="2">
        <f t="shared" si="4"/>
        <v>0</v>
      </c>
      <c r="G77" s="3">
        <f>SUM(-C76,C77)</f>
        <v>-24000</v>
      </c>
      <c r="H77" s="4">
        <f t="shared" ref="H77:H140" si="5">SUM(-D76,D77)</f>
        <v>-24000</v>
      </c>
      <c r="I77" s="5">
        <v>0</v>
      </c>
      <c r="J77" s="5">
        <v>0</v>
      </c>
    </row>
    <row r="78" spans="2:10">
      <c r="B78" s="15">
        <v>68</v>
      </c>
      <c r="C78" s="16">
        <v>636757052</v>
      </c>
      <c r="D78" s="2">
        <f>SUM(C78,-SUM(K$11:K78))</f>
        <v>636757052</v>
      </c>
      <c r="E78" s="2">
        <v>24000</v>
      </c>
      <c r="F78" s="2">
        <f t="shared" si="4"/>
        <v>6000</v>
      </c>
      <c r="G78" s="3">
        <f>SUM(-C77,C78)</f>
        <v>-18000</v>
      </c>
      <c r="H78" s="4">
        <f t="shared" si="5"/>
        <v>-18000</v>
      </c>
      <c r="I78" s="5">
        <v>0</v>
      </c>
      <c r="J78" s="5">
        <v>0</v>
      </c>
    </row>
    <row r="79" spans="2:10">
      <c r="B79" s="15">
        <v>69</v>
      </c>
      <c r="C79" s="16">
        <v>636733052</v>
      </c>
      <c r="D79" s="2">
        <f>SUM(C79,-SUM(K$11:K79))</f>
        <v>636733052</v>
      </c>
      <c r="E79" s="2">
        <v>24000</v>
      </c>
      <c r="F79" s="2">
        <f t="shared" si="4"/>
        <v>0</v>
      </c>
      <c r="G79" s="3">
        <f>SUM(-C78,C79)</f>
        <v>-24000</v>
      </c>
      <c r="H79" s="4">
        <f t="shared" si="5"/>
        <v>-24000</v>
      </c>
      <c r="I79" s="5">
        <v>0</v>
      </c>
      <c r="J79" s="5">
        <v>0</v>
      </c>
    </row>
    <row r="80" spans="2:10">
      <c r="B80" s="15">
        <v>70</v>
      </c>
      <c r="C80" s="16">
        <v>637111052</v>
      </c>
      <c r="D80" s="2">
        <f>SUM(C80,-SUM(K$11:K80))</f>
        <v>637111052</v>
      </c>
      <c r="E80" s="2">
        <v>24000</v>
      </c>
      <c r="F80" s="2">
        <f t="shared" si="4"/>
        <v>402000</v>
      </c>
      <c r="G80" s="3">
        <f>SUM(-C79,C80)</f>
        <v>378000</v>
      </c>
      <c r="H80" s="4">
        <f t="shared" si="5"/>
        <v>378000</v>
      </c>
      <c r="I80" s="5">
        <v>1</v>
      </c>
      <c r="J80" s="5">
        <v>0</v>
      </c>
    </row>
    <row r="81" spans="2:10">
      <c r="B81" s="15">
        <v>71</v>
      </c>
      <c r="C81" s="16">
        <v>637087052</v>
      </c>
      <c r="D81" s="2">
        <f>SUM(C81,-SUM(K$11:K81))</f>
        <v>637087052</v>
      </c>
      <c r="E81" s="2">
        <v>24000</v>
      </c>
      <c r="F81" s="2">
        <f t="shared" si="4"/>
        <v>0</v>
      </c>
      <c r="G81" s="3">
        <f>SUM(-C80,C81)</f>
        <v>-24000</v>
      </c>
      <c r="H81" s="4">
        <f t="shared" si="5"/>
        <v>-24000</v>
      </c>
      <c r="I81" s="5">
        <v>0</v>
      </c>
      <c r="J81" s="5">
        <v>0</v>
      </c>
    </row>
    <row r="82" spans="2:10">
      <c r="B82" s="15">
        <v>72</v>
      </c>
      <c r="C82" s="16">
        <v>637063052</v>
      </c>
      <c r="D82" s="2">
        <f>SUM(C82,-SUM(K$11:K82))</f>
        <v>637063052</v>
      </c>
      <c r="E82" s="2">
        <v>24000</v>
      </c>
      <c r="F82" s="2">
        <f t="shared" si="4"/>
        <v>0</v>
      </c>
      <c r="G82" s="3">
        <f>SUM(-C81,C82)</f>
        <v>-24000</v>
      </c>
      <c r="H82" s="4">
        <f t="shared" si="5"/>
        <v>-24000</v>
      </c>
      <c r="I82" s="5">
        <v>0</v>
      </c>
      <c r="J82" s="5">
        <v>0</v>
      </c>
    </row>
    <row r="83" spans="2:10">
      <c r="B83" s="15">
        <v>73</v>
      </c>
      <c r="C83" s="16">
        <v>637039052</v>
      </c>
      <c r="D83" s="2">
        <f>SUM(C83,-SUM(K$11:K83))</f>
        <v>637039052</v>
      </c>
      <c r="E83" s="2">
        <v>24000</v>
      </c>
      <c r="F83" s="2">
        <f t="shared" si="4"/>
        <v>0</v>
      </c>
      <c r="G83" s="3">
        <f>SUM(-C82,C83)</f>
        <v>-24000</v>
      </c>
      <c r="H83" s="4">
        <f t="shared" si="5"/>
        <v>-24000</v>
      </c>
      <c r="I83" s="5">
        <v>0</v>
      </c>
      <c r="J83" s="5">
        <v>0</v>
      </c>
    </row>
    <row r="84" spans="2:10">
      <c r="B84" s="15">
        <v>74</v>
      </c>
      <c r="C84" s="16">
        <v>637015052</v>
      </c>
      <c r="D84" s="2">
        <f>SUM(C84,-SUM(K$11:K84))</f>
        <v>637015052</v>
      </c>
      <c r="E84" s="2">
        <v>24000</v>
      </c>
      <c r="F84" s="2">
        <f t="shared" si="4"/>
        <v>0</v>
      </c>
      <c r="G84" s="3">
        <f>SUM(-C83,C84)</f>
        <v>-24000</v>
      </c>
      <c r="H84" s="4">
        <f t="shared" si="5"/>
        <v>-24000</v>
      </c>
      <c r="I84" s="5">
        <v>0</v>
      </c>
      <c r="J84" s="5">
        <v>0</v>
      </c>
    </row>
    <row r="85" spans="2:10">
      <c r="B85" s="15">
        <v>75</v>
      </c>
      <c r="C85" s="16">
        <v>636991052</v>
      </c>
      <c r="D85" s="2">
        <f>SUM(C85,-SUM(K$11:K85))</f>
        <v>636991052</v>
      </c>
      <c r="E85" s="2">
        <v>24000</v>
      </c>
      <c r="F85" s="2">
        <f t="shared" si="4"/>
        <v>0</v>
      </c>
      <c r="G85" s="3">
        <f>SUM(-C84,C85)</f>
        <v>-24000</v>
      </c>
      <c r="H85" s="4">
        <f t="shared" si="5"/>
        <v>-24000</v>
      </c>
      <c r="I85" s="5">
        <v>0</v>
      </c>
      <c r="J85" s="5">
        <v>0</v>
      </c>
    </row>
    <row r="86" spans="2:10">
      <c r="B86" s="15">
        <v>76</v>
      </c>
      <c r="C86" s="16">
        <v>639715052</v>
      </c>
      <c r="D86" s="2">
        <f>SUM(C86,-SUM(K$11:K86))</f>
        <v>639715052</v>
      </c>
      <c r="E86" s="2">
        <v>24000</v>
      </c>
      <c r="F86" s="2">
        <f t="shared" si="4"/>
        <v>2748000</v>
      </c>
      <c r="G86" s="3">
        <f>SUM(-C85,C86)</f>
        <v>2724000</v>
      </c>
      <c r="H86" s="4">
        <f t="shared" si="5"/>
        <v>2724000</v>
      </c>
      <c r="I86" s="5">
        <v>2</v>
      </c>
      <c r="J86" s="5">
        <v>1</v>
      </c>
    </row>
    <row r="87" spans="2:10">
      <c r="B87" s="15">
        <v>77</v>
      </c>
      <c r="C87" s="16">
        <v>639691052</v>
      </c>
      <c r="D87" s="2">
        <f>SUM(C87,-SUM(K$11:K87))</f>
        <v>639691052</v>
      </c>
      <c r="E87" s="2">
        <v>24000</v>
      </c>
      <c r="F87" s="2">
        <f t="shared" si="4"/>
        <v>0</v>
      </c>
      <c r="G87" s="3">
        <f>SUM(-C86,C87)</f>
        <v>-24000</v>
      </c>
      <c r="H87" s="4">
        <f t="shared" si="5"/>
        <v>-24000</v>
      </c>
      <c r="I87" s="5">
        <v>0</v>
      </c>
      <c r="J87" s="5">
        <v>0</v>
      </c>
    </row>
    <row r="88" spans="2:10">
      <c r="B88" s="15">
        <v>78</v>
      </c>
      <c r="C88" s="16">
        <v>639667052</v>
      </c>
      <c r="D88" s="2">
        <f>SUM(C88,-SUM(K$11:K88))</f>
        <v>639667052</v>
      </c>
      <c r="E88" s="2">
        <v>24000</v>
      </c>
      <c r="F88" s="2">
        <f t="shared" si="4"/>
        <v>0</v>
      </c>
      <c r="G88" s="3">
        <f>SUM(-C87,C88)</f>
        <v>-24000</v>
      </c>
      <c r="H88" s="4">
        <f t="shared" si="5"/>
        <v>-24000</v>
      </c>
      <c r="I88" s="5">
        <v>0</v>
      </c>
      <c r="J88" s="5">
        <v>0</v>
      </c>
    </row>
    <row r="89" spans="2:10">
      <c r="B89" s="15">
        <v>79</v>
      </c>
      <c r="C89" s="16">
        <v>639664052</v>
      </c>
      <c r="D89" s="2">
        <f>SUM(C89,-SUM(K$11:K89))</f>
        <v>639664052</v>
      </c>
      <c r="E89" s="2">
        <v>24000</v>
      </c>
      <c r="F89" s="2">
        <f t="shared" si="4"/>
        <v>21000</v>
      </c>
      <c r="G89" s="3">
        <f>SUM(-C88,C89)</f>
        <v>-3000</v>
      </c>
      <c r="H89" s="4">
        <f t="shared" si="5"/>
        <v>-3000</v>
      </c>
      <c r="I89" s="5">
        <v>0</v>
      </c>
      <c r="J89" s="5">
        <v>0</v>
      </c>
    </row>
    <row r="90" spans="2:10">
      <c r="B90" s="15">
        <v>80</v>
      </c>
      <c r="C90" s="16">
        <v>639652052</v>
      </c>
      <c r="D90" s="2">
        <f>SUM(C90,-SUM(K$11:K90))</f>
        <v>639652052</v>
      </c>
      <c r="E90" s="2">
        <v>24000</v>
      </c>
      <c r="F90" s="2">
        <f t="shared" si="4"/>
        <v>12000</v>
      </c>
      <c r="G90" s="3">
        <f>SUM(-C89,C90)</f>
        <v>-12000</v>
      </c>
      <c r="H90" s="4">
        <f t="shared" si="5"/>
        <v>-12000</v>
      </c>
      <c r="I90" s="5">
        <v>0</v>
      </c>
      <c r="J90" s="5">
        <v>0</v>
      </c>
    </row>
    <row r="91" spans="2:10">
      <c r="B91" s="15">
        <v>81</v>
      </c>
      <c r="C91" s="16">
        <v>639808052</v>
      </c>
      <c r="D91" s="2">
        <f>SUM(C91,-SUM(K$11:K91))</f>
        <v>639808052</v>
      </c>
      <c r="E91" s="2">
        <v>24000</v>
      </c>
      <c r="F91" s="2">
        <f t="shared" si="4"/>
        <v>180000</v>
      </c>
      <c r="G91" s="3">
        <f>SUM(-C90,C91)</f>
        <v>156000</v>
      </c>
      <c r="H91" s="4">
        <f t="shared" si="5"/>
        <v>156000</v>
      </c>
      <c r="I91" s="5">
        <v>0</v>
      </c>
      <c r="J91" s="5">
        <v>0</v>
      </c>
    </row>
    <row r="92" spans="2:10">
      <c r="B92" s="15">
        <v>82</v>
      </c>
      <c r="C92" s="16">
        <v>639784052</v>
      </c>
      <c r="D92" s="2">
        <f>SUM(C92,-SUM(K$11:K92))</f>
        <v>639784052</v>
      </c>
      <c r="E92" s="2">
        <v>24000</v>
      </c>
      <c r="F92" s="2">
        <f t="shared" si="4"/>
        <v>0</v>
      </c>
      <c r="G92" s="3">
        <f>SUM(-C91,C92)</f>
        <v>-24000</v>
      </c>
      <c r="H92" s="4">
        <f t="shared" si="5"/>
        <v>-24000</v>
      </c>
      <c r="I92" s="5">
        <v>0</v>
      </c>
      <c r="J92" s="5">
        <v>0</v>
      </c>
    </row>
    <row r="93" spans="2:10">
      <c r="B93" s="15">
        <v>83</v>
      </c>
      <c r="C93" s="16">
        <v>639760052</v>
      </c>
      <c r="D93" s="2">
        <f>SUM(C93,-SUM(K$11:K93))</f>
        <v>639760052</v>
      </c>
      <c r="E93" s="2">
        <v>24000</v>
      </c>
      <c r="F93" s="2">
        <f t="shared" si="4"/>
        <v>0</v>
      </c>
      <c r="G93" s="3">
        <f>SUM(-C92,C93)</f>
        <v>-24000</v>
      </c>
      <c r="H93" s="4">
        <f t="shared" si="5"/>
        <v>-24000</v>
      </c>
      <c r="I93" s="5">
        <v>0</v>
      </c>
      <c r="J93" s="5">
        <v>0</v>
      </c>
    </row>
    <row r="94" spans="2:10">
      <c r="B94" s="15">
        <v>84</v>
      </c>
      <c r="C94" s="16">
        <v>639736052</v>
      </c>
      <c r="D94" s="2">
        <f>SUM(C94,-SUM(K$11:K94))</f>
        <v>639736052</v>
      </c>
      <c r="E94" s="2">
        <v>24000</v>
      </c>
      <c r="F94" s="2">
        <f t="shared" si="4"/>
        <v>0</v>
      </c>
      <c r="G94" s="3">
        <f>SUM(-C93,C94)</f>
        <v>-24000</v>
      </c>
      <c r="H94" s="4">
        <f t="shared" si="5"/>
        <v>-24000</v>
      </c>
      <c r="I94" s="5">
        <v>0</v>
      </c>
      <c r="J94" s="5">
        <v>0</v>
      </c>
    </row>
    <row r="95" spans="2:10">
      <c r="B95" s="15">
        <v>85</v>
      </c>
      <c r="C95" s="16">
        <v>639736052</v>
      </c>
      <c r="D95" s="2">
        <f>SUM(C95,-SUM(K$11:K95))</f>
        <v>639736052</v>
      </c>
      <c r="E95" s="2">
        <v>24000</v>
      </c>
      <c r="F95" s="2">
        <f t="shared" si="4"/>
        <v>24000</v>
      </c>
      <c r="G95" s="3">
        <f>SUM(-C94,C95)</f>
        <v>0</v>
      </c>
      <c r="H95" s="4">
        <f t="shared" si="5"/>
        <v>0</v>
      </c>
      <c r="I95" s="5">
        <v>0</v>
      </c>
      <c r="J95" s="5">
        <v>0</v>
      </c>
    </row>
    <row r="96" spans="2:10">
      <c r="B96" s="15">
        <v>86</v>
      </c>
      <c r="C96" s="16">
        <v>639879755</v>
      </c>
      <c r="D96" s="2">
        <f>SUM(C96,-SUM(K$11:K96))</f>
        <v>639879755</v>
      </c>
      <c r="E96" s="2">
        <v>24000</v>
      </c>
      <c r="F96" s="2">
        <f t="shared" si="4"/>
        <v>167703</v>
      </c>
      <c r="G96" s="3">
        <f>SUM(-C95,C96)</f>
        <v>143703</v>
      </c>
      <c r="H96" s="4">
        <f t="shared" si="5"/>
        <v>143703</v>
      </c>
      <c r="I96" s="5">
        <v>0</v>
      </c>
      <c r="J96" s="5">
        <v>0</v>
      </c>
    </row>
    <row r="97" spans="2:10">
      <c r="B97" s="15">
        <v>87</v>
      </c>
      <c r="C97" s="16">
        <v>640354052</v>
      </c>
      <c r="D97" s="2">
        <f>SUM(C97,-SUM(K$11:K97))</f>
        <v>640354052</v>
      </c>
      <c r="E97" s="2">
        <v>24000</v>
      </c>
      <c r="F97" s="2">
        <f t="shared" si="4"/>
        <v>498297</v>
      </c>
      <c r="G97" s="3">
        <f>SUM(-C96,C97)</f>
        <v>474297</v>
      </c>
      <c r="H97" s="4">
        <f t="shared" si="5"/>
        <v>474297</v>
      </c>
      <c r="I97" s="5">
        <v>0</v>
      </c>
      <c r="J97" s="5">
        <v>0</v>
      </c>
    </row>
    <row r="98" spans="2:10">
      <c r="B98" s="15">
        <v>88</v>
      </c>
      <c r="C98" s="16">
        <v>640552052</v>
      </c>
      <c r="D98" s="2">
        <f>SUM(C98,-SUM(K$11:K98))</f>
        <v>640552052</v>
      </c>
      <c r="E98" s="2">
        <v>24000</v>
      </c>
      <c r="F98" s="2">
        <f t="shared" si="4"/>
        <v>222000</v>
      </c>
      <c r="G98" s="3">
        <f>SUM(-C97,C98)</f>
        <v>198000</v>
      </c>
      <c r="H98" s="4">
        <f t="shared" si="5"/>
        <v>198000</v>
      </c>
      <c r="I98" s="5">
        <v>0</v>
      </c>
      <c r="J98" s="5">
        <v>0</v>
      </c>
    </row>
    <row r="99" spans="2:10">
      <c r="B99" s="15">
        <v>89</v>
      </c>
      <c r="C99" s="16">
        <v>640624052</v>
      </c>
      <c r="D99" s="2">
        <f>SUM(C99,-SUM(K$11:K99))</f>
        <v>640624052</v>
      </c>
      <c r="E99" s="2">
        <v>24000</v>
      </c>
      <c r="F99" s="2">
        <f t="shared" si="4"/>
        <v>96000</v>
      </c>
      <c r="G99" s="3">
        <f>SUM(-C98,C99)</f>
        <v>72000</v>
      </c>
      <c r="H99" s="4">
        <f t="shared" si="5"/>
        <v>72000</v>
      </c>
      <c r="I99" s="5">
        <v>0</v>
      </c>
      <c r="J99" s="5">
        <v>0</v>
      </c>
    </row>
    <row r="100" spans="2:10">
      <c r="B100" s="15">
        <v>90</v>
      </c>
      <c r="C100" s="16">
        <v>640600052</v>
      </c>
      <c r="D100" s="2">
        <f>SUM(C100,-SUM(K$11:K100))</f>
        <v>640600052</v>
      </c>
      <c r="E100" s="2">
        <v>24000</v>
      </c>
      <c r="F100" s="2">
        <f t="shared" si="4"/>
        <v>0</v>
      </c>
      <c r="G100" s="3">
        <f>SUM(-C99,C100)</f>
        <v>-24000</v>
      </c>
      <c r="H100" s="4">
        <f t="shared" si="5"/>
        <v>-24000</v>
      </c>
      <c r="I100" s="5">
        <v>0</v>
      </c>
      <c r="J100" s="5">
        <v>0</v>
      </c>
    </row>
    <row r="101" spans="2:10">
      <c r="B101" s="15">
        <v>91</v>
      </c>
      <c r="C101" s="16">
        <v>640576052</v>
      </c>
      <c r="D101" s="2">
        <f>SUM(C101,-SUM(K$11:K101))</f>
        <v>640576052</v>
      </c>
      <c r="E101" s="2">
        <v>24000</v>
      </c>
      <c r="F101" s="2">
        <f t="shared" si="4"/>
        <v>0</v>
      </c>
      <c r="G101" s="3">
        <f>SUM(-C100,C101)</f>
        <v>-24000</v>
      </c>
      <c r="H101" s="4">
        <f t="shared" si="5"/>
        <v>-24000</v>
      </c>
      <c r="I101" s="5">
        <v>0</v>
      </c>
      <c r="J101" s="5">
        <v>0</v>
      </c>
    </row>
    <row r="102" spans="2:10">
      <c r="B102" s="15">
        <v>92</v>
      </c>
      <c r="C102" s="16">
        <v>640558052</v>
      </c>
      <c r="D102" s="2">
        <f>SUM(C102,-SUM(K$11:K102))</f>
        <v>640558052</v>
      </c>
      <c r="E102" s="2">
        <v>24000</v>
      </c>
      <c r="F102" s="2">
        <f t="shared" si="4"/>
        <v>6000</v>
      </c>
      <c r="G102" s="3">
        <f>SUM(-C101,C102)</f>
        <v>-18000</v>
      </c>
      <c r="H102" s="4">
        <f t="shared" si="5"/>
        <v>-18000</v>
      </c>
      <c r="I102" s="5">
        <v>0</v>
      </c>
      <c r="J102" s="5">
        <v>0</v>
      </c>
    </row>
    <row r="103" spans="2:10">
      <c r="B103" s="15">
        <v>93</v>
      </c>
      <c r="C103" s="16">
        <v>640534052</v>
      </c>
      <c r="D103" s="2">
        <f>SUM(C103,-SUM(K$11:K103))</f>
        <v>640534052</v>
      </c>
      <c r="E103" s="2">
        <v>24000</v>
      </c>
      <c r="F103" s="2">
        <f t="shared" si="4"/>
        <v>0</v>
      </c>
      <c r="G103" s="3">
        <f>SUM(-C102,C103)</f>
        <v>-24000</v>
      </c>
      <c r="H103" s="4">
        <f t="shared" si="5"/>
        <v>-24000</v>
      </c>
      <c r="I103" s="5">
        <v>0</v>
      </c>
      <c r="J103" s="5">
        <v>0</v>
      </c>
    </row>
    <row r="104" spans="2:10">
      <c r="B104" s="15">
        <v>94</v>
      </c>
      <c r="C104" s="16">
        <v>640510052</v>
      </c>
      <c r="D104" s="2">
        <f>SUM(C104,-SUM(K$11:K104))</f>
        <v>640510052</v>
      </c>
      <c r="E104" s="2">
        <v>24000</v>
      </c>
      <c r="F104" s="2">
        <f t="shared" si="4"/>
        <v>0</v>
      </c>
      <c r="G104" s="3">
        <f>SUM(-C103,C104)</f>
        <v>-24000</v>
      </c>
      <c r="H104" s="4">
        <f t="shared" si="5"/>
        <v>-24000</v>
      </c>
      <c r="I104" s="5">
        <v>0</v>
      </c>
      <c r="J104" s="5">
        <v>0</v>
      </c>
    </row>
    <row r="105" spans="2:10">
      <c r="B105" s="15">
        <v>95</v>
      </c>
      <c r="C105" s="16">
        <v>640486052</v>
      </c>
      <c r="D105" s="2">
        <f>SUM(C105,-SUM(K$11:K105))</f>
        <v>640486052</v>
      </c>
      <c r="E105" s="2">
        <v>24000</v>
      </c>
      <c r="F105" s="2">
        <f t="shared" si="4"/>
        <v>0</v>
      </c>
      <c r="G105" s="3">
        <f>SUM(-C104,C105)</f>
        <v>-24000</v>
      </c>
      <c r="H105" s="4">
        <f t="shared" si="5"/>
        <v>-24000</v>
      </c>
      <c r="I105" s="5">
        <v>0</v>
      </c>
      <c r="J105" s="5">
        <v>0</v>
      </c>
    </row>
    <row r="106" spans="2:10">
      <c r="B106" s="15">
        <v>96</v>
      </c>
      <c r="C106" s="16">
        <v>640462052</v>
      </c>
      <c r="D106" s="2">
        <f>SUM(C106,-SUM(K$11:K106))</f>
        <v>640462052</v>
      </c>
      <c r="E106" s="2">
        <v>24000</v>
      </c>
      <c r="F106" s="2">
        <f t="shared" si="4"/>
        <v>0</v>
      </c>
      <c r="G106" s="3">
        <f>SUM(-C105,C106)</f>
        <v>-24000</v>
      </c>
      <c r="H106" s="4">
        <f t="shared" si="5"/>
        <v>-24000</v>
      </c>
      <c r="I106" s="5">
        <v>0</v>
      </c>
      <c r="J106" s="5">
        <v>0</v>
      </c>
    </row>
    <row r="107" spans="2:10">
      <c r="B107" s="15">
        <v>97</v>
      </c>
      <c r="C107" s="16">
        <v>640438052</v>
      </c>
      <c r="D107" s="2">
        <f>SUM(C107,-SUM(K$11:K107))</f>
        <v>640438052</v>
      </c>
      <c r="E107" s="2">
        <v>24000</v>
      </c>
      <c r="F107" s="2">
        <f t="shared" si="4"/>
        <v>0</v>
      </c>
      <c r="G107" s="3">
        <f>SUM(-C106,C107)</f>
        <v>-24000</v>
      </c>
      <c r="H107" s="4">
        <f t="shared" si="5"/>
        <v>-24000</v>
      </c>
      <c r="I107" s="5">
        <v>0</v>
      </c>
      <c r="J107" s="5">
        <v>0</v>
      </c>
    </row>
    <row r="108" spans="2:10">
      <c r="B108" s="15">
        <v>98</v>
      </c>
      <c r="C108" s="16">
        <v>640414052</v>
      </c>
      <c r="D108" s="2">
        <f>SUM(C108,-SUM(K$11:K108))</f>
        <v>640414052</v>
      </c>
      <c r="E108" s="2">
        <v>24000</v>
      </c>
      <c r="F108" s="2">
        <f t="shared" ref="F108:F139" si="6">SUM(E108,G108,-K108)</f>
        <v>0</v>
      </c>
      <c r="G108" s="3">
        <f>SUM(-C107,C108)</f>
        <v>-24000</v>
      </c>
      <c r="H108" s="4">
        <f t="shared" si="5"/>
        <v>-24000</v>
      </c>
      <c r="I108" s="5">
        <v>0</v>
      </c>
      <c r="J108" s="5">
        <v>0</v>
      </c>
    </row>
    <row r="109" spans="2:10">
      <c r="B109" s="15">
        <v>99</v>
      </c>
      <c r="C109" s="16">
        <v>640390052</v>
      </c>
      <c r="D109" s="2">
        <f>SUM(C109,-SUM(K$11:K109))</f>
        <v>640390052</v>
      </c>
      <c r="E109" s="2">
        <v>24000</v>
      </c>
      <c r="F109" s="2">
        <f t="shared" si="6"/>
        <v>0</v>
      </c>
      <c r="G109" s="3">
        <f>SUM(-C108,C109)</f>
        <v>-24000</v>
      </c>
      <c r="H109" s="4">
        <f t="shared" si="5"/>
        <v>-24000</v>
      </c>
      <c r="I109" s="5">
        <v>0</v>
      </c>
      <c r="J109" s="5">
        <v>0</v>
      </c>
    </row>
    <row r="110" spans="2:10">
      <c r="B110" s="15">
        <v>100</v>
      </c>
      <c r="C110" s="16">
        <v>640387052</v>
      </c>
      <c r="D110" s="2">
        <f>SUM(C110,-SUM(K$11:K110))</f>
        <v>640387052</v>
      </c>
      <c r="E110" s="2">
        <v>24000</v>
      </c>
      <c r="F110" s="2">
        <f t="shared" si="6"/>
        <v>21000</v>
      </c>
      <c r="G110" s="3">
        <f>SUM(-C109,C110)</f>
        <v>-3000</v>
      </c>
      <c r="H110" s="4">
        <f t="shared" si="5"/>
        <v>-3000</v>
      </c>
      <c r="I110" s="5">
        <v>0</v>
      </c>
      <c r="J110" s="5">
        <v>0</v>
      </c>
    </row>
    <row r="111" spans="2:10">
      <c r="B111" s="15">
        <v>101</v>
      </c>
      <c r="C111" s="16">
        <v>640363052</v>
      </c>
      <c r="D111" s="2">
        <f>SUM(C111,-SUM(K$11:K111))</f>
        <v>640363052</v>
      </c>
      <c r="E111" s="2">
        <v>24000</v>
      </c>
      <c r="F111" s="2">
        <f t="shared" si="6"/>
        <v>0</v>
      </c>
      <c r="G111" s="3">
        <f t="shared" ref="G110:G143" si="7">SUM(-C110,C111)</f>
        <v>-24000</v>
      </c>
      <c r="H111" s="4">
        <f t="shared" si="5"/>
        <v>-24000</v>
      </c>
      <c r="I111" s="5">
        <v>0</v>
      </c>
      <c r="J111" s="5">
        <v>0</v>
      </c>
    </row>
    <row r="112" spans="2:10">
      <c r="B112" s="15">
        <v>102</v>
      </c>
      <c r="C112" s="16">
        <v>640411052</v>
      </c>
      <c r="D112" s="2">
        <f>SUM(C112,-SUM(K$11:K112))</f>
        <v>640411052</v>
      </c>
      <c r="E112" s="2">
        <v>24000</v>
      </c>
      <c r="F112" s="2">
        <f t="shared" si="6"/>
        <v>72000</v>
      </c>
      <c r="G112" s="3">
        <f t="shared" si="7"/>
        <v>48000</v>
      </c>
      <c r="H112" s="4">
        <f t="shared" si="5"/>
        <v>48000</v>
      </c>
      <c r="I112" s="5">
        <v>1</v>
      </c>
      <c r="J112" s="5">
        <v>0</v>
      </c>
    </row>
    <row r="113" spans="2:10">
      <c r="B113" s="15">
        <v>103</v>
      </c>
      <c r="C113" s="16">
        <v>640399052</v>
      </c>
      <c r="D113" s="2">
        <f>SUM(C113,-SUM(K$11:K113))</f>
        <v>640399052</v>
      </c>
      <c r="E113" s="2">
        <v>24000</v>
      </c>
      <c r="F113" s="2">
        <f t="shared" si="6"/>
        <v>12000</v>
      </c>
      <c r="G113" s="3">
        <f t="shared" si="7"/>
        <v>-12000</v>
      </c>
      <c r="H113" s="4">
        <f t="shared" si="5"/>
        <v>-12000</v>
      </c>
      <c r="I113" s="5">
        <v>0</v>
      </c>
      <c r="J113" s="5">
        <v>0</v>
      </c>
    </row>
    <row r="114" spans="2:10">
      <c r="B114" s="15">
        <v>104</v>
      </c>
      <c r="C114" s="16">
        <v>640375052</v>
      </c>
      <c r="D114" s="2">
        <f>SUM(C114,-SUM(K$11:K114))</f>
        <v>640375052</v>
      </c>
      <c r="E114" s="2">
        <v>24000</v>
      </c>
      <c r="F114" s="2">
        <f t="shared" si="6"/>
        <v>0</v>
      </c>
      <c r="G114" s="3">
        <f t="shared" si="7"/>
        <v>-24000</v>
      </c>
      <c r="H114" s="4">
        <f t="shared" si="5"/>
        <v>-24000</v>
      </c>
      <c r="I114" s="5">
        <v>0</v>
      </c>
      <c r="J114" s="5">
        <v>0</v>
      </c>
    </row>
    <row r="115" spans="2:10">
      <c r="B115" s="15">
        <v>105</v>
      </c>
      <c r="C115" s="16">
        <v>640351052</v>
      </c>
      <c r="D115" s="2">
        <f>SUM(C115,-SUM(K$11:K115))</f>
        <v>640351052</v>
      </c>
      <c r="E115" s="2">
        <v>24000</v>
      </c>
      <c r="F115" s="2">
        <f t="shared" si="6"/>
        <v>0</v>
      </c>
      <c r="G115" s="3">
        <f t="shared" si="7"/>
        <v>-24000</v>
      </c>
      <c r="H115" s="4">
        <f t="shared" si="5"/>
        <v>-24000</v>
      </c>
      <c r="I115" s="5">
        <v>0</v>
      </c>
      <c r="J115" s="5">
        <v>0</v>
      </c>
    </row>
    <row r="116" spans="2:10">
      <c r="B116" s="15">
        <v>106</v>
      </c>
      <c r="C116" s="16">
        <v>640327052</v>
      </c>
      <c r="D116" s="2">
        <f>SUM(C116,-SUM(K$11:K116))</f>
        <v>640327052</v>
      </c>
      <c r="E116" s="2">
        <v>24000</v>
      </c>
      <c r="F116" s="2">
        <f t="shared" si="6"/>
        <v>0</v>
      </c>
      <c r="G116" s="3">
        <f t="shared" si="7"/>
        <v>-24000</v>
      </c>
      <c r="H116" s="4">
        <f t="shared" si="5"/>
        <v>-24000</v>
      </c>
      <c r="I116" s="5">
        <v>0</v>
      </c>
      <c r="J116" s="5">
        <v>0</v>
      </c>
    </row>
    <row r="117" spans="2:10">
      <c r="B117" s="15">
        <v>107</v>
      </c>
      <c r="C117" s="16">
        <v>640303052</v>
      </c>
      <c r="D117" s="2">
        <f>SUM(C117,-SUM(K$11:K117))</f>
        <v>640303052</v>
      </c>
      <c r="E117" s="2">
        <v>24000</v>
      </c>
      <c r="F117" s="2">
        <f t="shared" si="6"/>
        <v>0</v>
      </c>
      <c r="G117" s="3">
        <f t="shared" si="7"/>
        <v>-24000</v>
      </c>
      <c r="H117" s="4">
        <f t="shared" si="5"/>
        <v>-24000</v>
      </c>
      <c r="I117" s="5">
        <v>0</v>
      </c>
      <c r="J117" s="5">
        <v>0</v>
      </c>
    </row>
    <row r="118" spans="2:10">
      <c r="B118" s="15">
        <v>108</v>
      </c>
      <c r="C118" s="16">
        <v>640306052</v>
      </c>
      <c r="D118" s="2">
        <f>SUM(C118,-SUM(K$11:K118))</f>
        <v>640306052</v>
      </c>
      <c r="E118" s="2">
        <v>24000</v>
      </c>
      <c r="F118" s="2">
        <f t="shared" si="6"/>
        <v>27000</v>
      </c>
      <c r="G118" s="3">
        <f t="shared" si="7"/>
        <v>3000</v>
      </c>
      <c r="H118" s="4">
        <f t="shared" si="5"/>
        <v>3000</v>
      </c>
      <c r="I118" s="5">
        <v>0</v>
      </c>
      <c r="J118" s="5">
        <v>0</v>
      </c>
    </row>
    <row r="119" spans="2:10">
      <c r="B119" s="15">
        <v>109</v>
      </c>
      <c r="C119" s="16">
        <v>640282052</v>
      </c>
      <c r="D119" s="2">
        <f>SUM(C119,-SUM(K$11:K119))</f>
        <v>640282052</v>
      </c>
      <c r="E119" s="2">
        <v>24000</v>
      </c>
      <c r="F119" s="2">
        <f t="shared" si="6"/>
        <v>0</v>
      </c>
      <c r="G119" s="3">
        <f t="shared" si="7"/>
        <v>-24000</v>
      </c>
      <c r="H119" s="4">
        <f t="shared" si="5"/>
        <v>-24000</v>
      </c>
      <c r="I119" s="5">
        <v>0</v>
      </c>
      <c r="J119" s="5">
        <v>0</v>
      </c>
    </row>
    <row r="120" spans="2:10">
      <c r="B120" s="15">
        <v>110</v>
      </c>
      <c r="C120" s="16">
        <v>640258052</v>
      </c>
      <c r="D120" s="2">
        <f>SUM(C120,-SUM(K$11:K120))</f>
        <v>640258052</v>
      </c>
      <c r="E120" s="2">
        <v>24000</v>
      </c>
      <c r="F120" s="2">
        <f t="shared" si="6"/>
        <v>0</v>
      </c>
      <c r="G120" s="3">
        <f t="shared" si="7"/>
        <v>-24000</v>
      </c>
      <c r="H120" s="4">
        <f t="shared" si="5"/>
        <v>-24000</v>
      </c>
      <c r="I120" s="5">
        <v>0</v>
      </c>
      <c r="J120" s="5">
        <v>0</v>
      </c>
    </row>
    <row r="121" spans="2:10">
      <c r="B121" s="15">
        <v>111</v>
      </c>
      <c r="C121" s="16">
        <v>640234052</v>
      </c>
      <c r="D121" s="2">
        <f>SUM(C121,-SUM(K$11:K121))</f>
        <v>640234052</v>
      </c>
      <c r="E121" s="2">
        <v>24000</v>
      </c>
      <c r="F121" s="2">
        <f t="shared" si="6"/>
        <v>0</v>
      </c>
      <c r="G121" s="3">
        <f t="shared" si="7"/>
        <v>-24000</v>
      </c>
      <c r="H121" s="4">
        <f t="shared" si="5"/>
        <v>-24000</v>
      </c>
      <c r="I121" s="5">
        <v>0</v>
      </c>
      <c r="J121" s="5">
        <v>0</v>
      </c>
    </row>
    <row r="122" spans="2:10">
      <c r="B122" s="15">
        <v>112</v>
      </c>
      <c r="C122" s="16">
        <v>640210052</v>
      </c>
      <c r="D122" s="2">
        <f>SUM(C122,-SUM(K$11:K122))</f>
        <v>640210052</v>
      </c>
      <c r="E122" s="2">
        <v>24000</v>
      </c>
      <c r="F122" s="2">
        <f t="shared" si="6"/>
        <v>0</v>
      </c>
      <c r="G122" s="3">
        <f t="shared" si="7"/>
        <v>-24000</v>
      </c>
      <c r="H122" s="4">
        <f t="shared" si="5"/>
        <v>-24000</v>
      </c>
      <c r="I122" s="5">
        <v>0</v>
      </c>
      <c r="J122" s="5">
        <v>0</v>
      </c>
    </row>
    <row r="123" spans="2:10">
      <c r="B123" s="15">
        <v>113</v>
      </c>
      <c r="C123" s="16">
        <v>640186052</v>
      </c>
      <c r="D123" s="2">
        <f>SUM(C123,-SUM(K$11:K123))</f>
        <v>640186052</v>
      </c>
      <c r="E123" s="2">
        <v>24000</v>
      </c>
      <c r="F123" s="2">
        <f t="shared" si="6"/>
        <v>0</v>
      </c>
      <c r="G123" s="3">
        <f t="shared" si="7"/>
        <v>-24000</v>
      </c>
      <c r="H123" s="4">
        <f t="shared" si="5"/>
        <v>-24000</v>
      </c>
      <c r="I123" s="5">
        <v>0</v>
      </c>
      <c r="J123" s="5">
        <v>0</v>
      </c>
    </row>
    <row r="124" spans="2:10">
      <c r="B124" s="15">
        <v>114</v>
      </c>
      <c r="C124" s="16">
        <v>640162052</v>
      </c>
      <c r="D124" s="2">
        <f>SUM(C124,-SUM(K$11:K124))</f>
        <v>640162052</v>
      </c>
      <c r="E124" s="2">
        <v>24000</v>
      </c>
      <c r="F124" s="2">
        <f t="shared" si="6"/>
        <v>0</v>
      </c>
      <c r="G124" s="3">
        <f t="shared" si="7"/>
        <v>-24000</v>
      </c>
      <c r="H124" s="4">
        <f t="shared" si="5"/>
        <v>-24000</v>
      </c>
      <c r="I124" s="5">
        <v>0</v>
      </c>
      <c r="J124" s="5">
        <v>0</v>
      </c>
    </row>
    <row r="125" spans="2:10">
      <c r="B125" s="15">
        <v>115</v>
      </c>
      <c r="C125" s="16">
        <v>640282052</v>
      </c>
      <c r="D125" s="2">
        <f>SUM(C125,-SUM(K$11:K125))</f>
        <v>640282052</v>
      </c>
      <c r="E125" s="2">
        <v>24000</v>
      </c>
      <c r="F125" s="2">
        <f t="shared" si="6"/>
        <v>144000</v>
      </c>
      <c r="G125" s="3">
        <f t="shared" si="7"/>
        <v>120000</v>
      </c>
      <c r="H125" s="4">
        <f t="shared" si="5"/>
        <v>120000</v>
      </c>
      <c r="I125" s="5">
        <v>0</v>
      </c>
      <c r="J125" s="5">
        <v>0</v>
      </c>
    </row>
    <row r="126" spans="2:10">
      <c r="B126" s="15">
        <v>116</v>
      </c>
      <c r="C126" s="16">
        <v>640258052</v>
      </c>
      <c r="D126" s="2">
        <f>SUM(C126,-SUM(K$11:K126))</f>
        <v>640258052</v>
      </c>
      <c r="E126" s="2">
        <v>24000</v>
      </c>
      <c r="F126" s="2">
        <f t="shared" si="6"/>
        <v>0</v>
      </c>
      <c r="G126" s="3">
        <f t="shared" si="7"/>
        <v>-24000</v>
      </c>
      <c r="H126" s="4">
        <f t="shared" si="5"/>
        <v>-24000</v>
      </c>
      <c r="I126" s="5">
        <v>0</v>
      </c>
      <c r="J126" s="5">
        <v>0</v>
      </c>
    </row>
    <row r="127" spans="2:10">
      <c r="B127" s="15">
        <v>117</v>
      </c>
      <c r="C127" s="16">
        <v>640240052</v>
      </c>
      <c r="D127" s="2">
        <f>SUM(C127,-SUM(K$11:K127))</f>
        <v>640240052</v>
      </c>
      <c r="E127" s="2">
        <v>24000</v>
      </c>
      <c r="F127" s="2">
        <f t="shared" si="6"/>
        <v>6000</v>
      </c>
      <c r="G127" s="3">
        <f t="shared" si="7"/>
        <v>-18000</v>
      </c>
      <c r="H127" s="4">
        <f t="shared" si="5"/>
        <v>-18000</v>
      </c>
      <c r="I127" s="5">
        <v>0</v>
      </c>
      <c r="J127" s="5">
        <v>0</v>
      </c>
    </row>
    <row r="128" spans="2:10">
      <c r="B128" s="15">
        <v>118</v>
      </c>
      <c r="C128" s="16">
        <v>640216052</v>
      </c>
      <c r="D128" s="2">
        <f>SUM(C128,-SUM(K$11:K128))</f>
        <v>640216052</v>
      </c>
      <c r="E128" s="2">
        <v>24000</v>
      </c>
      <c r="F128" s="2">
        <f t="shared" si="6"/>
        <v>0</v>
      </c>
      <c r="G128" s="3">
        <f t="shared" si="7"/>
        <v>-24000</v>
      </c>
      <c r="H128" s="4">
        <f t="shared" si="5"/>
        <v>-24000</v>
      </c>
      <c r="I128" s="5">
        <v>0</v>
      </c>
      <c r="J128" s="5">
        <v>0</v>
      </c>
    </row>
    <row r="129" spans="2:10">
      <c r="B129" s="15">
        <v>119</v>
      </c>
      <c r="C129" s="16">
        <v>640192052</v>
      </c>
      <c r="D129" s="2">
        <f>SUM(C129,-SUM(K$11:K129))</f>
        <v>640192052</v>
      </c>
      <c r="E129" s="2">
        <v>24000</v>
      </c>
      <c r="F129" s="2">
        <f t="shared" si="6"/>
        <v>0</v>
      </c>
      <c r="G129" s="3">
        <f t="shared" si="7"/>
        <v>-24000</v>
      </c>
      <c r="H129" s="4">
        <f t="shared" si="5"/>
        <v>-24000</v>
      </c>
      <c r="I129" s="5">
        <v>0</v>
      </c>
      <c r="J129" s="5">
        <v>0</v>
      </c>
    </row>
    <row r="130" spans="2:10">
      <c r="B130" s="15">
        <v>120</v>
      </c>
      <c r="C130" s="16">
        <v>640288052</v>
      </c>
      <c r="D130" s="2">
        <f>SUM(C130,-SUM(K$11:K130))</f>
        <v>640288052</v>
      </c>
      <c r="E130" s="2">
        <v>24000</v>
      </c>
      <c r="F130" s="2">
        <f t="shared" si="6"/>
        <v>120000</v>
      </c>
      <c r="G130" s="3">
        <f t="shared" si="7"/>
        <v>96000</v>
      </c>
      <c r="H130" s="4">
        <f t="shared" si="5"/>
        <v>96000</v>
      </c>
      <c r="I130" s="5">
        <v>0</v>
      </c>
      <c r="J130" s="5">
        <v>0</v>
      </c>
    </row>
    <row r="131" spans="2:10">
      <c r="B131" s="15">
        <v>121</v>
      </c>
      <c r="C131" s="16">
        <v>640264052</v>
      </c>
      <c r="D131" s="2">
        <f>SUM(C131,-SUM(K$11:K131))</f>
        <v>640264052</v>
      </c>
      <c r="E131" s="2">
        <v>24000</v>
      </c>
      <c r="F131" s="2">
        <f t="shared" si="6"/>
        <v>0</v>
      </c>
      <c r="G131" s="3">
        <f t="shared" si="7"/>
        <v>-24000</v>
      </c>
      <c r="H131" s="4">
        <f t="shared" si="5"/>
        <v>-24000</v>
      </c>
      <c r="I131" s="5">
        <v>0</v>
      </c>
      <c r="J131" s="5">
        <v>0</v>
      </c>
    </row>
    <row r="132" spans="2:10">
      <c r="B132" s="15">
        <v>122</v>
      </c>
      <c r="C132" s="16">
        <v>640240052</v>
      </c>
      <c r="D132" s="2">
        <f>SUM(C132,-SUM(K$11:K132))</f>
        <v>640240052</v>
      </c>
      <c r="E132" s="2">
        <v>24000</v>
      </c>
      <c r="F132" s="2">
        <f t="shared" si="6"/>
        <v>0</v>
      </c>
      <c r="G132" s="3">
        <f t="shared" si="7"/>
        <v>-24000</v>
      </c>
      <c r="H132" s="4">
        <f t="shared" si="5"/>
        <v>-24000</v>
      </c>
      <c r="I132" s="5">
        <v>0</v>
      </c>
      <c r="J132" s="5">
        <v>0</v>
      </c>
    </row>
    <row r="133" spans="2:10">
      <c r="B133" s="15">
        <v>123</v>
      </c>
      <c r="C133" s="16">
        <v>640216052</v>
      </c>
      <c r="D133" s="2">
        <f>SUM(C133,-SUM(K$11:K133))</f>
        <v>640216052</v>
      </c>
      <c r="E133" s="2">
        <v>24000</v>
      </c>
      <c r="F133" s="2">
        <f t="shared" si="6"/>
        <v>0</v>
      </c>
      <c r="G133" s="3">
        <f t="shared" si="7"/>
        <v>-24000</v>
      </c>
      <c r="H133" s="4">
        <f t="shared" si="5"/>
        <v>-24000</v>
      </c>
      <c r="I133" s="5">
        <v>0</v>
      </c>
      <c r="J133" s="5">
        <v>0</v>
      </c>
    </row>
    <row r="134" spans="2:10">
      <c r="B134" s="15">
        <v>124</v>
      </c>
      <c r="C134" s="16">
        <v>640192052</v>
      </c>
      <c r="D134" s="2">
        <f>SUM(C134,-SUM(K$11:K134))</f>
        <v>640192052</v>
      </c>
      <c r="E134" s="2">
        <v>24000</v>
      </c>
      <c r="F134" s="2">
        <f t="shared" si="6"/>
        <v>0</v>
      </c>
      <c r="G134" s="3">
        <f t="shared" si="7"/>
        <v>-24000</v>
      </c>
      <c r="H134" s="4">
        <f t="shared" si="5"/>
        <v>-24000</v>
      </c>
      <c r="I134" s="5">
        <v>0</v>
      </c>
      <c r="J134" s="5">
        <v>0</v>
      </c>
    </row>
    <row r="135" spans="2:10">
      <c r="B135" s="15">
        <v>125</v>
      </c>
      <c r="C135" s="16">
        <v>640222052</v>
      </c>
      <c r="D135" s="2">
        <f>SUM(C135,-SUM(K$11:K135))</f>
        <v>640222052</v>
      </c>
      <c r="E135" s="2">
        <v>24000</v>
      </c>
      <c r="F135" s="2">
        <f t="shared" si="6"/>
        <v>54000</v>
      </c>
      <c r="G135" s="3">
        <f t="shared" si="7"/>
        <v>30000</v>
      </c>
      <c r="H135" s="4">
        <f t="shared" si="5"/>
        <v>30000</v>
      </c>
      <c r="I135" s="5">
        <v>0</v>
      </c>
      <c r="J135" s="5">
        <v>0</v>
      </c>
    </row>
    <row r="136" spans="2:10">
      <c r="B136" s="15">
        <v>126</v>
      </c>
      <c r="C136" s="16">
        <v>640210052</v>
      </c>
      <c r="D136" s="2">
        <f>SUM(C136,-SUM(K$11:K136))</f>
        <v>640210052</v>
      </c>
      <c r="E136" s="2">
        <v>24000</v>
      </c>
      <c r="F136" s="2">
        <f t="shared" si="6"/>
        <v>12000</v>
      </c>
      <c r="G136" s="3">
        <f t="shared" si="7"/>
        <v>-12000</v>
      </c>
      <c r="H136" s="4">
        <f t="shared" si="5"/>
        <v>-12000</v>
      </c>
      <c r="I136" s="5">
        <v>0</v>
      </c>
      <c r="J136" s="5">
        <v>0</v>
      </c>
    </row>
    <row r="137" spans="2:10">
      <c r="B137" s="15">
        <v>127</v>
      </c>
      <c r="C137" s="16">
        <v>640186052</v>
      </c>
      <c r="D137" s="2">
        <f>SUM(C137,-SUM(K$11:K137))</f>
        <v>640186052</v>
      </c>
      <c r="E137" s="2">
        <v>24000</v>
      </c>
      <c r="F137" s="2">
        <f t="shared" si="6"/>
        <v>0</v>
      </c>
      <c r="G137" s="3">
        <f t="shared" si="7"/>
        <v>-24000</v>
      </c>
      <c r="H137" s="4">
        <f t="shared" si="5"/>
        <v>-24000</v>
      </c>
      <c r="I137" s="5">
        <v>0</v>
      </c>
      <c r="J137" s="5">
        <v>0</v>
      </c>
    </row>
    <row r="138" spans="2:10">
      <c r="B138" s="15">
        <v>128</v>
      </c>
      <c r="C138" s="16">
        <v>640162052</v>
      </c>
      <c r="D138" s="2">
        <f>SUM(C138,-SUM(K$11:K138))</f>
        <v>640162052</v>
      </c>
      <c r="E138" s="2">
        <v>24000</v>
      </c>
      <c r="F138" s="2">
        <f t="shared" si="6"/>
        <v>0</v>
      </c>
      <c r="G138" s="3">
        <f t="shared" si="7"/>
        <v>-24000</v>
      </c>
      <c r="H138" s="4">
        <f t="shared" si="5"/>
        <v>-24000</v>
      </c>
      <c r="I138" s="5">
        <v>0</v>
      </c>
      <c r="J138" s="5">
        <v>0</v>
      </c>
    </row>
    <row r="139" spans="2:10">
      <c r="B139" s="15">
        <v>129</v>
      </c>
      <c r="C139" s="16">
        <v>640144052</v>
      </c>
      <c r="D139" s="2">
        <f>SUM(C139,-SUM(K$11:K139))</f>
        <v>640144052</v>
      </c>
      <c r="E139" s="2">
        <v>24000</v>
      </c>
      <c r="F139" s="2">
        <f t="shared" si="6"/>
        <v>6000</v>
      </c>
      <c r="G139" s="3">
        <f t="shared" si="7"/>
        <v>-18000</v>
      </c>
      <c r="H139" s="4">
        <f t="shared" si="5"/>
        <v>-18000</v>
      </c>
      <c r="I139" s="5">
        <v>0</v>
      </c>
      <c r="J139" s="5">
        <v>0</v>
      </c>
    </row>
    <row r="140" spans="2:10">
      <c r="B140" s="15">
        <v>130</v>
      </c>
      <c r="C140" s="16">
        <v>640126052</v>
      </c>
      <c r="D140" s="2">
        <f>SUM(C140,-SUM(K$11:K140))</f>
        <v>640126052</v>
      </c>
      <c r="E140" s="2">
        <v>24000</v>
      </c>
      <c r="F140" s="2">
        <f t="shared" ref="F140:F156" si="8">SUM(E140,G140,-K140)</f>
        <v>6000</v>
      </c>
      <c r="G140" s="3">
        <f t="shared" si="7"/>
        <v>-18000</v>
      </c>
      <c r="H140" s="4">
        <f t="shared" si="5"/>
        <v>-18000</v>
      </c>
      <c r="I140" s="5">
        <v>0</v>
      </c>
      <c r="J140" s="5">
        <v>0</v>
      </c>
    </row>
    <row r="141" spans="2:10">
      <c r="B141" s="15">
        <v>131</v>
      </c>
      <c r="C141" s="16">
        <v>640102052</v>
      </c>
      <c r="D141" s="2">
        <f>SUM(C141,-SUM(K$11:K141))</f>
        <v>640102052</v>
      </c>
      <c r="E141" s="2">
        <v>24000</v>
      </c>
      <c r="F141" s="2">
        <f t="shared" si="8"/>
        <v>0</v>
      </c>
      <c r="G141" s="3">
        <f t="shared" si="7"/>
        <v>-24000</v>
      </c>
      <c r="H141" s="4">
        <f t="shared" ref="H141:H204" si="9">SUM(-D140,D141)</f>
        <v>-24000</v>
      </c>
      <c r="I141" s="5">
        <v>0</v>
      </c>
      <c r="J141" s="5">
        <v>0</v>
      </c>
    </row>
    <row r="142" spans="2:10">
      <c r="B142" s="15">
        <v>132</v>
      </c>
      <c r="C142" s="16">
        <v>640093052</v>
      </c>
      <c r="D142" s="2">
        <f>SUM(C142,-SUM(K$11:K142))</f>
        <v>640093052</v>
      </c>
      <c r="E142" s="2">
        <v>24000</v>
      </c>
      <c r="F142" s="2">
        <f t="shared" si="8"/>
        <v>15000</v>
      </c>
      <c r="G142" s="3">
        <f t="shared" si="7"/>
        <v>-9000</v>
      </c>
      <c r="H142" s="4">
        <f t="shared" si="9"/>
        <v>-9000</v>
      </c>
      <c r="I142" s="5">
        <v>0</v>
      </c>
      <c r="J142" s="5">
        <v>0</v>
      </c>
    </row>
    <row r="143" spans="2:10">
      <c r="B143" s="15">
        <v>133</v>
      </c>
      <c r="C143" s="16">
        <v>640069052</v>
      </c>
      <c r="D143" s="2">
        <f>SUM(C143,-SUM(K$11:K143))</f>
        <v>640069052</v>
      </c>
      <c r="E143" s="2">
        <v>24000</v>
      </c>
      <c r="F143" s="2">
        <f t="shared" si="8"/>
        <v>0</v>
      </c>
      <c r="G143" s="3">
        <f>SUM(-C142,C143)</f>
        <v>-24000</v>
      </c>
      <c r="H143" s="4">
        <f t="shared" si="9"/>
        <v>-24000</v>
      </c>
      <c r="I143" s="5">
        <v>0</v>
      </c>
      <c r="J143" s="5">
        <v>0</v>
      </c>
    </row>
    <row r="144" spans="2:10">
      <c r="B144" s="15">
        <v>134</v>
      </c>
      <c r="C144" s="16">
        <v>640045052</v>
      </c>
      <c r="D144" s="2">
        <f>SUM(C144,-SUM(K$11:K144))</f>
        <v>640045052</v>
      </c>
      <c r="E144" s="2">
        <v>24000</v>
      </c>
      <c r="F144" s="2">
        <f t="shared" si="8"/>
        <v>0</v>
      </c>
      <c r="G144" s="3">
        <f>SUM(-C143,C144)</f>
        <v>-24000</v>
      </c>
      <c r="H144" s="4">
        <f t="shared" si="9"/>
        <v>-24000</v>
      </c>
      <c r="I144" s="5">
        <v>0</v>
      </c>
      <c r="J144" s="5">
        <v>0</v>
      </c>
    </row>
    <row r="145" spans="2:10">
      <c r="B145" s="15">
        <v>135</v>
      </c>
      <c r="C145" s="16">
        <v>640021052</v>
      </c>
      <c r="D145" s="2">
        <f>SUM(C145,-SUM(K$11:K145))</f>
        <v>640021052</v>
      </c>
      <c r="E145" s="2">
        <v>24000</v>
      </c>
      <c r="F145" s="2">
        <f t="shared" si="8"/>
        <v>0</v>
      </c>
      <c r="G145" s="3">
        <f>SUM(-C144,C145)</f>
        <v>-24000</v>
      </c>
      <c r="H145" s="4">
        <f t="shared" si="9"/>
        <v>-24000</v>
      </c>
      <c r="I145" s="5">
        <v>0</v>
      </c>
      <c r="J145" s="5">
        <v>0</v>
      </c>
    </row>
    <row r="146" spans="2:10">
      <c r="B146" s="15">
        <v>136</v>
      </c>
      <c r="C146" s="16">
        <v>639997052</v>
      </c>
      <c r="D146" s="2">
        <f>SUM(C146,-SUM(K$11:K146))</f>
        <v>639997052</v>
      </c>
      <c r="E146" s="2">
        <v>24000</v>
      </c>
      <c r="F146" s="2">
        <f t="shared" si="8"/>
        <v>0</v>
      </c>
      <c r="G146" s="3">
        <f>SUM(-C145,C146)</f>
        <v>-24000</v>
      </c>
      <c r="H146" s="4">
        <f t="shared" si="9"/>
        <v>-24000</v>
      </c>
      <c r="I146" s="5">
        <v>0</v>
      </c>
      <c r="J146" s="5">
        <v>0</v>
      </c>
    </row>
    <row r="147" spans="2:10">
      <c r="B147" s="15">
        <v>137</v>
      </c>
      <c r="C147" s="16">
        <v>639973052</v>
      </c>
      <c r="D147" s="2">
        <f>SUM(C147,-SUM(K$11:K147))</f>
        <v>639973052</v>
      </c>
      <c r="E147" s="2">
        <v>24000</v>
      </c>
      <c r="F147" s="2">
        <f t="shared" si="8"/>
        <v>0</v>
      </c>
      <c r="G147" s="3">
        <f>SUM(-C146,C147)</f>
        <v>-24000</v>
      </c>
      <c r="H147" s="4">
        <f t="shared" si="9"/>
        <v>-24000</v>
      </c>
      <c r="I147" s="5">
        <v>0</v>
      </c>
      <c r="J147" s="5">
        <v>0</v>
      </c>
    </row>
    <row r="148" spans="2:10">
      <c r="B148" s="15">
        <v>138</v>
      </c>
      <c r="C148" s="16">
        <v>639949052</v>
      </c>
      <c r="D148" s="2">
        <f>SUM(C148,-SUM(K$11:K148))</f>
        <v>639949052</v>
      </c>
      <c r="E148" s="2">
        <v>24000</v>
      </c>
      <c r="F148" s="2">
        <f t="shared" si="8"/>
        <v>0</v>
      </c>
      <c r="G148" s="3">
        <f>SUM(-C147,C148)</f>
        <v>-24000</v>
      </c>
      <c r="H148" s="4">
        <f t="shared" si="9"/>
        <v>-24000</v>
      </c>
      <c r="I148" s="5">
        <v>0</v>
      </c>
      <c r="J148" s="5">
        <v>0</v>
      </c>
    </row>
    <row r="149" spans="2:10">
      <c r="B149" s="15">
        <v>139</v>
      </c>
      <c r="C149" s="16">
        <v>639931052</v>
      </c>
      <c r="D149" s="2">
        <f>SUM(C149,-SUM(K$11:K149))</f>
        <v>639931052</v>
      </c>
      <c r="E149" s="2">
        <v>24000</v>
      </c>
      <c r="F149" s="2">
        <f t="shared" si="8"/>
        <v>6000</v>
      </c>
      <c r="G149" s="3">
        <f>SUM(-C148,C149)</f>
        <v>-18000</v>
      </c>
      <c r="H149" s="4">
        <f t="shared" si="9"/>
        <v>-18000</v>
      </c>
      <c r="I149" s="5">
        <v>0</v>
      </c>
      <c r="J149" s="5">
        <v>0</v>
      </c>
    </row>
    <row r="150" spans="2:10">
      <c r="B150" s="15">
        <v>140</v>
      </c>
      <c r="C150" s="16">
        <v>639925052</v>
      </c>
      <c r="D150" s="2">
        <f>SUM(C150,-SUM(K$11:K150))</f>
        <v>639925052</v>
      </c>
      <c r="E150" s="2">
        <v>24000</v>
      </c>
      <c r="F150" s="2">
        <f t="shared" si="8"/>
        <v>18000</v>
      </c>
      <c r="G150" s="3">
        <f>SUM(-C149,C150)</f>
        <v>-6000</v>
      </c>
      <c r="H150" s="4">
        <f t="shared" si="9"/>
        <v>-6000</v>
      </c>
      <c r="I150" s="5">
        <v>0</v>
      </c>
      <c r="J150" s="5">
        <v>0</v>
      </c>
    </row>
    <row r="151" spans="2:10">
      <c r="B151" s="15">
        <v>141</v>
      </c>
      <c r="C151" s="16">
        <v>639901052</v>
      </c>
      <c r="D151" s="2">
        <f>SUM(C151,-SUM(K$11:K151))</f>
        <v>639901052</v>
      </c>
      <c r="E151" s="2">
        <v>24000</v>
      </c>
      <c r="F151" s="2">
        <f t="shared" si="8"/>
        <v>0</v>
      </c>
      <c r="G151" s="3">
        <f>SUM(-C150,C151)</f>
        <v>-24000</v>
      </c>
      <c r="H151" s="4">
        <f t="shared" si="9"/>
        <v>-24000</v>
      </c>
      <c r="I151" s="5">
        <v>0</v>
      </c>
      <c r="J151" s="5">
        <v>0</v>
      </c>
    </row>
    <row r="152" spans="2:10">
      <c r="B152" s="15">
        <v>142</v>
      </c>
      <c r="C152" s="16">
        <v>639877052</v>
      </c>
      <c r="D152" s="2">
        <f>SUM(C152,-SUM(K$11:K152))</f>
        <v>639877052</v>
      </c>
      <c r="E152" s="2">
        <v>24000</v>
      </c>
      <c r="F152" s="2">
        <f t="shared" si="8"/>
        <v>0</v>
      </c>
      <c r="G152" s="3">
        <f>SUM(-C151,C152)</f>
        <v>-24000</v>
      </c>
      <c r="H152" s="4">
        <f t="shared" si="9"/>
        <v>-24000</v>
      </c>
      <c r="I152" s="5">
        <v>0</v>
      </c>
      <c r="J152" s="5">
        <v>0</v>
      </c>
    </row>
    <row r="153" spans="2:10">
      <c r="B153" s="15">
        <v>143</v>
      </c>
      <c r="C153" s="16">
        <v>639853052</v>
      </c>
      <c r="D153" s="2">
        <f>SUM(C153,-SUM(K$11:K153))</f>
        <v>639853052</v>
      </c>
      <c r="E153" s="2">
        <v>24000</v>
      </c>
      <c r="F153" s="2">
        <f t="shared" si="8"/>
        <v>0</v>
      </c>
      <c r="G153" s="3">
        <f>SUM(-C152,C153)</f>
        <v>-24000</v>
      </c>
      <c r="H153" s="4">
        <f t="shared" si="9"/>
        <v>-24000</v>
      </c>
      <c r="I153" s="5">
        <v>0</v>
      </c>
      <c r="J153" s="5">
        <v>0</v>
      </c>
    </row>
    <row r="154" spans="2:10">
      <c r="B154" s="15">
        <v>144</v>
      </c>
      <c r="C154" s="16">
        <v>639865052</v>
      </c>
      <c r="D154" s="2">
        <f>SUM(C154,-SUM(K$11:K154))</f>
        <v>639865052</v>
      </c>
      <c r="E154" s="2">
        <v>24000</v>
      </c>
      <c r="F154" s="2">
        <f t="shared" si="8"/>
        <v>36000</v>
      </c>
      <c r="G154" s="3">
        <f>SUM(-C153,C154)</f>
        <v>12000</v>
      </c>
      <c r="H154" s="4">
        <f t="shared" si="9"/>
        <v>12000</v>
      </c>
      <c r="I154" s="5">
        <v>0</v>
      </c>
      <c r="J154" s="5">
        <v>0</v>
      </c>
    </row>
    <row r="155" spans="2:10">
      <c r="B155" s="15">
        <v>145</v>
      </c>
      <c r="C155" s="16">
        <v>639850052</v>
      </c>
      <c r="D155" s="2">
        <f>SUM(C155,-SUM(K$11:K155))</f>
        <v>639850052</v>
      </c>
      <c r="E155" s="2">
        <v>24000</v>
      </c>
      <c r="F155" s="2">
        <f t="shared" si="8"/>
        <v>9000</v>
      </c>
      <c r="G155" s="3">
        <f>SUM(-C154,C155)</f>
        <v>-15000</v>
      </c>
      <c r="H155" s="4">
        <f t="shared" si="9"/>
        <v>-15000</v>
      </c>
      <c r="I155" s="5">
        <v>0</v>
      </c>
      <c r="J155" s="5">
        <v>0</v>
      </c>
    </row>
    <row r="156" spans="2:11">
      <c r="B156" s="15">
        <v>146</v>
      </c>
      <c r="C156" s="16">
        <v>795346052</v>
      </c>
      <c r="D156" s="2">
        <f>SUM(C156,-SUM(K$11:K156))</f>
        <v>639826052</v>
      </c>
      <c r="E156" s="2">
        <v>24000</v>
      </c>
      <c r="F156" s="2">
        <f t="shared" si="8"/>
        <v>0</v>
      </c>
      <c r="G156" s="3">
        <f>SUM(-C155,C156)</f>
        <v>155496000</v>
      </c>
      <c r="H156" s="4">
        <f t="shared" si="9"/>
        <v>-24000</v>
      </c>
      <c r="I156" s="5">
        <v>0</v>
      </c>
      <c r="J156" s="5">
        <v>0</v>
      </c>
      <c r="K156" s="3">
        <v>155520000</v>
      </c>
    </row>
    <row r="157" spans="2:10">
      <c r="B157" s="15">
        <v>147</v>
      </c>
      <c r="C157" s="16">
        <v>795322052</v>
      </c>
      <c r="D157" s="2">
        <f>SUM(C157,-SUM(K$11:K157))</f>
        <v>639802052</v>
      </c>
      <c r="E157" s="2">
        <v>24000</v>
      </c>
      <c r="F157" s="2">
        <f t="shared" ref="F157:F220" si="10">SUM(E157,G157,-K157)</f>
        <v>0</v>
      </c>
      <c r="G157" s="3">
        <f>SUM(-C156,C157)</f>
        <v>-24000</v>
      </c>
      <c r="H157" s="4">
        <f t="shared" si="9"/>
        <v>-24000</v>
      </c>
      <c r="I157" s="5">
        <v>0</v>
      </c>
      <c r="J157" s="5">
        <v>0</v>
      </c>
    </row>
    <row r="158" spans="2:10">
      <c r="B158" s="15">
        <v>148</v>
      </c>
      <c r="C158" s="16">
        <v>795310052</v>
      </c>
      <c r="D158" s="2">
        <f>SUM(C158,-SUM(K$11:K158))</f>
        <v>639790052</v>
      </c>
      <c r="E158" s="2">
        <v>24000</v>
      </c>
      <c r="F158" s="2">
        <f t="shared" si="10"/>
        <v>12000</v>
      </c>
      <c r="G158" s="3">
        <f>SUM(-C157,C158)</f>
        <v>-12000</v>
      </c>
      <c r="H158" s="4">
        <f t="shared" si="9"/>
        <v>-12000</v>
      </c>
      <c r="I158" s="5">
        <v>0</v>
      </c>
      <c r="J158" s="5">
        <v>0</v>
      </c>
    </row>
    <row r="159" spans="2:10">
      <c r="B159" s="15">
        <v>149</v>
      </c>
      <c r="C159" s="16">
        <v>795406052</v>
      </c>
      <c r="D159" s="2">
        <f>SUM(C159,-SUM(K$11:K159))</f>
        <v>639886052</v>
      </c>
      <c r="E159" s="2">
        <v>24000</v>
      </c>
      <c r="F159" s="2">
        <f t="shared" si="10"/>
        <v>120000</v>
      </c>
      <c r="G159" s="3">
        <f>SUM(-C158,C159)</f>
        <v>96000</v>
      </c>
      <c r="H159" s="4">
        <f t="shared" si="9"/>
        <v>96000</v>
      </c>
      <c r="I159" s="5">
        <v>0</v>
      </c>
      <c r="J159" s="5">
        <v>0</v>
      </c>
    </row>
    <row r="160" spans="2:10">
      <c r="B160" s="15">
        <v>150</v>
      </c>
      <c r="C160" s="16">
        <v>795382052</v>
      </c>
      <c r="D160" s="2">
        <f>SUM(C160,-SUM(K$11:K160))</f>
        <v>639862052</v>
      </c>
      <c r="E160" s="2">
        <v>24000</v>
      </c>
      <c r="F160" s="2">
        <f t="shared" si="10"/>
        <v>0</v>
      </c>
      <c r="G160" s="3">
        <f>SUM(-C159,C160)</f>
        <v>-24000</v>
      </c>
      <c r="H160" s="4">
        <f t="shared" si="9"/>
        <v>-24000</v>
      </c>
      <c r="I160" s="5">
        <v>0</v>
      </c>
      <c r="J160" s="5">
        <v>0</v>
      </c>
    </row>
    <row r="161" spans="2:10">
      <c r="B161" s="15">
        <v>151</v>
      </c>
      <c r="C161" s="16">
        <v>795358052</v>
      </c>
      <c r="D161" s="2">
        <f>SUM(C161,-SUM(K$11:K161))</f>
        <v>639838052</v>
      </c>
      <c r="E161" s="2">
        <v>24000</v>
      </c>
      <c r="F161" s="2">
        <f t="shared" si="10"/>
        <v>0</v>
      </c>
      <c r="G161" s="3">
        <f>SUM(-C160,C161)</f>
        <v>-24000</v>
      </c>
      <c r="H161" s="4">
        <f t="shared" si="9"/>
        <v>-24000</v>
      </c>
      <c r="I161" s="5">
        <v>0</v>
      </c>
      <c r="J161" s="5">
        <v>0</v>
      </c>
    </row>
    <row r="162" spans="2:10">
      <c r="B162" s="15">
        <v>152</v>
      </c>
      <c r="C162" s="16">
        <v>795334052</v>
      </c>
      <c r="D162" s="2">
        <f>SUM(C162,-SUM(K$11:K162))</f>
        <v>639814052</v>
      </c>
      <c r="E162" s="2">
        <v>24000</v>
      </c>
      <c r="F162" s="2">
        <f t="shared" si="10"/>
        <v>0</v>
      </c>
      <c r="G162" s="3">
        <f>SUM(-C161,C162)</f>
        <v>-24000</v>
      </c>
      <c r="H162" s="4">
        <f t="shared" si="9"/>
        <v>-24000</v>
      </c>
      <c r="I162" s="5">
        <v>0</v>
      </c>
      <c r="J162" s="5">
        <v>0</v>
      </c>
    </row>
    <row r="163" spans="2:10">
      <c r="B163" s="15">
        <v>153</v>
      </c>
      <c r="C163" s="16">
        <v>795310052</v>
      </c>
      <c r="D163" s="2">
        <f>SUM(C163,-SUM(K$11:K163))</f>
        <v>639790052</v>
      </c>
      <c r="E163" s="2">
        <v>24000</v>
      </c>
      <c r="F163" s="2">
        <f t="shared" si="10"/>
        <v>0</v>
      </c>
      <c r="G163" s="3">
        <f>SUM(-C162,C163)</f>
        <v>-24000</v>
      </c>
      <c r="H163" s="4">
        <f t="shared" si="9"/>
        <v>-24000</v>
      </c>
      <c r="I163" s="5">
        <v>0</v>
      </c>
      <c r="J163" s="5">
        <v>0</v>
      </c>
    </row>
    <row r="164" spans="2:10">
      <c r="B164" s="15">
        <v>154</v>
      </c>
      <c r="C164" s="16">
        <v>795286052</v>
      </c>
      <c r="D164" s="2">
        <f>SUM(C164,-SUM(K$11:K164))</f>
        <v>639766052</v>
      </c>
      <c r="E164" s="2">
        <v>24000</v>
      </c>
      <c r="F164" s="2">
        <f t="shared" si="10"/>
        <v>0</v>
      </c>
      <c r="G164" s="3">
        <f>SUM(-C163,C164)</f>
        <v>-24000</v>
      </c>
      <c r="H164" s="4">
        <f t="shared" si="9"/>
        <v>-24000</v>
      </c>
      <c r="I164" s="5">
        <v>0</v>
      </c>
      <c r="J164" s="5">
        <v>0</v>
      </c>
    </row>
    <row r="165" spans="2:10">
      <c r="B165" s="15">
        <v>155</v>
      </c>
      <c r="C165" s="16">
        <v>795270052</v>
      </c>
      <c r="D165" s="2">
        <f>SUM(C165,-SUM(K$11:K165))</f>
        <v>639750052</v>
      </c>
      <c r="E165" s="2">
        <v>24000</v>
      </c>
      <c r="F165" s="2">
        <f t="shared" si="10"/>
        <v>8000</v>
      </c>
      <c r="G165" s="3">
        <f>SUM(-C164,C165)</f>
        <v>-16000</v>
      </c>
      <c r="H165" s="4">
        <f t="shared" si="9"/>
        <v>-16000</v>
      </c>
      <c r="I165" s="5">
        <v>0</v>
      </c>
      <c r="J165" s="5">
        <v>0</v>
      </c>
    </row>
    <row r="166" spans="2:10">
      <c r="B166" s="15">
        <v>156</v>
      </c>
      <c r="C166" s="16">
        <v>795256052</v>
      </c>
      <c r="D166" s="2">
        <f>SUM(C166,-SUM(K$11:K166))</f>
        <v>639736052</v>
      </c>
      <c r="E166" s="2">
        <v>24000</v>
      </c>
      <c r="F166" s="2">
        <f t="shared" si="10"/>
        <v>10000</v>
      </c>
      <c r="G166" s="3">
        <f t="shared" ref="G165:G210" si="11">SUM(-C165,C166)</f>
        <v>-14000</v>
      </c>
      <c r="H166" s="4">
        <f t="shared" si="9"/>
        <v>-14000</v>
      </c>
      <c r="I166" s="5">
        <v>0</v>
      </c>
      <c r="J166" s="5">
        <v>0</v>
      </c>
    </row>
    <row r="167" spans="2:10">
      <c r="B167" s="15">
        <v>157</v>
      </c>
      <c r="C167" s="16">
        <v>795232052</v>
      </c>
      <c r="D167" s="2">
        <f>SUM(C167,-SUM(K$11:K167))</f>
        <v>639712052</v>
      </c>
      <c r="E167" s="2">
        <v>24000</v>
      </c>
      <c r="F167" s="2">
        <f t="shared" si="10"/>
        <v>0</v>
      </c>
      <c r="G167" s="3">
        <f t="shared" si="11"/>
        <v>-24000</v>
      </c>
      <c r="H167" s="4">
        <f t="shared" si="9"/>
        <v>-24000</v>
      </c>
      <c r="I167" s="5">
        <v>0</v>
      </c>
      <c r="J167" s="5">
        <v>0</v>
      </c>
    </row>
    <row r="168" spans="2:10">
      <c r="B168" s="15">
        <v>158</v>
      </c>
      <c r="C168" s="16">
        <v>795208052</v>
      </c>
      <c r="D168" s="2">
        <f>SUM(C168,-SUM(K$11:K168))</f>
        <v>639688052</v>
      </c>
      <c r="E168" s="2">
        <v>24000</v>
      </c>
      <c r="F168" s="2">
        <f t="shared" si="10"/>
        <v>0</v>
      </c>
      <c r="G168" s="3">
        <f t="shared" si="11"/>
        <v>-24000</v>
      </c>
      <c r="H168" s="4">
        <f t="shared" si="9"/>
        <v>-24000</v>
      </c>
      <c r="I168" s="5">
        <v>0</v>
      </c>
      <c r="J168" s="5">
        <v>0</v>
      </c>
    </row>
    <row r="169" spans="2:10">
      <c r="B169" s="15">
        <v>159</v>
      </c>
      <c r="C169" s="16">
        <v>795190052</v>
      </c>
      <c r="D169" s="2">
        <f>SUM(C169,-SUM(K$11:K169))</f>
        <v>639670052</v>
      </c>
      <c r="E169" s="2">
        <v>24000</v>
      </c>
      <c r="F169" s="2">
        <f t="shared" si="10"/>
        <v>6000</v>
      </c>
      <c r="G169" s="3">
        <f t="shared" si="11"/>
        <v>-18000</v>
      </c>
      <c r="H169" s="4">
        <f t="shared" si="9"/>
        <v>-18000</v>
      </c>
      <c r="I169" s="5">
        <v>0</v>
      </c>
      <c r="J169" s="5">
        <v>0</v>
      </c>
    </row>
    <row r="170" spans="2:10">
      <c r="B170" s="15">
        <v>160</v>
      </c>
      <c r="C170" s="16">
        <v>795166052</v>
      </c>
      <c r="D170" s="2">
        <f>SUM(C170,-SUM(K$11:K170))</f>
        <v>639646052</v>
      </c>
      <c r="E170" s="2">
        <v>24000</v>
      </c>
      <c r="F170" s="2">
        <f t="shared" si="10"/>
        <v>0</v>
      </c>
      <c r="G170" s="3">
        <f t="shared" si="11"/>
        <v>-24000</v>
      </c>
      <c r="H170" s="4">
        <f t="shared" si="9"/>
        <v>-24000</v>
      </c>
      <c r="I170" s="5">
        <v>0</v>
      </c>
      <c r="J170" s="5">
        <v>0</v>
      </c>
    </row>
    <row r="171" spans="2:10">
      <c r="B171" s="15">
        <v>161</v>
      </c>
      <c r="C171" s="16">
        <v>795166052</v>
      </c>
      <c r="D171" s="2">
        <f>SUM(C171,-SUM(K$11:K171))</f>
        <v>639646052</v>
      </c>
      <c r="E171" s="2">
        <v>24000</v>
      </c>
      <c r="F171" s="2">
        <f t="shared" si="10"/>
        <v>24000</v>
      </c>
      <c r="G171" s="3">
        <f t="shared" si="11"/>
        <v>0</v>
      </c>
      <c r="H171" s="4">
        <f t="shared" si="9"/>
        <v>0</v>
      </c>
      <c r="I171" s="5">
        <v>0</v>
      </c>
      <c r="J171" s="5">
        <v>0</v>
      </c>
    </row>
    <row r="172" spans="2:10">
      <c r="B172" s="15">
        <v>162</v>
      </c>
      <c r="C172" s="16">
        <v>795472052</v>
      </c>
      <c r="D172" s="2">
        <f>SUM(C172,-SUM(K$11:K172))</f>
        <v>639952052</v>
      </c>
      <c r="E172" s="2">
        <v>24000</v>
      </c>
      <c r="F172" s="2">
        <f t="shared" si="10"/>
        <v>330000</v>
      </c>
      <c r="G172" s="3">
        <f t="shared" si="11"/>
        <v>306000</v>
      </c>
      <c r="H172" s="4">
        <f t="shared" si="9"/>
        <v>306000</v>
      </c>
      <c r="I172" s="5">
        <v>1</v>
      </c>
      <c r="J172" s="5">
        <v>0</v>
      </c>
    </row>
    <row r="173" spans="2:10">
      <c r="B173" s="15">
        <v>163</v>
      </c>
      <c r="C173" s="16">
        <v>795448052</v>
      </c>
      <c r="D173" s="2">
        <f>SUM(C173,-SUM(K$11:K173))</f>
        <v>639928052</v>
      </c>
      <c r="E173" s="2">
        <v>24000</v>
      </c>
      <c r="F173" s="2">
        <f t="shared" si="10"/>
        <v>0</v>
      </c>
      <c r="G173" s="3">
        <f t="shared" si="11"/>
        <v>-24000</v>
      </c>
      <c r="H173" s="4">
        <f t="shared" si="9"/>
        <v>-24000</v>
      </c>
      <c r="I173" s="5">
        <v>0</v>
      </c>
      <c r="J173" s="5">
        <v>0</v>
      </c>
    </row>
    <row r="174" spans="2:10">
      <c r="B174" s="15">
        <v>164</v>
      </c>
      <c r="C174" s="16">
        <v>795544052</v>
      </c>
      <c r="D174" s="2">
        <f>SUM(C174,-SUM(K$11:K174))</f>
        <v>640024052</v>
      </c>
      <c r="E174" s="2">
        <v>24000</v>
      </c>
      <c r="F174" s="2">
        <f t="shared" si="10"/>
        <v>120000</v>
      </c>
      <c r="G174" s="3">
        <f t="shared" si="11"/>
        <v>96000</v>
      </c>
      <c r="H174" s="4">
        <f t="shared" si="9"/>
        <v>96000</v>
      </c>
      <c r="I174" s="5">
        <v>0</v>
      </c>
      <c r="J174" s="5">
        <v>0</v>
      </c>
    </row>
    <row r="175" spans="2:10">
      <c r="B175" s="15">
        <v>165</v>
      </c>
      <c r="C175" s="16">
        <v>795520052</v>
      </c>
      <c r="D175" s="2">
        <f>SUM(C175,-SUM(K$11:K175))</f>
        <v>640000052</v>
      </c>
      <c r="E175" s="2">
        <v>24000</v>
      </c>
      <c r="F175" s="2">
        <f t="shared" si="10"/>
        <v>0</v>
      </c>
      <c r="G175" s="3">
        <f t="shared" si="11"/>
        <v>-24000</v>
      </c>
      <c r="H175" s="4">
        <f t="shared" si="9"/>
        <v>-24000</v>
      </c>
      <c r="I175" s="5">
        <v>0</v>
      </c>
      <c r="J175" s="5">
        <v>0</v>
      </c>
    </row>
    <row r="176" spans="2:10">
      <c r="B176" s="15">
        <v>166</v>
      </c>
      <c r="C176" s="16">
        <v>795496052</v>
      </c>
      <c r="D176" s="2">
        <f>SUM(C176,-SUM(K$11:K176))</f>
        <v>639976052</v>
      </c>
      <c r="E176" s="2">
        <v>24000</v>
      </c>
      <c r="F176" s="2">
        <f t="shared" si="10"/>
        <v>0</v>
      </c>
      <c r="G176" s="3">
        <f t="shared" si="11"/>
        <v>-24000</v>
      </c>
      <c r="H176" s="4">
        <f t="shared" si="9"/>
        <v>-24000</v>
      </c>
      <c r="I176" s="5">
        <v>0</v>
      </c>
      <c r="J176" s="5">
        <v>0</v>
      </c>
    </row>
    <row r="177" spans="2:10">
      <c r="B177" s="15">
        <v>167</v>
      </c>
      <c r="C177" s="16">
        <v>795472052</v>
      </c>
      <c r="D177" s="2">
        <f>SUM(C177,-SUM(K$11:K177))</f>
        <v>639952052</v>
      </c>
      <c r="E177" s="2">
        <v>24000</v>
      </c>
      <c r="F177" s="2">
        <f t="shared" si="10"/>
        <v>0</v>
      </c>
      <c r="G177" s="3">
        <f t="shared" si="11"/>
        <v>-24000</v>
      </c>
      <c r="H177" s="4">
        <f t="shared" si="9"/>
        <v>-24000</v>
      </c>
      <c r="I177" s="5">
        <v>0</v>
      </c>
      <c r="J177" s="5">
        <v>0</v>
      </c>
    </row>
    <row r="178" spans="2:10">
      <c r="B178" s="15">
        <v>168</v>
      </c>
      <c r="C178" s="16">
        <v>795448052</v>
      </c>
      <c r="D178" s="2">
        <f>SUM(C178,-SUM(K$11:K178))</f>
        <v>639928052</v>
      </c>
      <c r="E178" s="2">
        <v>24000</v>
      </c>
      <c r="F178" s="2">
        <f t="shared" si="10"/>
        <v>0</v>
      </c>
      <c r="G178" s="3">
        <f t="shared" si="11"/>
        <v>-24000</v>
      </c>
      <c r="H178" s="4">
        <f t="shared" si="9"/>
        <v>-24000</v>
      </c>
      <c r="I178" s="5">
        <v>0</v>
      </c>
      <c r="J178" s="5">
        <v>0</v>
      </c>
    </row>
    <row r="179" spans="2:10">
      <c r="B179" s="15">
        <v>169</v>
      </c>
      <c r="C179" s="16">
        <v>795424052</v>
      </c>
      <c r="D179" s="2">
        <f>SUM(C179,-SUM(K$11:K179))</f>
        <v>639904052</v>
      </c>
      <c r="E179" s="2">
        <v>24000</v>
      </c>
      <c r="F179" s="2">
        <f t="shared" si="10"/>
        <v>0</v>
      </c>
      <c r="G179" s="3">
        <f t="shared" si="11"/>
        <v>-24000</v>
      </c>
      <c r="H179" s="4">
        <f t="shared" si="9"/>
        <v>-24000</v>
      </c>
      <c r="I179" s="5">
        <v>0</v>
      </c>
      <c r="J179" s="5">
        <v>0</v>
      </c>
    </row>
    <row r="180" spans="2:10">
      <c r="B180" s="15">
        <v>170</v>
      </c>
      <c r="C180" s="16">
        <v>795418052</v>
      </c>
      <c r="D180" s="2">
        <f>SUM(C180,-SUM(K$11:K180))</f>
        <v>639898052</v>
      </c>
      <c r="E180" s="2">
        <v>24000</v>
      </c>
      <c r="F180" s="2">
        <f t="shared" si="10"/>
        <v>18000</v>
      </c>
      <c r="G180" s="3">
        <f t="shared" si="11"/>
        <v>-6000</v>
      </c>
      <c r="H180" s="4">
        <f t="shared" si="9"/>
        <v>-6000</v>
      </c>
      <c r="I180" s="5">
        <v>0</v>
      </c>
      <c r="J180" s="5">
        <v>0</v>
      </c>
    </row>
    <row r="181" spans="2:10">
      <c r="B181" s="15">
        <v>171</v>
      </c>
      <c r="C181" s="16">
        <v>795394052</v>
      </c>
      <c r="D181" s="2">
        <f>SUM(C181,-SUM(K$11:K181))</f>
        <v>639874052</v>
      </c>
      <c r="E181" s="2">
        <v>24000</v>
      </c>
      <c r="F181" s="2">
        <f t="shared" si="10"/>
        <v>0</v>
      </c>
      <c r="G181" s="3">
        <f t="shared" si="11"/>
        <v>-24000</v>
      </c>
      <c r="H181" s="4">
        <f t="shared" si="9"/>
        <v>-24000</v>
      </c>
      <c r="I181" s="5">
        <v>0</v>
      </c>
      <c r="J181" s="5">
        <v>0</v>
      </c>
    </row>
    <row r="182" spans="2:10">
      <c r="B182" s="15">
        <v>172</v>
      </c>
      <c r="C182" s="16">
        <v>795385052</v>
      </c>
      <c r="D182" s="2">
        <f>SUM(C182,-SUM(K$11:K182))</f>
        <v>639865052</v>
      </c>
      <c r="E182" s="2">
        <v>24000</v>
      </c>
      <c r="F182" s="2">
        <f t="shared" si="10"/>
        <v>15000</v>
      </c>
      <c r="G182" s="3">
        <f t="shared" si="11"/>
        <v>-9000</v>
      </c>
      <c r="H182" s="4">
        <f t="shared" si="9"/>
        <v>-9000</v>
      </c>
      <c r="I182" s="5">
        <v>0</v>
      </c>
      <c r="J182" s="5">
        <v>0</v>
      </c>
    </row>
    <row r="183" spans="2:10">
      <c r="B183" s="15">
        <v>173</v>
      </c>
      <c r="C183" s="16">
        <v>795385052</v>
      </c>
      <c r="D183" s="2">
        <f>SUM(C183,-SUM(K$11:K183))</f>
        <v>639865052</v>
      </c>
      <c r="E183" s="2">
        <v>24000</v>
      </c>
      <c r="F183" s="2">
        <f t="shared" si="10"/>
        <v>24000</v>
      </c>
      <c r="G183" s="3">
        <f t="shared" si="11"/>
        <v>0</v>
      </c>
      <c r="H183" s="4">
        <f t="shared" si="9"/>
        <v>0</v>
      </c>
      <c r="I183" s="5">
        <v>0</v>
      </c>
      <c r="J183" s="5">
        <v>0</v>
      </c>
    </row>
    <row r="184" spans="2:10">
      <c r="B184" s="15">
        <v>174</v>
      </c>
      <c r="C184" s="16">
        <v>795841052</v>
      </c>
      <c r="D184" s="2">
        <f>SUM(C184,-SUM(K$11:K184))</f>
        <v>640321052</v>
      </c>
      <c r="E184" s="2">
        <v>24000</v>
      </c>
      <c r="F184" s="2">
        <f t="shared" si="10"/>
        <v>480000</v>
      </c>
      <c r="G184" s="3">
        <f t="shared" si="11"/>
        <v>456000</v>
      </c>
      <c r="H184" s="4">
        <f t="shared" si="9"/>
        <v>456000</v>
      </c>
      <c r="I184" s="5">
        <v>2</v>
      </c>
      <c r="J184" s="5">
        <v>0</v>
      </c>
    </row>
    <row r="185" spans="2:10">
      <c r="B185" s="15">
        <v>175</v>
      </c>
      <c r="C185" s="16">
        <v>795817052</v>
      </c>
      <c r="D185" s="2">
        <f>SUM(C185,-SUM(K$11:K185))</f>
        <v>640297052</v>
      </c>
      <c r="E185" s="2">
        <v>24000</v>
      </c>
      <c r="F185" s="2">
        <f t="shared" si="10"/>
        <v>0</v>
      </c>
      <c r="G185" s="3">
        <f t="shared" si="11"/>
        <v>-24000</v>
      </c>
      <c r="H185" s="4">
        <f t="shared" si="9"/>
        <v>-24000</v>
      </c>
      <c r="I185" s="5">
        <v>0</v>
      </c>
      <c r="J185" s="5">
        <v>0</v>
      </c>
    </row>
    <row r="186" spans="2:10">
      <c r="B186" s="15">
        <v>176</v>
      </c>
      <c r="C186" s="16">
        <v>796057052</v>
      </c>
      <c r="D186" s="2">
        <f>SUM(C186,-SUM(K$11:K186))</f>
        <v>640537052</v>
      </c>
      <c r="E186" s="2">
        <v>24000</v>
      </c>
      <c r="F186" s="2">
        <f t="shared" si="10"/>
        <v>264000</v>
      </c>
      <c r="G186" s="3">
        <f t="shared" si="11"/>
        <v>240000</v>
      </c>
      <c r="H186" s="4">
        <f t="shared" si="9"/>
        <v>240000</v>
      </c>
      <c r="I186" s="5">
        <v>0</v>
      </c>
      <c r="J186" s="5">
        <v>0</v>
      </c>
    </row>
    <row r="187" spans="2:10">
      <c r="B187" s="15">
        <v>177</v>
      </c>
      <c r="C187" s="16">
        <v>796033052</v>
      </c>
      <c r="D187" s="2">
        <f>SUM(C187,-SUM(K$11:K187))</f>
        <v>640513052</v>
      </c>
      <c r="E187" s="2">
        <v>24000</v>
      </c>
      <c r="F187" s="2">
        <f t="shared" si="10"/>
        <v>0</v>
      </c>
      <c r="G187" s="3">
        <f t="shared" si="11"/>
        <v>-24000</v>
      </c>
      <c r="H187" s="4">
        <f t="shared" si="9"/>
        <v>-24000</v>
      </c>
      <c r="I187" s="5">
        <v>0</v>
      </c>
      <c r="J187" s="5">
        <v>0</v>
      </c>
    </row>
    <row r="188" spans="2:10">
      <c r="B188" s="15">
        <v>178</v>
      </c>
      <c r="C188" s="16">
        <v>796015052</v>
      </c>
      <c r="D188" s="2">
        <f>SUM(C188,-SUM(K$11:K188))</f>
        <v>640495052</v>
      </c>
      <c r="E188" s="2">
        <v>24000</v>
      </c>
      <c r="F188" s="2">
        <f t="shared" si="10"/>
        <v>6000</v>
      </c>
      <c r="G188" s="3">
        <f t="shared" si="11"/>
        <v>-18000</v>
      </c>
      <c r="H188" s="4">
        <f t="shared" si="9"/>
        <v>-18000</v>
      </c>
      <c r="I188" s="5">
        <v>0</v>
      </c>
      <c r="J188" s="5">
        <v>0</v>
      </c>
    </row>
    <row r="189" spans="2:10">
      <c r="B189" s="15">
        <v>179</v>
      </c>
      <c r="C189" s="16">
        <v>796315052</v>
      </c>
      <c r="D189" s="2">
        <f>SUM(C189,-SUM(K$11:K189))</f>
        <v>640795052</v>
      </c>
      <c r="E189" s="2">
        <v>24000</v>
      </c>
      <c r="F189" s="2">
        <f t="shared" si="10"/>
        <v>324000</v>
      </c>
      <c r="G189" s="3">
        <f t="shared" si="11"/>
        <v>300000</v>
      </c>
      <c r="H189" s="4">
        <f t="shared" si="9"/>
        <v>300000</v>
      </c>
      <c r="I189" s="5">
        <v>0</v>
      </c>
      <c r="J189" s="5">
        <v>0</v>
      </c>
    </row>
    <row r="190" spans="2:10">
      <c r="B190" s="15">
        <v>180</v>
      </c>
      <c r="C190" s="16">
        <v>796291052</v>
      </c>
      <c r="D190" s="2">
        <f>SUM(C190,-SUM(K$11:K190))</f>
        <v>640771052</v>
      </c>
      <c r="E190" s="2">
        <v>24000</v>
      </c>
      <c r="F190" s="2">
        <f t="shared" si="10"/>
        <v>0</v>
      </c>
      <c r="G190" s="3">
        <f>SUM(-C189,C190)</f>
        <v>-24000</v>
      </c>
      <c r="H190" s="4">
        <f t="shared" si="9"/>
        <v>-24000</v>
      </c>
      <c r="I190" s="5">
        <v>0</v>
      </c>
      <c r="J190" s="5">
        <v>0</v>
      </c>
    </row>
    <row r="191" spans="2:10">
      <c r="B191" s="15">
        <v>181</v>
      </c>
      <c r="C191" s="16">
        <v>796267052</v>
      </c>
      <c r="D191" s="2">
        <f>SUM(C191,-SUM(K$11:K191))</f>
        <v>640747052</v>
      </c>
      <c r="E191" s="2">
        <v>24000</v>
      </c>
      <c r="F191" s="2">
        <f t="shared" si="10"/>
        <v>0</v>
      </c>
      <c r="G191" s="3">
        <f>SUM(-C190,C191)</f>
        <v>-24000</v>
      </c>
      <c r="H191" s="4">
        <f t="shared" si="9"/>
        <v>-24000</v>
      </c>
      <c r="I191" s="5">
        <v>0</v>
      </c>
      <c r="J191" s="5">
        <v>0</v>
      </c>
    </row>
    <row r="192" spans="2:10">
      <c r="B192" s="15">
        <v>182</v>
      </c>
      <c r="C192" s="16">
        <v>796243052</v>
      </c>
      <c r="D192" s="2">
        <f>SUM(C192,-SUM(K$11:K192))</f>
        <v>640723052</v>
      </c>
      <c r="E192" s="2">
        <v>24000</v>
      </c>
      <c r="F192" s="2">
        <f t="shared" si="10"/>
        <v>0</v>
      </c>
      <c r="G192" s="3">
        <f>SUM(-C191,C192)</f>
        <v>-24000</v>
      </c>
      <c r="H192" s="4">
        <f t="shared" si="9"/>
        <v>-24000</v>
      </c>
      <c r="I192" s="5">
        <v>0</v>
      </c>
      <c r="J192" s="5">
        <v>0</v>
      </c>
    </row>
    <row r="193" spans="2:10">
      <c r="B193" s="15">
        <v>183</v>
      </c>
      <c r="C193" s="16">
        <v>796219052</v>
      </c>
      <c r="D193" s="2">
        <f>SUM(C193,-SUM(K$11:K193))</f>
        <v>640699052</v>
      </c>
      <c r="E193" s="2">
        <v>24000</v>
      </c>
      <c r="F193" s="2">
        <f t="shared" si="10"/>
        <v>0</v>
      </c>
      <c r="G193" s="3">
        <f>SUM(-C192,C193)</f>
        <v>-24000</v>
      </c>
      <c r="H193" s="4">
        <f t="shared" si="9"/>
        <v>-24000</v>
      </c>
      <c r="I193" s="5">
        <v>0</v>
      </c>
      <c r="J193" s="5">
        <v>0</v>
      </c>
    </row>
    <row r="194" spans="2:10">
      <c r="B194" s="15">
        <v>184</v>
      </c>
      <c r="C194" s="16">
        <v>796201052</v>
      </c>
      <c r="D194" s="2">
        <f>SUM(C194,-SUM(K$11:K194))</f>
        <v>640681052</v>
      </c>
      <c r="E194" s="2">
        <v>24000</v>
      </c>
      <c r="F194" s="2">
        <f t="shared" si="10"/>
        <v>6000</v>
      </c>
      <c r="G194" s="3">
        <f>SUM(-C193,C194)</f>
        <v>-18000</v>
      </c>
      <c r="H194" s="4">
        <f t="shared" si="9"/>
        <v>-18000</v>
      </c>
      <c r="I194" s="5">
        <v>0</v>
      </c>
      <c r="J194" s="5">
        <v>0</v>
      </c>
    </row>
    <row r="195" spans="2:10">
      <c r="B195" s="15">
        <v>185</v>
      </c>
      <c r="C195" s="16">
        <v>796177052</v>
      </c>
      <c r="D195" s="2">
        <f>SUM(C195,-SUM(K$11:K195))</f>
        <v>640657052</v>
      </c>
      <c r="E195" s="2">
        <v>24000</v>
      </c>
      <c r="F195" s="2">
        <f t="shared" si="10"/>
        <v>0</v>
      </c>
      <c r="G195" s="3">
        <f>SUM(-C194,C195)</f>
        <v>-24000</v>
      </c>
      <c r="H195" s="4">
        <f t="shared" si="9"/>
        <v>-24000</v>
      </c>
      <c r="I195" s="5">
        <v>0</v>
      </c>
      <c r="J195" s="5">
        <v>0</v>
      </c>
    </row>
    <row r="196" spans="2:10">
      <c r="B196" s="15">
        <v>186</v>
      </c>
      <c r="C196" s="16">
        <v>796153052</v>
      </c>
      <c r="D196" s="2">
        <f>SUM(C196,-SUM(K$11:K196))</f>
        <v>640633052</v>
      </c>
      <c r="E196" s="2">
        <v>24000</v>
      </c>
      <c r="F196" s="2">
        <f t="shared" si="10"/>
        <v>0</v>
      </c>
      <c r="G196" s="3">
        <f>SUM(-C195,C196)</f>
        <v>-24000</v>
      </c>
      <c r="H196" s="4">
        <f t="shared" si="9"/>
        <v>-24000</v>
      </c>
      <c r="I196" s="5">
        <v>0</v>
      </c>
      <c r="J196" s="5">
        <v>0</v>
      </c>
    </row>
    <row r="197" spans="2:10">
      <c r="B197" s="15">
        <v>187</v>
      </c>
      <c r="C197" s="16">
        <v>796129052</v>
      </c>
      <c r="D197" s="2">
        <f>SUM(C197,-SUM(K$11:K197))</f>
        <v>640609052</v>
      </c>
      <c r="E197" s="2">
        <v>24000</v>
      </c>
      <c r="F197" s="2">
        <f t="shared" si="10"/>
        <v>0</v>
      </c>
      <c r="G197" s="3">
        <f>SUM(-C196,C197)</f>
        <v>-24000</v>
      </c>
      <c r="H197" s="4">
        <f t="shared" si="9"/>
        <v>-24000</v>
      </c>
      <c r="I197" s="5">
        <v>0</v>
      </c>
      <c r="J197" s="5">
        <v>0</v>
      </c>
    </row>
    <row r="198" spans="2:10">
      <c r="B198" s="15">
        <v>188</v>
      </c>
      <c r="C198" s="16">
        <v>796117052</v>
      </c>
      <c r="D198" s="2">
        <f>SUM(C198,-SUM(K$11:K198))</f>
        <v>640597052</v>
      </c>
      <c r="E198" s="2">
        <v>24000</v>
      </c>
      <c r="F198" s="2">
        <f t="shared" si="10"/>
        <v>12000</v>
      </c>
      <c r="G198" s="3">
        <f>SUM(-C197,C198)</f>
        <v>-12000</v>
      </c>
      <c r="H198" s="4">
        <f t="shared" si="9"/>
        <v>-12000</v>
      </c>
      <c r="I198" s="5">
        <v>0</v>
      </c>
      <c r="J198" s="5">
        <v>0</v>
      </c>
    </row>
    <row r="199" spans="2:10">
      <c r="B199" s="15">
        <v>189</v>
      </c>
      <c r="C199" s="16">
        <v>796093052</v>
      </c>
      <c r="D199" s="2">
        <f>SUM(C199,-SUM(K$11:K199))</f>
        <v>640573052</v>
      </c>
      <c r="E199" s="2">
        <v>24000</v>
      </c>
      <c r="F199" s="2">
        <f t="shared" si="10"/>
        <v>0</v>
      </c>
      <c r="G199" s="3">
        <f>SUM(-C198,C199)</f>
        <v>-24000</v>
      </c>
      <c r="H199" s="4">
        <f t="shared" si="9"/>
        <v>-24000</v>
      </c>
      <c r="I199" s="5">
        <v>0</v>
      </c>
      <c r="J199" s="5">
        <v>0</v>
      </c>
    </row>
    <row r="200" spans="2:10">
      <c r="B200" s="15">
        <v>190</v>
      </c>
      <c r="C200" s="16">
        <v>796069052</v>
      </c>
      <c r="D200" s="2">
        <f>SUM(C200,-SUM(K$11:K200))</f>
        <v>640549052</v>
      </c>
      <c r="E200" s="2">
        <v>24000</v>
      </c>
      <c r="F200" s="2">
        <f t="shared" si="10"/>
        <v>0</v>
      </c>
      <c r="G200" s="3">
        <f>SUM(-C199,C200)</f>
        <v>-24000</v>
      </c>
      <c r="H200" s="4">
        <f t="shared" si="9"/>
        <v>-24000</v>
      </c>
      <c r="I200" s="5">
        <v>0</v>
      </c>
      <c r="J200" s="5">
        <v>0</v>
      </c>
    </row>
    <row r="201" spans="2:10">
      <c r="B201" s="15">
        <v>191</v>
      </c>
      <c r="C201" s="16">
        <v>796045052</v>
      </c>
      <c r="D201" s="2">
        <f>SUM(C201,-SUM(K$11:K201))</f>
        <v>640525052</v>
      </c>
      <c r="E201" s="2">
        <v>24000</v>
      </c>
      <c r="F201" s="2">
        <f t="shared" si="10"/>
        <v>0</v>
      </c>
      <c r="G201" s="3">
        <f>SUM(-C200,C201)</f>
        <v>-24000</v>
      </c>
      <c r="H201" s="4">
        <f t="shared" si="9"/>
        <v>-24000</v>
      </c>
      <c r="I201" s="5">
        <v>0</v>
      </c>
      <c r="J201" s="5">
        <v>0</v>
      </c>
    </row>
    <row r="202" spans="2:10">
      <c r="B202" s="15">
        <v>192</v>
      </c>
      <c r="C202" s="16">
        <v>796813052</v>
      </c>
      <c r="D202" s="2">
        <f>SUM(C202,-SUM(K$11:K202))</f>
        <v>641293052</v>
      </c>
      <c r="E202" s="2">
        <v>24000</v>
      </c>
      <c r="F202" s="2">
        <f t="shared" si="10"/>
        <v>792000</v>
      </c>
      <c r="G202" s="3">
        <f>SUM(-C201,C202)</f>
        <v>768000</v>
      </c>
      <c r="H202" s="4">
        <f t="shared" si="9"/>
        <v>768000</v>
      </c>
      <c r="I202" s="5">
        <v>2</v>
      </c>
      <c r="J202" s="5">
        <v>0</v>
      </c>
    </row>
    <row r="203" spans="2:10">
      <c r="B203" s="15">
        <v>193</v>
      </c>
      <c r="C203" s="16">
        <v>796807052</v>
      </c>
      <c r="D203" s="2">
        <f>SUM(C203,-SUM(K$11:K203))</f>
        <v>641287052</v>
      </c>
      <c r="E203" s="2">
        <v>24000</v>
      </c>
      <c r="F203" s="2">
        <f t="shared" si="10"/>
        <v>18000</v>
      </c>
      <c r="G203" s="3">
        <f>SUM(-C202,C203)</f>
        <v>-6000</v>
      </c>
      <c r="H203" s="4">
        <f t="shared" si="9"/>
        <v>-6000</v>
      </c>
      <c r="I203" s="5">
        <v>0</v>
      </c>
      <c r="J203" s="5">
        <v>0</v>
      </c>
    </row>
    <row r="204" spans="2:10">
      <c r="B204" s="15">
        <v>194</v>
      </c>
      <c r="C204" s="16">
        <v>796783052</v>
      </c>
      <c r="D204" s="2">
        <f>SUM(C204,-SUM(K$11:K204))</f>
        <v>641263052</v>
      </c>
      <c r="E204" s="2">
        <v>24000</v>
      </c>
      <c r="F204" s="2">
        <f t="shared" si="10"/>
        <v>0</v>
      </c>
      <c r="G204" s="3">
        <f>SUM(-C203,C204)</f>
        <v>-24000</v>
      </c>
      <c r="H204" s="4">
        <f t="shared" si="9"/>
        <v>-24000</v>
      </c>
      <c r="I204" s="5">
        <v>0</v>
      </c>
      <c r="J204" s="5">
        <v>0</v>
      </c>
    </row>
    <row r="205" spans="2:10">
      <c r="B205" s="15">
        <v>195</v>
      </c>
      <c r="C205" s="16">
        <v>796759052</v>
      </c>
      <c r="D205" s="2">
        <f>SUM(C205,-SUM(K$11:K205))</f>
        <v>641239052</v>
      </c>
      <c r="E205" s="2">
        <v>24000</v>
      </c>
      <c r="F205" s="2">
        <f t="shared" si="10"/>
        <v>0</v>
      </c>
      <c r="G205" s="3">
        <f>SUM(-C204,C205)</f>
        <v>-24000</v>
      </c>
      <c r="H205" s="4">
        <f t="shared" ref="H205:H268" si="12">SUM(-D204,D205)</f>
        <v>-24000</v>
      </c>
      <c r="I205" s="5">
        <v>0</v>
      </c>
      <c r="J205" s="5">
        <v>0</v>
      </c>
    </row>
    <row r="206" spans="2:10">
      <c r="B206" s="15">
        <v>196</v>
      </c>
      <c r="C206" s="16">
        <v>796735052</v>
      </c>
      <c r="D206" s="2">
        <f>SUM(C206,-SUM(K$11:K206))</f>
        <v>641215052</v>
      </c>
      <c r="E206" s="2">
        <v>24000</v>
      </c>
      <c r="F206" s="2">
        <f t="shared" si="10"/>
        <v>0</v>
      </c>
      <c r="G206" s="3">
        <f>SUM(-C205,C206)</f>
        <v>-24000</v>
      </c>
      <c r="H206" s="4">
        <f t="shared" si="12"/>
        <v>-24000</v>
      </c>
      <c r="I206" s="5">
        <v>0</v>
      </c>
      <c r="J206" s="5">
        <v>0</v>
      </c>
    </row>
    <row r="207" spans="2:10">
      <c r="B207" s="15">
        <v>197</v>
      </c>
      <c r="C207" s="16">
        <v>796711052</v>
      </c>
      <c r="D207" s="2">
        <f>SUM(C207,-SUM(K$11:K207))</f>
        <v>641191052</v>
      </c>
      <c r="E207" s="2">
        <v>24000</v>
      </c>
      <c r="F207" s="2">
        <f t="shared" si="10"/>
        <v>0</v>
      </c>
      <c r="G207" s="3">
        <f>SUM(-C206,C207)</f>
        <v>-24000</v>
      </c>
      <c r="H207" s="4">
        <f t="shared" si="12"/>
        <v>-24000</v>
      </c>
      <c r="I207" s="5">
        <v>0</v>
      </c>
      <c r="J207" s="5">
        <v>0</v>
      </c>
    </row>
    <row r="208" spans="2:10">
      <c r="B208" s="15">
        <v>198</v>
      </c>
      <c r="C208" s="16">
        <v>798031052</v>
      </c>
      <c r="D208" s="2">
        <f>SUM(C208,-SUM(K$11:K208))</f>
        <v>642511052</v>
      </c>
      <c r="E208" s="2">
        <v>24000</v>
      </c>
      <c r="F208" s="2">
        <f t="shared" si="10"/>
        <v>1344000</v>
      </c>
      <c r="G208" s="3">
        <f>SUM(-C207,C208)</f>
        <v>1320000</v>
      </c>
      <c r="H208" s="4">
        <f t="shared" si="12"/>
        <v>1320000</v>
      </c>
      <c r="I208" s="5">
        <v>2</v>
      </c>
      <c r="J208" s="5">
        <v>0</v>
      </c>
    </row>
    <row r="209" spans="2:10">
      <c r="B209" s="15">
        <v>199</v>
      </c>
      <c r="C209" s="16">
        <v>798007052</v>
      </c>
      <c r="D209" s="2">
        <f>SUM(C209,-SUM(K$11:K209))</f>
        <v>642487052</v>
      </c>
      <c r="E209" s="2">
        <v>24000</v>
      </c>
      <c r="F209" s="2">
        <f t="shared" si="10"/>
        <v>0</v>
      </c>
      <c r="G209" s="3">
        <f>SUM(-C208,C209)</f>
        <v>-24000</v>
      </c>
      <c r="H209" s="4">
        <f t="shared" si="12"/>
        <v>-24000</v>
      </c>
      <c r="I209" s="5">
        <v>0</v>
      </c>
      <c r="J209" s="5">
        <v>0</v>
      </c>
    </row>
    <row r="210" spans="2:10">
      <c r="B210" s="15">
        <v>200</v>
      </c>
      <c r="C210" s="16">
        <v>797983052</v>
      </c>
      <c r="D210" s="2">
        <f>SUM(C210,-SUM(K$11:K210))</f>
        <v>642463052</v>
      </c>
      <c r="E210" s="2">
        <v>24000</v>
      </c>
      <c r="F210" s="2">
        <f t="shared" si="10"/>
        <v>0</v>
      </c>
      <c r="G210" s="3">
        <f>SUM(-C209,C210)</f>
        <v>-24000</v>
      </c>
      <c r="H210" s="4">
        <f t="shared" si="12"/>
        <v>-24000</v>
      </c>
      <c r="I210" s="5">
        <v>0</v>
      </c>
      <c r="J210" s="5">
        <v>0</v>
      </c>
    </row>
    <row r="211" spans="2:10">
      <c r="B211" s="15">
        <v>201</v>
      </c>
      <c r="C211" s="16">
        <v>797959052</v>
      </c>
      <c r="D211" s="2">
        <f>SUM(C211,-SUM(K$11:K211))</f>
        <v>642439052</v>
      </c>
      <c r="E211" s="2">
        <v>24000</v>
      </c>
      <c r="F211" s="2">
        <f t="shared" si="10"/>
        <v>0</v>
      </c>
      <c r="G211" s="3">
        <f>SUM(-C210,C211)</f>
        <v>-24000</v>
      </c>
      <c r="H211" s="4">
        <f t="shared" si="12"/>
        <v>-24000</v>
      </c>
      <c r="I211" s="5">
        <v>0</v>
      </c>
      <c r="J211" s="5">
        <v>0</v>
      </c>
    </row>
    <row r="212" spans="2:10">
      <c r="B212" s="15">
        <v>202</v>
      </c>
      <c r="C212" s="16">
        <v>797935052</v>
      </c>
      <c r="D212" s="2">
        <f>SUM(C212,-SUM(K$11:K212))</f>
        <v>642415052</v>
      </c>
      <c r="E212" s="2">
        <v>24000</v>
      </c>
      <c r="F212" s="2">
        <f t="shared" si="10"/>
        <v>0</v>
      </c>
      <c r="G212" s="3">
        <f>SUM(-C211,C212)</f>
        <v>-24000</v>
      </c>
      <c r="H212" s="4">
        <f t="shared" si="12"/>
        <v>-24000</v>
      </c>
      <c r="I212" s="5">
        <v>0</v>
      </c>
      <c r="J212" s="5">
        <v>0</v>
      </c>
    </row>
    <row r="213" spans="2:10">
      <c r="B213" s="15">
        <v>203</v>
      </c>
      <c r="C213" s="16">
        <v>797911052</v>
      </c>
      <c r="D213" s="2">
        <f>SUM(C213,-SUM(K$11:K213))</f>
        <v>642391052</v>
      </c>
      <c r="E213" s="2">
        <v>24000</v>
      </c>
      <c r="F213" s="2">
        <f t="shared" si="10"/>
        <v>0</v>
      </c>
      <c r="G213" s="3">
        <f>SUM(-C212,C213)</f>
        <v>-24000</v>
      </c>
      <c r="H213" s="4">
        <f t="shared" si="12"/>
        <v>-24000</v>
      </c>
      <c r="I213" s="5">
        <v>0</v>
      </c>
      <c r="J213" s="5">
        <v>0</v>
      </c>
    </row>
    <row r="214" spans="2:10">
      <c r="B214" s="15">
        <v>204</v>
      </c>
      <c r="C214" s="16">
        <v>797893052</v>
      </c>
      <c r="D214" s="2">
        <f>SUM(C214,-SUM(K$11:K214))</f>
        <v>642373052</v>
      </c>
      <c r="E214" s="2">
        <v>24000</v>
      </c>
      <c r="F214" s="2">
        <f t="shared" si="10"/>
        <v>6000</v>
      </c>
      <c r="G214" s="3">
        <f>SUM(-C213,C214)</f>
        <v>-18000</v>
      </c>
      <c r="H214" s="4">
        <f t="shared" si="12"/>
        <v>-18000</v>
      </c>
      <c r="I214" s="5">
        <v>0</v>
      </c>
      <c r="J214" s="5">
        <v>0</v>
      </c>
    </row>
    <row r="215" spans="2:10">
      <c r="B215" s="15">
        <v>205</v>
      </c>
      <c r="C215" s="16">
        <v>797884052</v>
      </c>
      <c r="D215" s="2">
        <f>SUM(C215,-SUM(K$11:K215))</f>
        <v>642364052</v>
      </c>
      <c r="E215" s="2">
        <v>24000</v>
      </c>
      <c r="F215" s="2">
        <f t="shared" si="10"/>
        <v>15000</v>
      </c>
      <c r="G215" s="3">
        <f>SUM(-C214,C215)</f>
        <v>-9000</v>
      </c>
      <c r="H215" s="4">
        <f t="shared" si="12"/>
        <v>-9000</v>
      </c>
      <c r="I215" s="5">
        <v>0</v>
      </c>
      <c r="J215" s="5">
        <v>0</v>
      </c>
    </row>
    <row r="216" spans="2:10">
      <c r="B216" s="15">
        <v>206</v>
      </c>
      <c r="C216" s="16">
        <v>797860052</v>
      </c>
      <c r="D216" s="2">
        <f>SUM(C216,-SUM(K$11:K216))</f>
        <v>642340052</v>
      </c>
      <c r="E216" s="2">
        <v>24000</v>
      </c>
      <c r="F216" s="2">
        <f t="shared" si="10"/>
        <v>0</v>
      </c>
      <c r="G216" s="3">
        <f>SUM(-C215,C216)</f>
        <v>-24000</v>
      </c>
      <c r="H216" s="4">
        <f t="shared" si="12"/>
        <v>-24000</v>
      </c>
      <c r="I216" s="5">
        <v>0</v>
      </c>
      <c r="J216" s="5">
        <v>0</v>
      </c>
    </row>
    <row r="217" spans="2:10">
      <c r="B217" s="15">
        <v>207</v>
      </c>
      <c r="C217" s="16">
        <v>797842052</v>
      </c>
      <c r="D217" s="2">
        <f>SUM(C217,-SUM(K$11:K217))</f>
        <v>642322052</v>
      </c>
      <c r="E217" s="2">
        <v>24000</v>
      </c>
      <c r="F217" s="2">
        <f t="shared" si="10"/>
        <v>6000</v>
      </c>
      <c r="G217" s="3">
        <f>SUM(-C216,C217)</f>
        <v>-18000</v>
      </c>
      <c r="H217" s="4">
        <f t="shared" si="12"/>
        <v>-18000</v>
      </c>
      <c r="I217" s="5">
        <v>0</v>
      </c>
      <c r="J217" s="5">
        <v>0</v>
      </c>
    </row>
    <row r="218" spans="2:10">
      <c r="B218" s="15">
        <v>208</v>
      </c>
      <c r="C218" s="16">
        <v>797830052</v>
      </c>
      <c r="D218" s="2">
        <f>SUM(C218,-SUM(K$11:K218))</f>
        <v>642310052</v>
      </c>
      <c r="E218" s="2">
        <v>24000</v>
      </c>
      <c r="F218" s="2">
        <f t="shared" si="10"/>
        <v>12000</v>
      </c>
      <c r="G218" s="3">
        <f>SUM(-C217,C218)</f>
        <v>-12000</v>
      </c>
      <c r="H218" s="4">
        <f t="shared" si="12"/>
        <v>-12000</v>
      </c>
      <c r="I218" s="5">
        <v>0</v>
      </c>
      <c r="J218" s="5">
        <v>0</v>
      </c>
    </row>
    <row r="219" spans="2:10">
      <c r="B219" s="15">
        <v>209</v>
      </c>
      <c r="C219" s="16">
        <v>797806052</v>
      </c>
      <c r="D219" s="2">
        <f>SUM(C219,-SUM(K$11:K219))</f>
        <v>642286052</v>
      </c>
      <c r="E219" s="2">
        <v>24000</v>
      </c>
      <c r="F219" s="2">
        <f t="shared" si="10"/>
        <v>0</v>
      </c>
      <c r="G219" s="3">
        <f>SUM(-C218,C219)</f>
        <v>-24000</v>
      </c>
      <c r="H219" s="4">
        <f t="shared" si="12"/>
        <v>-24000</v>
      </c>
      <c r="I219" s="5">
        <v>0</v>
      </c>
      <c r="J219" s="5">
        <v>0</v>
      </c>
    </row>
    <row r="220" spans="2:10">
      <c r="B220" s="15">
        <v>210</v>
      </c>
      <c r="C220" s="16">
        <v>797782052</v>
      </c>
      <c r="D220" s="2">
        <f>SUM(C220,-SUM(K$11:K220))</f>
        <v>642262052</v>
      </c>
      <c r="E220" s="2">
        <v>24000</v>
      </c>
      <c r="F220" s="2">
        <f t="shared" si="10"/>
        <v>0</v>
      </c>
      <c r="G220" s="3">
        <f>SUM(-C219,C220)</f>
        <v>-24000</v>
      </c>
      <c r="H220" s="4">
        <f t="shared" si="12"/>
        <v>-24000</v>
      </c>
      <c r="I220" s="5">
        <v>0</v>
      </c>
      <c r="J220" s="5">
        <v>0</v>
      </c>
    </row>
    <row r="221" spans="2:10">
      <c r="B221" s="15">
        <v>211</v>
      </c>
      <c r="C221" s="16">
        <v>797758052</v>
      </c>
      <c r="D221" s="2">
        <f>SUM(C221,-SUM(K$11:K221))</f>
        <v>642238052</v>
      </c>
      <c r="E221" s="2">
        <v>24000</v>
      </c>
      <c r="F221" s="2">
        <f t="shared" ref="F221:F284" si="13">SUM(E221,G221,-K221)</f>
        <v>0</v>
      </c>
      <c r="G221" s="3">
        <f>SUM(-C220,C221)</f>
        <v>-24000</v>
      </c>
      <c r="H221" s="4">
        <f t="shared" si="12"/>
        <v>-24000</v>
      </c>
      <c r="I221" s="5">
        <v>0</v>
      </c>
      <c r="J221" s="5">
        <v>0</v>
      </c>
    </row>
    <row r="222" spans="2:10">
      <c r="B222" s="15">
        <v>212</v>
      </c>
      <c r="C222" s="16">
        <v>797734052</v>
      </c>
      <c r="D222" s="2">
        <f>SUM(C222,-SUM(K$11:K222))</f>
        <v>642214052</v>
      </c>
      <c r="E222" s="2">
        <v>24000</v>
      </c>
      <c r="F222" s="2">
        <f t="shared" si="13"/>
        <v>0</v>
      </c>
      <c r="G222" s="3">
        <f>SUM(-C221,C222)</f>
        <v>-24000</v>
      </c>
      <c r="H222" s="4">
        <f t="shared" si="12"/>
        <v>-24000</v>
      </c>
      <c r="I222" s="5">
        <v>0</v>
      </c>
      <c r="J222" s="5">
        <v>0</v>
      </c>
    </row>
    <row r="223" spans="2:10">
      <c r="B223" s="15">
        <v>213</v>
      </c>
      <c r="C223" s="16">
        <v>797710052</v>
      </c>
      <c r="D223" s="2">
        <f>SUM(C223,-SUM(K$11:K223))</f>
        <v>642190052</v>
      </c>
      <c r="E223" s="2">
        <v>24000</v>
      </c>
      <c r="F223" s="2">
        <f t="shared" si="13"/>
        <v>0</v>
      </c>
      <c r="G223" s="3">
        <f>SUM(-C222,C223)</f>
        <v>-24000</v>
      </c>
      <c r="H223" s="4">
        <f t="shared" si="12"/>
        <v>-24000</v>
      </c>
      <c r="I223" s="5">
        <v>0</v>
      </c>
      <c r="J223" s="5">
        <v>0</v>
      </c>
    </row>
    <row r="224" spans="2:10">
      <c r="B224" s="15">
        <v>214</v>
      </c>
      <c r="C224" s="16">
        <v>797686052</v>
      </c>
      <c r="D224" s="2">
        <f>SUM(C224,-SUM(K$11:K224))</f>
        <v>642166052</v>
      </c>
      <c r="E224" s="2">
        <v>24000</v>
      </c>
      <c r="F224" s="2">
        <f t="shared" si="13"/>
        <v>0</v>
      </c>
      <c r="G224" s="3">
        <f>SUM(-C223,C224)</f>
        <v>-24000</v>
      </c>
      <c r="H224" s="4">
        <f t="shared" si="12"/>
        <v>-24000</v>
      </c>
      <c r="I224" s="5">
        <v>0</v>
      </c>
      <c r="J224" s="5">
        <v>0</v>
      </c>
    </row>
    <row r="225" spans="2:10">
      <c r="B225" s="15">
        <v>215</v>
      </c>
      <c r="C225" s="16">
        <v>797662052</v>
      </c>
      <c r="D225" s="2">
        <f>SUM(C225,-SUM(K$11:K225))</f>
        <v>642142052</v>
      </c>
      <c r="E225" s="2">
        <v>24000</v>
      </c>
      <c r="F225" s="2">
        <f t="shared" si="13"/>
        <v>0</v>
      </c>
      <c r="G225" s="3">
        <f>SUM(-C224,C225)</f>
        <v>-24000</v>
      </c>
      <c r="H225" s="4">
        <f t="shared" si="12"/>
        <v>-24000</v>
      </c>
      <c r="I225" s="5">
        <v>0</v>
      </c>
      <c r="J225" s="5">
        <v>0</v>
      </c>
    </row>
    <row r="226" spans="2:10">
      <c r="B226" s="15">
        <v>216</v>
      </c>
      <c r="C226" s="16">
        <v>797638052</v>
      </c>
      <c r="D226" s="2">
        <f>SUM(C226,-SUM(K$11:K226))</f>
        <v>642118052</v>
      </c>
      <c r="E226" s="2">
        <v>24000</v>
      </c>
      <c r="F226" s="2">
        <f t="shared" si="13"/>
        <v>0</v>
      </c>
      <c r="G226" s="3">
        <f>SUM(-C225,C226)</f>
        <v>-24000</v>
      </c>
      <c r="H226" s="4">
        <f t="shared" si="12"/>
        <v>-24000</v>
      </c>
      <c r="I226" s="5">
        <v>0</v>
      </c>
      <c r="J226" s="5">
        <v>0</v>
      </c>
    </row>
    <row r="227" spans="2:10">
      <c r="B227" s="15">
        <v>217</v>
      </c>
      <c r="C227" s="16">
        <v>797614052</v>
      </c>
      <c r="D227" s="2">
        <f>SUM(C227,-SUM(K$11:K227))</f>
        <v>642094052</v>
      </c>
      <c r="E227" s="2">
        <v>24000</v>
      </c>
      <c r="F227" s="2">
        <f t="shared" si="13"/>
        <v>0</v>
      </c>
      <c r="G227" s="3">
        <f>SUM(-C226,C227)</f>
        <v>-24000</v>
      </c>
      <c r="H227" s="4">
        <f t="shared" si="12"/>
        <v>-24000</v>
      </c>
      <c r="I227" s="5">
        <v>0</v>
      </c>
      <c r="J227" s="5">
        <v>0</v>
      </c>
    </row>
    <row r="228" spans="2:10">
      <c r="B228" s="15">
        <v>218</v>
      </c>
      <c r="C228" s="16">
        <v>797590052</v>
      </c>
      <c r="D228" s="2">
        <f>SUM(C228,-SUM(K$11:K228))</f>
        <v>642070052</v>
      </c>
      <c r="E228" s="2">
        <v>24000</v>
      </c>
      <c r="F228" s="2">
        <f t="shared" si="13"/>
        <v>0</v>
      </c>
      <c r="G228" s="3">
        <f>SUM(-C227,C228)</f>
        <v>-24000</v>
      </c>
      <c r="H228" s="4">
        <f t="shared" si="12"/>
        <v>-24000</v>
      </c>
      <c r="I228" s="5">
        <v>0</v>
      </c>
      <c r="J228" s="5">
        <v>0</v>
      </c>
    </row>
    <row r="229" spans="2:10">
      <c r="B229" s="15">
        <v>219</v>
      </c>
      <c r="C229" s="16">
        <v>797620052</v>
      </c>
      <c r="D229" s="2">
        <f>SUM(C229,-SUM(K$11:K229))</f>
        <v>642100052</v>
      </c>
      <c r="E229" s="2">
        <v>24000</v>
      </c>
      <c r="F229" s="2">
        <f t="shared" si="13"/>
        <v>54000</v>
      </c>
      <c r="G229" s="3">
        <f>SUM(-C228,C229)</f>
        <v>30000</v>
      </c>
      <c r="H229" s="4">
        <f t="shared" si="12"/>
        <v>30000</v>
      </c>
      <c r="I229" s="5">
        <v>0</v>
      </c>
      <c r="J229" s="5">
        <v>0</v>
      </c>
    </row>
    <row r="230" spans="2:10">
      <c r="B230" s="15">
        <v>220</v>
      </c>
      <c r="C230" s="16">
        <v>797623052</v>
      </c>
      <c r="D230" s="2">
        <f>SUM(C230,-SUM(K$11:K230))</f>
        <v>642103052</v>
      </c>
      <c r="E230" s="2">
        <v>24000</v>
      </c>
      <c r="F230" s="2">
        <f t="shared" si="13"/>
        <v>27000</v>
      </c>
      <c r="G230" s="3">
        <f>SUM(-C229,C230)</f>
        <v>3000</v>
      </c>
      <c r="H230" s="4">
        <f t="shared" si="12"/>
        <v>3000</v>
      </c>
      <c r="I230" s="5">
        <v>0</v>
      </c>
      <c r="J230" s="5">
        <v>0</v>
      </c>
    </row>
    <row r="231" spans="2:10">
      <c r="B231" s="15">
        <v>221</v>
      </c>
      <c r="C231" s="16">
        <v>797599052</v>
      </c>
      <c r="D231" s="2">
        <f>SUM(C231,-SUM(K$11:K231))</f>
        <v>642079052</v>
      </c>
      <c r="E231" s="2">
        <v>24000</v>
      </c>
      <c r="F231" s="2">
        <f t="shared" si="13"/>
        <v>0</v>
      </c>
      <c r="G231" s="3">
        <f>SUM(-C230,C231)</f>
        <v>-24000</v>
      </c>
      <c r="H231" s="4">
        <f t="shared" si="12"/>
        <v>-24000</v>
      </c>
      <c r="I231" s="5">
        <v>0</v>
      </c>
      <c r="J231" s="5">
        <v>0</v>
      </c>
    </row>
    <row r="232" spans="2:10">
      <c r="B232" s="15">
        <v>222</v>
      </c>
      <c r="C232" s="16">
        <v>797611052</v>
      </c>
      <c r="D232" s="2">
        <f>SUM(C232,-SUM(K$11:K232))</f>
        <v>642091052</v>
      </c>
      <c r="E232" s="2">
        <v>24000</v>
      </c>
      <c r="F232" s="2">
        <f t="shared" si="13"/>
        <v>36000</v>
      </c>
      <c r="G232" s="3">
        <f>SUM(-C231,C232)</f>
        <v>12000</v>
      </c>
      <c r="H232" s="4">
        <f t="shared" si="12"/>
        <v>12000</v>
      </c>
      <c r="I232" s="5">
        <v>0</v>
      </c>
      <c r="J232" s="5">
        <v>0</v>
      </c>
    </row>
    <row r="233" spans="2:10">
      <c r="B233" s="15">
        <v>223</v>
      </c>
      <c r="C233" s="16">
        <v>797623052</v>
      </c>
      <c r="D233" s="2">
        <f>SUM(C233,-SUM(K$11:K233))</f>
        <v>642103052</v>
      </c>
      <c r="E233" s="2">
        <v>24000</v>
      </c>
      <c r="F233" s="2">
        <f t="shared" si="13"/>
        <v>36000</v>
      </c>
      <c r="G233" s="3">
        <f>SUM(-C232,C233)</f>
        <v>12000</v>
      </c>
      <c r="H233" s="4">
        <f t="shared" si="12"/>
        <v>12000</v>
      </c>
      <c r="I233" s="5">
        <v>0</v>
      </c>
      <c r="J233" s="5">
        <v>0</v>
      </c>
    </row>
    <row r="234" spans="2:10">
      <c r="B234" s="15">
        <v>224</v>
      </c>
      <c r="C234" s="16">
        <v>797599052</v>
      </c>
      <c r="D234" s="2">
        <f>SUM(C234,-SUM(K$11:K234))</f>
        <v>642079052</v>
      </c>
      <c r="E234" s="2">
        <v>24000</v>
      </c>
      <c r="F234" s="2">
        <f t="shared" si="13"/>
        <v>0</v>
      </c>
      <c r="G234" s="3">
        <f>SUM(-C233,C234)</f>
        <v>-24000</v>
      </c>
      <c r="H234" s="4">
        <f t="shared" si="12"/>
        <v>-24000</v>
      </c>
      <c r="I234" s="5">
        <v>0</v>
      </c>
      <c r="J234" s="5">
        <v>0</v>
      </c>
    </row>
    <row r="235" spans="2:10">
      <c r="B235" s="15">
        <v>225</v>
      </c>
      <c r="C235" s="16">
        <v>797575052</v>
      </c>
      <c r="D235" s="2">
        <f>SUM(C235,-SUM(K$11:K235))</f>
        <v>642055052</v>
      </c>
      <c r="E235" s="2">
        <v>24000</v>
      </c>
      <c r="F235" s="2">
        <f t="shared" si="13"/>
        <v>0</v>
      </c>
      <c r="G235" s="3">
        <f>SUM(-C234,C235)</f>
        <v>-24000</v>
      </c>
      <c r="H235" s="4">
        <f t="shared" si="12"/>
        <v>-24000</v>
      </c>
      <c r="I235" s="5">
        <v>0</v>
      </c>
      <c r="J235" s="5">
        <v>0</v>
      </c>
    </row>
    <row r="236" spans="2:10">
      <c r="B236" s="15">
        <v>226</v>
      </c>
      <c r="C236" s="16">
        <v>797551052</v>
      </c>
      <c r="D236" s="2">
        <f>SUM(C236,-SUM(K$11:K236))</f>
        <v>642031052</v>
      </c>
      <c r="E236" s="2">
        <v>24000</v>
      </c>
      <c r="F236" s="2">
        <f t="shared" si="13"/>
        <v>0</v>
      </c>
      <c r="G236" s="3">
        <f>SUM(-C235,C236)</f>
        <v>-24000</v>
      </c>
      <c r="H236" s="4">
        <f t="shared" si="12"/>
        <v>-24000</v>
      </c>
      <c r="I236" s="5">
        <v>0</v>
      </c>
      <c r="J236" s="5">
        <v>0</v>
      </c>
    </row>
    <row r="237" spans="2:10">
      <c r="B237" s="15">
        <v>227</v>
      </c>
      <c r="C237" s="16">
        <v>797581052</v>
      </c>
      <c r="D237" s="2">
        <f>SUM(C237,-SUM(K$11:K237))</f>
        <v>642061052</v>
      </c>
      <c r="E237" s="2">
        <v>24000</v>
      </c>
      <c r="F237" s="2">
        <f t="shared" si="13"/>
        <v>54000</v>
      </c>
      <c r="G237" s="3">
        <f>SUM(-C236,C237)</f>
        <v>30000</v>
      </c>
      <c r="H237" s="4">
        <f t="shared" si="12"/>
        <v>30000</v>
      </c>
      <c r="I237" s="5">
        <v>0</v>
      </c>
      <c r="J237" s="5">
        <v>0</v>
      </c>
    </row>
    <row r="238" spans="2:10">
      <c r="B238" s="15">
        <v>228</v>
      </c>
      <c r="C238" s="16">
        <v>797557052</v>
      </c>
      <c r="D238" s="2">
        <f>SUM(C238,-SUM(K$11:K238))</f>
        <v>642037052</v>
      </c>
      <c r="E238" s="2">
        <v>24000</v>
      </c>
      <c r="F238" s="2">
        <f t="shared" si="13"/>
        <v>0</v>
      </c>
      <c r="G238" s="3">
        <f>SUM(-C237,C238)</f>
        <v>-24000</v>
      </c>
      <c r="H238" s="4">
        <f t="shared" si="12"/>
        <v>-24000</v>
      </c>
      <c r="I238" s="5">
        <v>0</v>
      </c>
      <c r="J238" s="5">
        <v>0</v>
      </c>
    </row>
    <row r="239" spans="2:10">
      <c r="B239" s="15">
        <v>229</v>
      </c>
      <c r="C239" s="16">
        <v>797533052</v>
      </c>
      <c r="D239" s="2">
        <f>SUM(C239,-SUM(K$11:K239))</f>
        <v>642013052</v>
      </c>
      <c r="E239" s="2">
        <v>24000</v>
      </c>
      <c r="F239" s="2">
        <f t="shared" si="13"/>
        <v>0</v>
      </c>
      <c r="G239" s="3">
        <f>SUM(-C238,C239)</f>
        <v>-24000</v>
      </c>
      <c r="H239" s="4">
        <f t="shared" si="12"/>
        <v>-24000</v>
      </c>
      <c r="I239" s="5">
        <v>0</v>
      </c>
      <c r="J239" s="5">
        <v>0</v>
      </c>
    </row>
    <row r="240" spans="2:10">
      <c r="B240" s="15">
        <v>230</v>
      </c>
      <c r="C240" s="16">
        <v>797509052</v>
      </c>
      <c r="D240" s="2">
        <f>SUM(C240,-SUM(K$11:K240))</f>
        <v>641989052</v>
      </c>
      <c r="E240" s="2">
        <v>24000</v>
      </c>
      <c r="F240" s="2">
        <f t="shared" si="13"/>
        <v>0</v>
      </c>
      <c r="G240" s="3">
        <f>SUM(-C239,C240)</f>
        <v>-24000</v>
      </c>
      <c r="H240" s="4">
        <f t="shared" si="12"/>
        <v>-24000</v>
      </c>
      <c r="I240" s="5">
        <v>0</v>
      </c>
      <c r="J240" s="5">
        <v>0</v>
      </c>
    </row>
    <row r="241" spans="2:10">
      <c r="B241" s="15">
        <v>231</v>
      </c>
      <c r="C241" s="16">
        <v>797545052</v>
      </c>
      <c r="D241" s="2">
        <f>SUM(C241,-SUM(K$11:K241))</f>
        <v>642025052</v>
      </c>
      <c r="E241" s="2">
        <v>24000</v>
      </c>
      <c r="F241" s="2">
        <f t="shared" si="13"/>
        <v>60000</v>
      </c>
      <c r="G241" s="3">
        <f t="shared" ref="G240:G280" si="14">SUM(-C240,C241)</f>
        <v>36000</v>
      </c>
      <c r="H241" s="4">
        <f t="shared" si="12"/>
        <v>36000</v>
      </c>
      <c r="I241" s="5">
        <v>0</v>
      </c>
      <c r="J241" s="5">
        <v>0</v>
      </c>
    </row>
    <row r="242" spans="2:10">
      <c r="B242" s="15">
        <v>232</v>
      </c>
      <c r="C242" s="16">
        <v>797527052</v>
      </c>
      <c r="D242" s="2">
        <f>SUM(C242,-SUM(K$11:K242))</f>
        <v>642007052</v>
      </c>
      <c r="E242" s="2">
        <v>24000</v>
      </c>
      <c r="F242" s="2">
        <f t="shared" si="13"/>
        <v>6000</v>
      </c>
      <c r="G242" s="3">
        <f t="shared" si="14"/>
        <v>-18000</v>
      </c>
      <c r="H242" s="4">
        <f t="shared" si="12"/>
        <v>-18000</v>
      </c>
      <c r="I242" s="5">
        <v>0</v>
      </c>
      <c r="J242" s="5">
        <v>0</v>
      </c>
    </row>
    <row r="243" spans="2:10">
      <c r="B243" s="15">
        <v>233</v>
      </c>
      <c r="C243" s="16">
        <v>797527052</v>
      </c>
      <c r="D243" s="2">
        <f>SUM(C243,-SUM(K$11:K243))</f>
        <v>642007052</v>
      </c>
      <c r="E243" s="2">
        <v>24000</v>
      </c>
      <c r="F243" s="2">
        <f t="shared" si="13"/>
        <v>24000</v>
      </c>
      <c r="G243" s="3">
        <f t="shared" si="14"/>
        <v>0</v>
      </c>
      <c r="H243" s="4">
        <f t="shared" si="12"/>
        <v>0</v>
      </c>
      <c r="I243" s="5">
        <v>0</v>
      </c>
      <c r="J243" s="5">
        <v>0</v>
      </c>
    </row>
    <row r="244" spans="2:10">
      <c r="B244" s="15">
        <v>234</v>
      </c>
      <c r="C244" s="16">
        <v>797512052</v>
      </c>
      <c r="D244" s="2">
        <f>SUM(C244,-SUM(K$11:K244))</f>
        <v>641992052</v>
      </c>
      <c r="E244" s="2">
        <v>24000</v>
      </c>
      <c r="F244" s="2">
        <f t="shared" si="13"/>
        <v>9000</v>
      </c>
      <c r="G244" s="3">
        <f t="shared" si="14"/>
        <v>-15000</v>
      </c>
      <c r="H244" s="4">
        <f t="shared" si="12"/>
        <v>-15000</v>
      </c>
      <c r="I244" s="5">
        <v>0</v>
      </c>
      <c r="J244" s="5">
        <v>0</v>
      </c>
    </row>
    <row r="245" spans="2:10">
      <c r="B245" s="15">
        <v>235</v>
      </c>
      <c r="C245" s="16">
        <v>797488052</v>
      </c>
      <c r="D245" s="2">
        <f>SUM(C245,-SUM(K$11:K245))</f>
        <v>641968052</v>
      </c>
      <c r="E245" s="2">
        <v>24000</v>
      </c>
      <c r="F245" s="2">
        <f t="shared" si="13"/>
        <v>0</v>
      </c>
      <c r="G245" s="3">
        <f t="shared" si="14"/>
        <v>-24000</v>
      </c>
      <c r="H245" s="4">
        <f t="shared" si="12"/>
        <v>-24000</v>
      </c>
      <c r="I245" s="5">
        <v>0</v>
      </c>
      <c r="J245" s="5">
        <v>0</v>
      </c>
    </row>
    <row r="246" spans="2:10">
      <c r="B246" s="15">
        <v>236</v>
      </c>
      <c r="C246" s="16">
        <v>797464052</v>
      </c>
      <c r="D246" s="2">
        <f>SUM(C246,-SUM(K$11:K246))</f>
        <v>641944052</v>
      </c>
      <c r="E246" s="2">
        <v>24000</v>
      </c>
      <c r="F246" s="2">
        <f t="shared" si="13"/>
        <v>0</v>
      </c>
      <c r="G246" s="3">
        <f t="shared" si="14"/>
        <v>-24000</v>
      </c>
      <c r="H246" s="4">
        <f t="shared" si="12"/>
        <v>-24000</v>
      </c>
      <c r="I246" s="5">
        <v>0</v>
      </c>
      <c r="J246" s="5">
        <v>0</v>
      </c>
    </row>
    <row r="247" spans="2:10">
      <c r="B247" s="15">
        <v>237</v>
      </c>
      <c r="C247" s="16">
        <v>797488052</v>
      </c>
      <c r="D247" s="2">
        <f>SUM(C247,-SUM(K$11:K247))</f>
        <v>641968052</v>
      </c>
      <c r="E247" s="2">
        <v>24000</v>
      </c>
      <c r="F247" s="2">
        <f t="shared" si="13"/>
        <v>48000</v>
      </c>
      <c r="G247" s="3">
        <f t="shared" si="14"/>
        <v>24000</v>
      </c>
      <c r="H247" s="4">
        <f t="shared" si="12"/>
        <v>24000</v>
      </c>
      <c r="I247" s="5">
        <v>0</v>
      </c>
      <c r="J247" s="5">
        <v>0</v>
      </c>
    </row>
    <row r="248" spans="2:10">
      <c r="B248" s="15">
        <v>238</v>
      </c>
      <c r="C248" s="16">
        <v>797464052</v>
      </c>
      <c r="D248" s="2">
        <f>SUM(C248,-SUM(K$11:K248))</f>
        <v>641944052</v>
      </c>
      <c r="E248" s="2">
        <v>24000</v>
      </c>
      <c r="F248" s="2">
        <f t="shared" si="13"/>
        <v>0</v>
      </c>
      <c r="G248" s="3">
        <f t="shared" si="14"/>
        <v>-24000</v>
      </c>
      <c r="H248" s="4">
        <f t="shared" si="12"/>
        <v>-24000</v>
      </c>
      <c r="I248" s="5">
        <v>0</v>
      </c>
      <c r="J248" s="5">
        <v>0</v>
      </c>
    </row>
    <row r="249" spans="2:10">
      <c r="B249" s="15">
        <v>239</v>
      </c>
      <c r="C249" s="16">
        <v>797440052</v>
      </c>
      <c r="D249" s="2">
        <f>SUM(C249,-SUM(K$11:K249))</f>
        <v>641920052</v>
      </c>
      <c r="E249" s="2">
        <v>24000</v>
      </c>
      <c r="F249" s="2">
        <f t="shared" si="13"/>
        <v>0</v>
      </c>
      <c r="G249" s="3">
        <f t="shared" si="14"/>
        <v>-24000</v>
      </c>
      <c r="H249" s="4">
        <f t="shared" si="12"/>
        <v>-24000</v>
      </c>
      <c r="I249" s="5">
        <v>0</v>
      </c>
      <c r="J249" s="5">
        <v>0</v>
      </c>
    </row>
    <row r="250" spans="2:10">
      <c r="B250" s="15">
        <v>240</v>
      </c>
      <c r="C250" s="16">
        <v>797416052</v>
      </c>
      <c r="D250" s="2">
        <f>SUM(C250,-SUM(K$11:K250))</f>
        <v>641896052</v>
      </c>
      <c r="E250" s="2">
        <v>24000</v>
      </c>
      <c r="F250" s="2">
        <f t="shared" si="13"/>
        <v>0</v>
      </c>
      <c r="G250" s="3">
        <f t="shared" si="14"/>
        <v>-24000</v>
      </c>
      <c r="H250" s="4">
        <f t="shared" si="12"/>
        <v>-24000</v>
      </c>
      <c r="I250" s="5">
        <v>0</v>
      </c>
      <c r="J250" s="5">
        <v>0</v>
      </c>
    </row>
    <row r="251" spans="2:10">
      <c r="B251" s="15">
        <v>241</v>
      </c>
      <c r="C251" s="16">
        <v>797428052</v>
      </c>
      <c r="D251" s="2">
        <f>SUM(C251,-SUM(K$11:K251))</f>
        <v>641908052</v>
      </c>
      <c r="E251" s="2">
        <v>24000</v>
      </c>
      <c r="F251" s="2">
        <f t="shared" si="13"/>
        <v>36000</v>
      </c>
      <c r="G251" s="3">
        <f t="shared" si="14"/>
        <v>12000</v>
      </c>
      <c r="H251" s="4">
        <f t="shared" si="12"/>
        <v>12000</v>
      </c>
      <c r="I251" s="5">
        <v>0</v>
      </c>
      <c r="J251" s="5">
        <v>0</v>
      </c>
    </row>
    <row r="252" spans="2:10">
      <c r="B252" s="15">
        <v>242</v>
      </c>
      <c r="C252" s="16">
        <v>797404052</v>
      </c>
      <c r="D252" s="2">
        <f>SUM(C252,-SUM(K$11:K252))</f>
        <v>641884052</v>
      </c>
      <c r="E252" s="2">
        <v>24000</v>
      </c>
      <c r="F252" s="2">
        <f t="shared" si="13"/>
        <v>0</v>
      </c>
      <c r="G252" s="3">
        <f t="shared" si="14"/>
        <v>-24000</v>
      </c>
      <c r="H252" s="4">
        <f t="shared" si="12"/>
        <v>-24000</v>
      </c>
      <c r="I252" s="5">
        <v>0</v>
      </c>
      <c r="J252" s="5">
        <v>0</v>
      </c>
    </row>
    <row r="253" spans="2:10">
      <c r="B253" s="15">
        <v>243</v>
      </c>
      <c r="C253" s="16">
        <v>797386052</v>
      </c>
      <c r="D253" s="2">
        <f>SUM(C253,-SUM(K$11:K253))</f>
        <v>641866052</v>
      </c>
      <c r="E253" s="2">
        <v>24000</v>
      </c>
      <c r="F253" s="2">
        <f t="shared" si="13"/>
        <v>6000</v>
      </c>
      <c r="G253" s="3">
        <f t="shared" si="14"/>
        <v>-18000</v>
      </c>
      <c r="H253" s="4">
        <f t="shared" si="12"/>
        <v>-18000</v>
      </c>
      <c r="I253" s="5">
        <v>0</v>
      </c>
      <c r="J253" s="5">
        <v>0</v>
      </c>
    </row>
    <row r="254" spans="2:10">
      <c r="B254" s="15">
        <v>244</v>
      </c>
      <c r="C254" s="16">
        <v>797371052</v>
      </c>
      <c r="D254" s="2">
        <f>SUM(C254,-SUM(K$11:K254))</f>
        <v>641851052</v>
      </c>
      <c r="E254" s="2">
        <v>24000</v>
      </c>
      <c r="F254" s="2">
        <f t="shared" si="13"/>
        <v>9000</v>
      </c>
      <c r="G254" s="3">
        <f t="shared" si="14"/>
        <v>-15000</v>
      </c>
      <c r="H254" s="4">
        <f t="shared" si="12"/>
        <v>-15000</v>
      </c>
      <c r="I254" s="5">
        <v>0</v>
      </c>
      <c r="J254" s="5">
        <v>0</v>
      </c>
    </row>
    <row r="255" spans="2:10">
      <c r="B255" s="15">
        <v>245</v>
      </c>
      <c r="C255" s="16">
        <v>797347052</v>
      </c>
      <c r="D255" s="2">
        <f>SUM(C255,-SUM(K$11:K255))</f>
        <v>641827052</v>
      </c>
      <c r="E255" s="2">
        <v>24000</v>
      </c>
      <c r="F255" s="2">
        <f t="shared" si="13"/>
        <v>0</v>
      </c>
      <c r="G255" s="3">
        <f t="shared" si="14"/>
        <v>-24000</v>
      </c>
      <c r="H255" s="4">
        <f t="shared" si="12"/>
        <v>-24000</v>
      </c>
      <c r="I255" s="5">
        <v>0</v>
      </c>
      <c r="J255" s="5">
        <v>0</v>
      </c>
    </row>
    <row r="256" spans="2:10">
      <c r="B256" s="15">
        <v>246</v>
      </c>
      <c r="C256" s="16">
        <v>797329052</v>
      </c>
      <c r="D256" s="2">
        <f>SUM(C256,-SUM(K$11:K256))</f>
        <v>641809052</v>
      </c>
      <c r="E256" s="2">
        <v>24000</v>
      </c>
      <c r="F256" s="2">
        <f t="shared" si="13"/>
        <v>6000</v>
      </c>
      <c r="G256" s="3">
        <f t="shared" si="14"/>
        <v>-18000</v>
      </c>
      <c r="H256" s="4">
        <f t="shared" si="12"/>
        <v>-18000</v>
      </c>
      <c r="I256" s="5">
        <v>0</v>
      </c>
      <c r="J256" s="5">
        <v>0</v>
      </c>
    </row>
    <row r="257" spans="2:10">
      <c r="B257" s="15">
        <v>247</v>
      </c>
      <c r="C257" s="16">
        <v>797332052</v>
      </c>
      <c r="D257" s="2">
        <f>SUM(C257,-SUM(K$11:K257))</f>
        <v>641812052</v>
      </c>
      <c r="E257" s="2">
        <v>24000</v>
      </c>
      <c r="F257" s="2">
        <f t="shared" si="13"/>
        <v>27000</v>
      </c>
      <c r="G257" s="3">
        <f t="shared" si="14"/>
        <v>3000</v>
      </c>
      <c r="H257" s="4">
        <f t="shared" si="12"/>
        <v>3000</v>
      </c>
      <c r="I257" s="5">
        <v>0</v>
      </c>
      <c r="J257" s="5">
        <v>0</v>
      </c>
    </row>
    <row r="258" spans="2:10">
      <c r="B258" s="15">
        <v>248</v>
      </c>
      <c r="C258" s="16">
        <v>797356052</v>
      </c>
      <c r="D258" s="2">
        <f>SUM(C258,-SUM(K$11:K258))</f>
        <v>641836052</v>
      </c>
      <c r="E258" s="2">
        <v>24000</v>
      </c>
      <c r="F258" s="2">
        <f t="shared" si="13"/>
        <v>48000</v>
      </c>
      <c r="G258" s="3">
        <f t="shared" si="14"/>
        <v>24000</v>
      </c>
      <c r="H258" s="4">
        <f t="shared" si="12"/>
        <v>24000</v>
      </c>
      <c r="I258" s="5">
        <v>0</v>
      </c>
      <c r="J258" s="5">
        <v>0</v>
      </c>
    </row>
    <row r="259" spans="2:10">
      <c r="B259" s="15">
        <v>249</v>
      </c>
      <c r="C259" s="16">
        <v>797332052</v>
      </c>
      <c r="D259" s="2">
        <f>SUM(C259,-SUM(K$11:K259))</f>
        <v>641812052</v>
      </c>
      <c r="E259" s="2">
        <v>24000</v>
      </c>
      <c r="F259" s="2">
        <f t="shared" si="13"/>
        <v>0</v>
      </c>
      <c r="G259" s="3">
        <f t="shared" si="14"/>
        <v>-24000</v>
      </c>
      <c r="H259" s="4">
        <f t="shared" si="12"/>
        <v>-24000</v>
      </c>
      <c r="I259" s="5">
        <v>0</v>
      </c>
      <c r="J259" s="5">
        <v>0</v>
      </c>
    </row>
    <row r="260" spans="2:10">
      <c r="B260" s="15">
        <v>250</v>
      </c>
      <c r="C260" s="16">
        <v>797308052</v>
      </c>
      <c r="D260" s="2">
        <f>SUM(C260,-SUM(K$11:K260))</f>
        <v>641788052</v>
      </c>
      <c r="E260" s="2">
        <v>24000</v>
      </c>
      <c r="F260" s="2">
        <f t="shared" si="13"/>
        <v>0</v>
      </c>
      <c r="G260" s="3">
        <f t="shared" si="14"/>
        <v>-24000</v>
      </c>
      <c r="H260" s="4">
        <f t="shared" si="12"/>
        <v>-24000</v>
      </c>
      <c r="I260" s="5">
        <v>0</v>
      </c>
      <c r="J260" s="5">
        <v>0</v>
      </c>
    </row>
    <row r="261" spans="2:10">
      <c r="B261" s="15">
        <v>251</v>
      </c>
      <c r="C261" s="16">
        <v>797500052</v>
      </c>
      <c r="D261" s="2">
        <f>SUM(C261,-SUM(K$11:K261))</f>
        <v>641980052</v>
      </c>
      <c r="E261" s="2">
        <v>24000</v>
      </c>
      <c r="F261" s="2">
        <f t="shared" si="13"/>
        <v>216000</v>
      </c>
      <c r="G261" s="3">
        <f t="shared" si="14"/>
        <v>192000</v>
      </c>
      <c r="H261" s="4">
        <f t="shared" si="12"/>
        <v>192000</v>
      </c>
      <c r="I261" s="5">
        <v>0</v>
      </c>
      <c r="J261" s="5">
        <v>0</v>
      </c>
    </row>
    <row r="262" spans="2:10">
      <c r="B262" s="15">
        <v>252</v>
      </c>
      <c r="C262" s="16">
        <v>797482052</v>
      </c>
      <c r="D262" s="2">
        <f>SUM(C262,-SUM(K$11:K262))</f>
        <v>641962052</v>
      </c>
      <c r="E262" s="2">
        <v>24000</v>
      </c>
      <c r="F262" s="2">
        <f t="shared" si="13"/>
        <v>6000</v>
      </c>
      <c r="G262" s="3">
        <f t="shared" si="14"/>
        <v>-18000</v>
      </c>
      <c r="H262" s="4">
        <f t="shared" si="12"/>
        <v>-18000</v>
      </c>
      <c r="I262" s="5">
        <v>0</v>
      </c>
      <c r="J262" s="5">
        <v>0</v>
      </c>
    </row>
    <row r="263" spans="2:10">
      <c r="B263" s="15">
        <v>253</v>
      </c>
      <c r="C263" s="16">
        <v>797464052</v>
      </c>
      <c r="D263" s="2">
        <f>SUM(C263,-SUM(K$11:K263))</f>
        <v>641944052</v>
      </c>
      <c r="E263" s="2">
        <v>24000</v>
      </c>
      <c r="F263" s="2">
        <f t="shared" si="13"/>
        <v>6000</v>
      </c>
      <c r="G263" s="3">
        <f>SUM(-C262,C263)</f>
        <v>-18000</v>
      </c>
      <c r="H263" s="4">
        <f t="shared" si="12"/>
        <v>-18000</v>
      </c>
      <c r="I263" s="5">
        <v>0</v>
      </c>
      <c r="J263" s="5">
        <v>0</v>
      </c>
    </row>
    <row r="264" spans="2:10">
      <c r="B264" s="15">
        <v>254</v>
      </c>
      <c r="C264" s="16">
        <v>797440052</v>
      </c>
      <c r="D264" s="2">
        <f>SUM(C264,-SUM(K$11:K264))</f>
        <v>641920052</v>
      </c>
      <c r="E264" s="2">
        <v>24000</v>
      </c>
      <c r="F264" s="2">
        <f t="shared" si="13"/>
        <v>0</v>
      </c>
      <c r="G264" s="3">
        <f>SUM(-C263,C264)</f>
        <v>-24000</v>
      </c>
      <c r="H264" s="4">
        <f t="shared" si="12"/>
        <v>-24000</v>
      </c>
      <c r="I264" s="5">
        <v>0</v>
      </c>
      <c r="J264" s="5">
        <v>0</v>
      </c>
    </row>
    <row r="265" spans="2:10">
      <c r="B265" s="15">
        <v>255</v>
      </c>
      <c r="C265" s="16">
        <v>797416052</v>
      </c>
      <c r="D265" s="2">
        <f>SUM(C265,-SUM(K$11:K265))</f>
        <v>641896052</v>
      </c>
      <c r="E265" s="2">
        <v>24000</v>
      </c>
      <c r="F265" s="2">
        <f t="shared" si="13"/>
        <v>0</v>
      </c>
      <c r="G265" s="3">
        <f>SUM(-C264,C265)</f>
        <v>-24000</v>
      </c>
      <c r="H265" s="4">
        <f t="shared" si="12"/>
        <v>-24000</v>
      </c>
      <c r="I265" s="5">
        <v>0</v>
      </c>
      <c r="J265" s="5">
        <v>0</v>
      </c>
    </row>
    <row r="266" spans="2:10">
      <c r="B266" s="15">
        <v>256</v>
      </c>
      <c r="C266" s="16">
        <v>798256052</v>
      </c>
      <c r="D266" s="2">
        <f>SUM(C266,-SUM(K$11:K266))</f>
        <v>642736052</v>
      </c>
      <c r="E266" s="2">
        <v>24000</v>
      </c>
      <c r="F266" s="2">
        <f t="shared" si="13"/>
        <v>864000</v>
      </c>
      <c r="G266" s="3">
        <f>SUM(-C265,C266)</f>
        <v>840000</v>
      </c>
      <c r="H266" s="4">
        <f t="shared" si="12"/>
        <v>840000</v>
      </c>
      <c r="I266" s="5">
        <v>0</v>
      </c>
      <c r="J266" s="5">
        <v>0</v>
      </c>
    </row>
    <row r="267" spans="2:10">
      <c r="B267" s="15">
        <v>257</v>
      </c>
      <c r="C267" s="16">
        <v>798274052</v>
      </c>
      <c r="D267" s="2">
        <f>SUM(C267,-SUM(K$11:K267))</f>
        <v>642754052</v>
      </c>
      <c r="E267" s="2">
        <v>24000</v>
      </c>
      <c r="F267" s="2">
        <f t="shared" si="13"/>
        <v>42000</v>
      </c>
      <c r="G267" s="3">
        <f>SUM(-C266,C267)</f>
        <v>18000</v>
      </c>
      <c r="H267" s="4">
        <f t="shared" si="12"/>
        <v>18000</v>
      </c>
      <c r="I267" s="5">
        <v>0</v>
      </c>
      <c r="J267" s="5">
        <v>0</v>
      </c>
    </row>
    <row r="268" spans="2:10">
      <c r="B268" s="15">
        <v>258</v>
      </c>
      <c r="C268" s="16">
        <v>798256052</v>
      </c>
      <c r="D268" s="2">
        <f>SUM(C268,-SUM(K$11:K268))</f>
        <v>642736052</v>
      </c>
      <c r="E268" s="2">
        <v>24000</v>
      </c>
      <c r="F268" s="2">
        <f t="shared" si="13"/>
        <v>6000</v>
      </c>
      <c r="G268" s="3">
        <f>SUM(-C267,C268)</f>
        <v>-18000</v>
      </c>
      <c r="H268" s="4">
        <f t="shared" si="12"/>
        <v>-18000</v>
      </c>
      <c r="I268" s="5">
        <v>0</v>
      </c>
      <c r="J268" s="5">
        <v>0</v>
      </c>
    </row>
    <row r="269" spans="2:10">
      <c r="B269" s="15">
        <v>259</v>
      </c>
      <c r="C269" s="16">
        <v>798340052</v>
      </c>
      <c r="D269" s="2">
        <f>SUM(C269,-SUM(K$11:K269))</f>
        <v>642820052</v>
      </c>
      <c r="E269" s="2">
        <v>24000</v>
      </c>
      <c r="F269" s="2">
        <f t="shared" si="13"/>
        <v>108000</v>
      </c>
      <c r="G269" s="3">
        <f>SUM(-C268,C269)</f>
        <v>84000</v>
      </c>
      <c r="H269" s="4">
        <f t="shared" ref="H269:H332" si="15">SUM(-D268,D269)</f>
        <v>84000</v>
      </c>
      <c r="I269" s="5">
        <v>0</v>
      </c>
      <c r="J269" s="5">
        <v>0</v>
      </c>
    </row>
    <row r="270" spans="2:10">
      <c r="B270" s="15">
        <v>260</v>
      </c>
      <c r="C270" s="16">
        <v>798325052</v>
      </c>
      <c r="D270" s="2">
        <f>SUM(C270,-SUM(K$11:K270))</f>
        <v>642805052</v>
      </c>
      <c r="E270" s="2">
        <v>24000</v>
      </c>
      <c r="F270" s="2">
        <f t="shared" si="13"/>
        <v>9000</v>
      </c>
      <c r="G270" s="3">
        <f>SUM(-C269,C270)</f>
        <v>-15000</v>
      </c>
      <c r="H270" s="4">
        <f t="shared" si="15"/>
        <v>-15000</v>
      </c>
      <c r="I270" s="5">
        <v>0</v>
      </c>
      <c r="J270" s="5">
        <v>0</v>
      </c>
    </row>
    <row r="271" spans="2:10">
      <c r="B271" s="15">
        <v>261</v>
      </c>
      <c r="C271" s="16">
        <v>798301052</v>
      </c>
      <c r="D271" s="2">
        <f>SUM(C271,-SUM(K$11:K271))</f>
        <v>642781052</v>
      </c>
      <c r="E271" s="2">
        <v>24000</v>
      </c>
      <c r="F271" s="2">
        <f t="shared" si="13"/>
        <v>0</v>
      </c>
      <c r="G271" s="3">
        <f>SUM(-C270,C271)</f>
        <v>-24000</v>
      </c>
      <c r="H271" s="4">
        <f t="shared" si="15"/>
        <v>-24000</v>
      </c>
      <c r="I271" s="5">
        <v>0</v>
      </c>
      <c r="J271" s="5">
        <v>0</v>
      </c>
    </row>
    <row r="272" spans="2:10">
      <c r="B272" s="15">
        <v>262</v>
      </c>
      <c r="C272" s="16">
        <v>798277052</v>
      </c>
      <c r="D272" s="2">
        <f>SUM(C272,-SUM(K$11:K272))</f>
        <v>642757052</v>
      </c>
      <c r="E272" s="2">
        <v>24000</v>
      </c>
      <c r="F272" s="2">
        <f t="shared" si="13"/>
        <v>0</v>
      </c>
      <c r="G272" s="3">
        <f>SUM(-C271,C272)</f>
        <v>-24000</v>
      </c>
      <c r="H272" s="4">
        <f t="shared" si="15"/>
        <v>-24000</v>
      </c>
      <c r="I272" s="5">
        <v>0</v>
      </c>
      <c r="J272" s="5">
        <v>0</v>
      </c>
    </row>
    <row r="273" spans="2:10">
      <c r="B273" s="15">
        <v>263</v>
      </c>
      <c r="C273" s="16">
        <v>798253052</v>
      </c>
      <c r="D273" s="2">
        <f>SUM(C273,-SUM(K$11:K273))</f>
        <v>642733052</v>
      </c>
      <c r="E273" s="2">
        <v>24000</v>
      </c>
      <c r="F273" s="2">
        <f t="shared" si="13"/>
        <v>0</v>
      </c>
      <c r="G273" s="3">
        <f>SUM(-C272,C273)</f>
        <v>-24000</v>
      </c>
      <c r="H273" s="4">
        <f t="shared" si="15"/>
        <v>-24000</v>
      </c>
      <c r="I273" s="5">
        <v>0</v>
      </c>
      <c r="J273" s="5">
        <v>0</v>
      </c>
    </row>
    <row r="274" spans="2:10">
      <c r="B274" s="15">
        <v>264</v>
      </c>
      <c r="C274" s="16">
        <v>798241052</v>
      </c>
      <c r="D274" s="2">
        <f>SUM(C274,-SUM(K$11:K274))</f>
        <v>642721052</v>
      </c>
      <c r="E274" s="2">
        <v>24000</v>
      </c>
      <c r="F274" s="2">
        <f t="shared" si="13"/>
        <v>12000</v>
      </c>
      <c r="G274" s="3">
        <f>SUM(-C273,C274)</f>
        <v>-12000</v>
      </c>
      <c r="H274" s="4">
        <f t="shared" si="15"/>
        <v>-12000</v>
      </c>
      <c r="I274" s="5">
        <v>0</v>
      </c>
      <c r="J274" s="5">
        <v>0</v>
      </c>
    </row>
    <row r="275" spans="2:10">
      <c r="B275" s="15">
        <v>265</v>
      </c>
      <c r="C275" s="16">
        <v>798292172</v>
      </c>
      <c r="D275" s="2">
        <f>SUM(C275,-SUM(K$11:K275))</f>
        <v>642772172</v>
      </c>
      <c r="E275" s="2">
        <v>24000</v>
      </c>
      <c r="F275" s="2">
        <f t="shared" si="13"/>
        <v>75120</v>
      </c>
      <c r="G275" s="3">
        <f>SUM(-C274,C275)</f>
        <v>51120</v>
      </c>
      <c r="H275" s="4">
        <f t="shared" si="15"/>
        <v>51120</v>
      </c>
      <c r="I275" s="5">
        <v>0</v>
      </c>
      <c r="J275" s="5">
        <v>0</v>
      </c>
    </row>
    <row r="276" spans="2:10">
      <c r="B276" s="15">
        <v>266</v>
      </c>
      <c r="C276" s="16">
        <v>798586172</v>
      </c>
      <c r="D276" s="2">
        <f>SUM(C276,-SUM(K$11:K276))</f>
        <v>643066172</v>
      </c>
      <c r="E276" s="2">
        <v>24000</v>
      </c>
      <c r="F276" s="2">
        <f t="shared" si="13"/>
        <v>318000</v>
      </c>
      <c r="G276" s="3">
        <f>SUM(-C275,C276)</f>
        <v>294000</v>
      </c>
      <c r="H276" s="4">
        <f t="shared" si="15"/>
        <v>294000</v>
      </c>
      <c r="I276" s="5">
        <v>1</v>
      </c>
      <c r="J276" s="5">
        <v>0</v>
      </c>
    </row>
    <row r="277" spans="2:10">
      <c r="B277" s="15">
        <v>267</v>
      </c>
      <c r="C277" s="16">
        <v>798562172</v>
      </c>
      <c r="D277" s="2">
        <f>SUM(C277,-SUM(K$11:K277))</f>
        <v>643042172</v>
      </c>
      <c r="E277" s="2">
        <v>24000</v>
      </c>
      <c r="F277" s="2">
        <f t="shared" si="13"/>
        <v>0</v>
      </c>
      <c r="G277" s="3">
        <f>SUM(-C276,C277)</f>
        <v>-24000</v>
      </c>
      <c r="H277" s="4">
        <f t="shared" si="15"/>
        <v>-24000</v>
      </c>
      <c r="I277" s="5">
        <v>0</v>
      </c>
      <c r="J277" s="5">
        <v>0</v>
      </c>
    </row>
    <row r="278" spans="2:10">
      <c r="B278" s="15">
        <v>268</v>
      </c>
      <c r="C278" s="16">
        <v>798538172</v>
      </c>
      <c r="D278" s="2">
        <f>SUM(C278,-SUM(K$11:K278))</f>
        <v>643018172</v>
      </c>
      <c r="E278" s="2">
        <v>24000</v>
      </c>
      <c r="F278" s="2">
        <f t="shared" si="13"/>
        <v>0</v>
      </c>
      <c r="G278" s="3">
        <f>SUM(-C277,C278)</f>
        <v>-24000</v>
      </c>
      <c r="H278" s="4">
        <f t="shared" si="15"/>
        <v>-24000</v>
      </c>
      <c r="I278" s="5">
        <v>0</v>
      </c>
      <c r="J278" s="5">
        <v>0</v>
      </c>
    </row>
    <row r="279" spans="2:10">
      <c r="B279" s="15">
        <v>269</v>
      </c>
      <c r="C279" s="16">
        <v>798529172</v>
      </c>
      <c r="D279" s="2">
        <f>SUM(C279,-SUM(K$11:K279))</f>
        <v>643009172</v>
      </c>
      <c r="E279" s="2">
        <v>24000</v>
      </c>
      <c r="F279" s="2">
        <f t="shared" si="13"/>
        <v>15000</v>
      </c>
      <c r="G279" s="3">
        <f>SUM(-C278,C279)</f>
        <v>-9000</v>
      </c>
      <c r="H279" s="4">
        <f t="shared" si="15"/>
        <v>-9000</v>
      </c>
      <c r="I279" s="5">
        <v>0</v>
      </c>
      <c r="J279" s="5">
        <v>0</v>
      </c>
    </row>
    <row r="280" spans="2:10">
      <c r="B280" s="15">
        <v>270</v>
      </c>
      <c r="C280" s="16">
        <v>798511172</v>
      </c>
      <c r="D280" s="2">
        <f>SUM(C280,-SUM(K$11:K280))</f>
        <v>642991172</v>
      </c>
      <c r="E280" s="2">
        <v>24000</v>
      </c>
      <c r="F280" s="2">
        <f t="shared" si="13"/>
        <v>6000</v>
      </c>
      <c r="G280" s="3">
        <f>SUM(-C279,C280)</f>
        <v>-18000</v>
      </c>
      <c r="H280" s="4">
        <f t="shared" si="15"/>
        <v>-18000</v>
      </c>
      <c r="I280" s="5">
        <v>0</v>
      </c>
      <c r="J280" s="5">
        <v>0</v>
      </c>
    </row>
    <row r="281" spans="2:10">
      <c r="B281" s="15">
        <v>271</v>
      </c>
      <c r="C281" s="16">
        <v>798487172</v>
      </c>
      <c r="D281" s="2">
        <f>SUM(C281,-SUM(K$11:K281))</f>
        <v>642967172</v>
      </c>
      <c r="E281" s="2">
        <v>24000</v>
      </c>
      <c r="F281" s="2">
        <f t="shared" si="13"/>
        <v>0</v>
      </c>
      <c r="G281" s="3">
        <f>SUM(-C280,C281)</f>
        <v>-24000</v>
      </c>
      <c r="H281" s="4">
        <f t="shared" si="15"/>
        <v>-24000</v>
      </c>
      <c r="I281" s="5">
        <v>0</v>
      </c>
      <c r="J281" s="5">
        <v>0</v>
      </c>
    </row>
    <row r="282" spans="2:10">
      <c r="B282" s="15">
        <v>272</v>
      </c>
      <c r="C282" s="16">
        <v>798463172</v>
      </c>
      <c r="D282" s="2">
        <f>SUM(C282,-SUM(K$11:K282))</f>
        <v>642943172</v>
      </c>
      <c r="E282" s="2">
        <v>24000</v>
      </c>
      <c r="F282" s="2">
        <f t="shared" si="13"/>
        <v>0</v>
      </c>
      <c r="G282" s="3">
        <f>SUM(-C281,C282)</f>
        <v>-24000</v>
      </c>
      <c r="H282" s="4">
        <f t="shared" si="15"/>
        <v>-24000</v>
      </c>
      <c r="I282" s="5">
        <v>0</v>
      </c>
      <c r="J282" s="5">
        <v>0</v>
      </c>
    </row>
    <row r="283" spans="2:10">
      <c r="B283" s="15">
        <v>273</v>
      </c>
      <c r="C283" s="16">
        <v>798439172</v>
      </c>
      <c r="D283" s="2">
        <f>SUM(C283,-SUM(K$11:K283))</f>
        <v>642919172</v>
      </c>
      <c r="E283" s="2">
        <v>24000</v>
      </c>
      <c r="F283" s="2">
        <f t="shared" si="13"/>
        <v>0</v>
      </c>
      <c r="G283" s="3">
        <f>SUM(-C282,C283)</f>
        <v>-24000</v>
      </c>
      <c r="H283" s="4">
        <f t="shared" si="15"/>
        <v>-24000</v>
      </c>
      <c r="I283" s="5">
        <v>0</v>
      </c>
      <c r="J283" s="5">
        <v>0</v>
      </c>
    </row>
    <row r="284" spans="2:10">
      <c r="B284" s="15">
        <v>274</v>
      </c>
      <c r="C284" s="16">
        <v>798415172</v>
      </c>
      <c r="D284" s="2">
        <f>SUM(C284,-SUM(K$11:K284))</f>
        <v>642895172</v>
      </c>
      <c r="E284" s="2">
        <v>24000</v>
      </c>
      <c r="F284" s="2">
        <f t="shared" si="13"/>
        <v>0</v>
      </c>
      <c r="G284" s="3">
        <f>SUM(-C283,C284)</f>
        <v>-24000</v>
      </c>
      <c r="H284" s="4">
        <f t="shared" si="15"/>
        <v>-24000</v>
      </c>
      <c r="I284" s="5">
        <v>0</v>
      </c>
      <c r="J284" s="5">
        <v>0</v>
      </c>
    </row>
    <row r="285" spans="2:10">
      <c r="B285" s="15">
        <v>275</v>
      </c>
      <c r="C285" s="16">
        <v>798391172</v>
      </c>
      <c r="D285" s="2">
        <f>SUM(C285,-SUM(K$11:K285))</f>
        <v>642871172</v>
      </c>
      <c r="E285" s="2">
        <v>24000</v>
      </c>
      <c r="F285" s="2">
        <f t="shared" ref="F285:F348" si="16">SUM(E285,G285,-K285)</f>
        <v>0</v>
      </c>
      <c r="G285" s="3">
        <f>SUM(-C284,C285)</f>
        <v>-24000</v>
      </c>
      <c r="H285" s="4">
        <f t="shared" si="15"/>
        <v>-24000</v>
      </c>
      <c r="I285" s="5">
        <v>0</v>
      </c>
      <c r="J285" s="5">
        <v>0</v>
      </c>
    </row>
    <row r="286" spans="2:10">
      <c r="B286" s="15">
        <v>276</v>
      </c>
      <c r="C286" s="16">
        <v>798529172</v>
      </c>
      <c r="D286" s="2">
        <f>SUM(C286,-SUM(K$11:K286))</f>
        <v>643009172</v>
      </c>
      <c r="E286" s="2">
        <v>24000</v>
      </c>
      <c r="F286" s="2">
        <f t="shared" si="16"/>
        <v>162000</v>
      </c>
      <c r="G286" s="3">
        <f>SUM(-C285,C286)</f>
        <v>138000</v>
      </c>
      <c r="H286" s="4">
        <f t="shared" si="15"/>
        <v>138000</v>
      </c>
      <c r="I286" s="5">
        <v>0</v>
      </c>
      <c r="J286" s="5">
        <v>0</v>
      </c>
    </row>
    <row r="287" spans="2:10">
      <c r="B287" s="15">
        <v>277</v>
      </c>
      <c r="C287" s="16">
        <v>798505172</v>
      </c>
      <c r="D287" s="2">
        <f>SUM(C287,-SUM(K$11:K287))</f>
        <v>642985172</v>
      </c>
      <c r="E287" s="2">
        <v>24000</v>
      </c>
      <c r="F287" s="2">
        <f t="shared" si="16"/>
        <v>0</v>
      </c>
      <c r="G287" s="3">
        <f>SUM(-C286,C287)</f>
        <v>-24000</v>
      </c>
      <c r="H287" s="4">
        <f t="shared" si="15"/>
        <v>-24000</v>
      </c>
      <c r="I287" s="5">
        <v>0</v>
      </c>
      <c r="J287" s="5">
        <v>0</v>
      </c>
    </row>
    <row r="288" spans="2:10">
      <c r="B288" s="15">
        <v>278</v>
      </c>
      <c r="C288" s="16">
        <v>798487172</v>
      </c>
      <c r="D288" s="2">
        <f>SUM(C288,-SUM(K$11:K288))</f>
        <v>642967172</v>
      </c>
      <c r="E288" s="2">
        <v>24000</v>
      </c>
      <c r="F288" s="2">
        <f t="shared" si="16"/>
        <v>6000</v>
      </c>
      <c r="G288" s="3">
        <f>SUM(-C287,C288)</f>
        <v>-18000</v>
      </c>
      <c r="H288" s="4">
        <f t="shared" si="15"/>
        <v>-18000</v>
      </c>
      <c r="I288" s="5">
        <v>0</v>
      </c>
      <c r="J288" s="5">
        <v>0</v>
      </c>
    </row>
    <row r="289" spans="2:10">
      <c r="B289" s="15">
        <v>279</v>
      </c>
      <c r="C289" s="16">
        <v>798463172</v>
      </c>
      <c r="D289" s="2">
        <f>SUM(C289,-SUM(K$11:K289))</f>
        <v>642943172</v>
      </c>
      <c r="E289" s="2">
        <v>24000</v>
      </c>
      <c r="F289" s="2">
        <f t="shared" si="16"/>
        <v>0</v>
      </c>
      <c r="G289" s="3">
        <f>SUM(-C288,C289)</f>
        <v>-24000</v>
      </c>
      <c r="H289" s="4">
        <f t="shared" si="15"/>
        <v>-24000</v>
      </c>
      <c r="I289" s="5">
        <v>0</v>
      </c>
      <c r="J289" s="5">
        <v>0</v>
      </c>
    </row>
    <row r="290" spans="2:10">
      <c r="B290" s="15">
        <v>280</v>
      </c>
      <c r="C290" s="16">
        <v>798439172</v>
      </c>
      <c r="D290" s="2">
        <f>SUM(C290,-SUM(K$11:K290))</f>
        <v>642919172</v>
      </c>
      <c r="E290" s="2">
        <v>24000</v>
      </c>
      <c r="F290" s="2">
        <f t="shared" si="16"/>
        <v>0</v>
      </c>
      <c r="G290" s="3">
        <f>SUM(-C289,C290)</f>
        <v>-24000</v>
      </c>
      <c r="H290" s="4">
        <f t="shared" si="15"/>
        <v>-24000</v>
      </c>
      <c r="I290" s="5">
        <v>0</v>
      </c>
      <c r="J290" s="5">
        <v>0</v>
      </c>
    </row>
    <row r="291" spans="2:10">
      <c r="B291" s="15">
        <v>281</v>
      </c>
      <c r="C291" s="16">
        <v>798415172</v>
      </c>
      <c r="D291" s="2">
        <f>SUM(C291,-SUM(K$11:K291))</f>
        <v>642895172</v>
      </c>
      <c r="E291" s="2">
        <v>24000</v>
      </c>
      <c r="F291" s="2">
        <f t="shared" si="16"/>
        <v>0</v>
      </c>
      <c r="G291" s="3">
        <f>SUM(-C290,C291)</f>
        <v>-24000</v>
      </c>
      <c r="H291" s="4">
        <f t="shared" si="15"/>
        <v>-24000</v>
      </c>
      <c r="I291" s="5">
        <v>0</v>
      </c>
      <c r="J291" s="5">
        <v>0</v>
      </c>
    </row>
    <row r="292" spans="2:10">
      <c r="B292" s="15">
        <v>282</v>
      </c>
      <c r="C292" s="16">
        <v>798391172</v>
      </c>
      <c r="D292" s="2">
        <f>SUM(C292,-SUM(K$11:K292))</f>
        <v>642871172</v>
      </c>
      <c r="E292" s="2">
        <v>24000</v>
      </c>
      <c r="F292" s="2">
        <f t="shared" si="16"/>
        <v>0</v>
      </c>
      <c r="G292" s="3">
        <f>SUM(-C291,C292)</f>
        <v>-24000</v>
      </c>
      <c r="H292" s="4">
        <f t="shared" si="15"/>
        <v>-24000</v>
      </c>
      <c r="I292" s="5">
        <v>0</v>
      </c>
      <c r="J292" s="5">
        <v>0</v>
      </c>
    </row>
    <row r="293" spans="2:10">
      <c r="B293" s="15">
        <v>283</v>
      </c>
      <c r="C293" s="16">
        <v>798385172</v>
      </c>
      <c r="D293" s="2">
        <f>SUM(C293,-SUM(K$11:K293))</f>
        <v>642865172</v>
      </c>
      <c r="E293" s="2">
        <v>24000</v>
      </c>
      <c r="F293" s="2">
        <f t="shared" si="16"/>
        <v>18000</v>
      </c>
      <c r="G293" s="3">
        <f>SUM(-C292,C293)</f>
        <v>-6000</v>
      </c>
      <c r="H293" s="4">
        <f t="shared" si="15"/>
        <v>-6000</v>
      </c>
      <c r="I293" s="5">
        <v>0</v>
      </c>
      <c r="J293" s="5">
        <v>0</v>
      </c>
    </row>
    <row r="294" spans="2:10">
      <c r="B294" s="15">
        <v>284</v>
      </c>
      <c r="C294" s="16">
        <v>798361172</v>
      </c>
      <c r="D294" s="2">
        <f>SUM(C294,-SUM(K$11:K294))</f>
        <v>642841172</v>
      </c>
      <c r="E294" s="2">
        <v>24000</v>
      </c>
      <c r="F294" s="2">
        <f t="shared" si="16"/>
        <v>0</v>
      </c>
      <c r="G294" s="3">
        <f>SUM(-C293,C294)</f>
        <v>-24000</v>
      </c>
      <c r="H294" s="4">
        <f t="shared" si="15"/>
        <v>-24000</v>
      </c>
      <c r="I294" s="5">
        <v>0</v>
      </c>
      <c r="J294" s="5">
        <v>0</v>
      </c>
    </row>
    <row r="295" spans="2:10">
      <c r="B295" s="15">
        <v>285</v>
      </c>
      <c r="C295" s="16">
        <v>798343172</v>
      </c>
      <c r="D295" s="2">
        <f>SUM(C295,-SUM(K$11:K295))</f>
        <v>642823172</v>
      </c>
      <c r="E295" s="2">
        <v>24000</v>
      </c>
      <c r="F295" s="2">
        <f t="shared" si="16"/>
        <v>6000</v>
      </c>
      <c r="G295" s="3">
        <f>SUM(-C294,C295)</f>
        <v>-18000</v>
      </c>
      <c r="H295" s="4">
        <f t="shared" si="15"/>
        <v>-18000</v>
      </c>
      <c r="I295" s="5">
        <v>0</v>
      </c>
      <c r="J295" s="5">
        <v>0</v>
      </c>
    </row>
    <row r="296" spans="2:10">
      <c r="B296" s="15">
        <v>286</v>
      </c>
      <c r="C296" s="16">
        <v>798319172</v>
      </c>
      <c r="D296" s="2">
        <f>SUM(C296,-SUM(K$11:K296))</f>
        <v>642799172</v>
      </c>
      <c r="E296" s="2">
        <v>24000</v>
      </c>
      <c r="F296" s="2">
        <f t="shared" si="16"/>
        <v>0</v>
      </c>
      <c r="G296" s="3">
        <f>SUM(-C295,C296)</f>
        <v>-24000</v>
      </c>
      <c r="H296" s="4">
        <f t="shared" si="15"/>
        <v>-24000</v>
      </c>
      <c r="I296" s="5">
        <v>0</v>
      </c>
      <c r="J296" s="5">
        <v>0</v>
      </c>
    </row>
    <row r="297" spans="2:10">
      <c r="B297" s="15">
        <v>287</v>
      </c>
      <c r="C297" s="16">
        <v>798295172</v>
      </c>
      <c r="D297" s="2">
        <f>SUM(C297,-SUM(K$11:K297))</f>
        <v>642775172</v>
      </c>
      <c r="E297" s="2">
        <v>24000</v>
      </c>
      <c r="F297" s="2">
        <f t="shared" si="16"/>
        <v>0</v>
      </c>
      <c r="G297" s="3">
        <f>SUM(-C296,C297)</f>
        <v>-24000</v>
      </c>
      <c r="H297" s="4">
        <f t="shared" si="15"/>
        <v>-24000</v>
      </c>
      <c r="I297" s="5">
        <v>0</v>
      </c>
      <c r="J297" s="5">
        <v>0</v>
      </c>
    </row>
    <row r="298" spans="2:10">
      <c r="B298" s="15">
        <v>288</v>
      </c>
      <c r="C298" s="16">
        <v>798271172</v>
      </c>
      <c r="D298" s="2">
        <f>SUM(C298,-SUM(K$11:K298))</f>
        <v>642751172</v>
      </c>
      <c r="E298" s="2">
        <v>24000</v>
      </c>
      <c r="F298" s="2">
        <f t="shared" si="16"/>
        <v>0</v>
      </c>
      <c r="G298" s="3">
        <f>SUM(-C297,C298)</f>
        <v>-24000</v>
      </c>
      <c r="H298" s="4">
        <f t="shared" si="15"/>
        <v>-24000</v>
      </c>
      <c r="I298" s="5">
        <v>0</v>
      </c>
      <c r="J298" s="5">
        <v>0</v>
      </c>
    </row>
    <row r="299" spans="2:10">
      <c r="B299" s="15">
        <v>289</v>
      </c>
      <c r="C299" s="16">
        <v>798247172</v>
      </c>
      <c r="D299" s="2">
        <f>SUM(C299,-SUM(K$11:K299))</f>
        <v>642727172</v>
      </c>
      <c r="E299" s="2">
        <v>24000</v>
      </c>
      <c r="F299" s="2">
        <f t="shared" si="16"/>
        <v>0</v>
      </c>
      <c r="G299" s="3">
        <f>SUM(-C298,C299)</f>
        <v>-24000</v>
      </c>
      <c r="H299" s="4">
        <f t="shared" si="15"/>
        <v>-24000</v>
      </c>
      <c r="I299" s="5">
        <v>0</v>
      </c>
      <c r="J299" s="5">
        <v>0</v>
      </c>
    </row>
    <row r="300" spans="2:10">
      <c r="B300" s="15">
        <v>290</v>
      </c>
      <c r="C300" s="16">
        <v>798223172</v>
      </c>
      <c r="D300" s="2">
        <f>SUM(C300,-SUM(K$11:K300))</f>
        <v>642703172</v>
      </c>
      <c r="E300" s="2">
        <v>24000</v>
      </c>
      <c r="F300" s="2">
        <f t="shared" si="16"/>
        <v>0</v>
      </c>
      <c r="G300" s="3">
        <f>SUM(-C299,C300)</f>
        <v>-24000</v>
      </c>
      <c r="H300" s="4">
        <f t="shared" si="15"/>
        <v>-24000</v>
      </c>
      <c r="I300" s="5">
        <v>0</v>
      </c>
      <c r="J300" s="5">
        <v>0</v>
      </c>
    </row>
    <row r="301" spans="2:10">
      <c r="B301" s="15">
        <v>291</v>
      </c>
      <c r="C301" s="16">
        <v>798439172</v>
      </c>
      <c r="D301" s="2">
        <f>SUM(C301,-SUM(K$11:K301))</f>
        <v>642919172</v>
      </c>
      <c r="E301" s="2">
        <v>24000</v>
      </c>
      <c r="F301" s="2">
        <f t="shared" si="16"/>
        <v>240000</v>
      </c>
      <c r="G301" s="3">
        <f>SUM(-C300,C301)</f>
        <v>216000</v>
      </c>
      <c r="H301" s="4">
        <f t="shared" si="15"/>
        <v>216000</v>
      </c>
      <c r="I301" s="5">
        <v>0</v>
      </c>
      <c r="J301" s="5">
        <v>0</v>
      </c>
    </row>
    <row r="302" spans="2:10">
      <c r="B302" s="15">
        <v>292</v>
      </c>
      <c r="C302" s="16">
        <v>798421172</v>
      </c>
      <c r="D302" s="2">
        <f>SUM(C302,-SUM(K$11:K302))</f>
        <v>642901172</v>
      </c>
      <c r="E302" s="2">
        <v>24000</v>
      </c>
      <c r="F302" s="2">
        <f t="shared" si="16"/>
        <v>6000</v>
      </c>
      <c r="G302" s="3">
        <f>SUM(-C301,C302)</f>
        <v>-18000</v>
      </c>
      <c r="H302" s="4">
        <f t="shared" si="15"/>
        <v>-18000</v>
      </c>
      <c r="I302" s="5">
        <v>0</v>
      </c>
      <c r="J302" s="5">
        <v>0</v>
      </c>
    </row>
    <row r="303" spans="2:10">
      <c r="B303" s="15">
        <v>293</v>
      </c>
      <c r="C303" s="16">
        <v>798403172</v>
      </c>
      <c r="D303" s="2">
        <f>SUM(C303,-SUM(K$11:K303))</f>
        <v>642883172</v>
      </c>
      <c r="E303" s="2">
        <v>24000</v>
      </c>
      <c r="F303" s="2">
        <f t="shared" si="16"/>
        <v>6000</v>
      </c>
      <c r="G303" s="3">
        <f>SUM(-C302,C303)</f>
        <v>-18000</v>
      </c>
      <c r="H303" s="4">
        <f t="shared" si="15"/>
        <v>-18000</v>
      </c>
      <c r="I303" s="5">
        <v>0</v>
      </c>
      <c r="J303" s="5">
        <v>0</v>
      </c>
    </row>
    <row r="304" spans="2:10">
      <c r="B304" s="15">
        <v>294</v>
      </c>
      <c r="C304" s="16">
        <v>798379172</v>
      </c>
      <c r="D304" s="2">
        <f>SUM(C304,-SUM(K$11:K304))</f>
        <v>642859172</v>
      </c>
      <c r="E304" s="2">
        <v>24000</v>
      </c>
      <c r="F304" s="2">
        <f t="shared" si="16"/>
        <v>0</v>
      </c>
      <c r="G304" s="3">
        <f>SUM(-C303,C304)</f>
        <v>-24000</v>
      </c>
      <c r="H304" s="4">
        <f t="shared" si="15"/>
        <v>-24000</v>
      </c>
      <c r="I304" s="5">
        <v>0</v>
      </c>
      <c r="J304" s="5">
        <v>0</v>
      </c>
    </row>
    <row r="305" spans="2:10">
      <c r="B305" s="15">
        <v>295</v>
      </c>
      <c r="C305" s="16">
        <v>798355172</v>
      </c>
      <c r="D305" s="2">
        <f>SUM(C305,-SUM(K$11:K305))</f>
        <v>642835172</v>
      </c>
      <c r="E305" s="2">
        <v>24000</v>
      </c>
      <c r="F305" s="2">
        <f t="shared" si="16"/>
        <v>0</v>
      </c>
      <c r="G305" s="3">
        <f>SUM(-C304,C305)</f>
        <v>-24000</v>
      </c>
      <c r="H305" s="4">
        <f t="shared" si="15"/>
        <v>-24000</v>
      </c>
      <c r="I305" s="5">
        <v>0</v>
      </c>
      <c r="J305" s="5">
        <v>0</v>
      </c>
    </row>
    <row r="306" spans="2:10">
      <c r="B306" s="15">
        <v>296</v>
      </c>
      <c r="C306" s="16">
        <v>798331172</v>
      </c>
      <c r="D306" s="2">
        <f>SUM(C306,-SUM(K$11:K306))</f>
        <v>642811172</v>
      </c>
      <c r="E306" s="2">
        <v>24000</v>
      </c>
      <c r="F306" s="2">
        <f t="shared" si="16"/>
        <v>0</v>
      </c>
      <c r="G306" s="3">
        <f>SUM(-C305,C306)</f>
        <v>-24000</v>
      </c>
      <c r="H306" s="4">
        <f t="shared" si="15"/>
        <v>-24000</v>
      </c>
      <c r="I306" s="5">
        <v>0</v>
      </c>
      <c r="J306" s="5">
        <v>0</v>
      </c>
    </row>
    <row r="307" spans="2:10">
      <c r="B307" s="15">
        <v>297</v>
      </c>
      <c r="C307" s="16">
        <v>798307172</v>
      </c>
      <c r="D307" s="2">
        <f>SUM(C307,-SUM(K$11:K307))</f>
        <v>642787172</v>
      </c>
      <c r="E307" s="2">
        <v>24000</v>
      </c>
      <c r="F307" s="2">
        <f t="shared" si="16"/>
        <v>0</v>
      </c>
      <c r="G307" s="3">
        <f>SUM(-C306,C307)</f>
        <v>-24000</v>
      </c>
      <c r="H307" s="4">
        <f t="shared" si="15"/>
        <v>-24000</v>
      </c>
      <c r="I307" s="5">
        <v>0</v>
      </c>
      <c r="J307" s="5">
        <v>0</v>
      </c>
    </row>
    <row r="308" spans="2:10">
      <c r="B308" s="15">
        <v>298</v>
      </c>
      <c r="C308" s="16">
        <v>798283172</v>
      </c>
      <c r="D308" s="2">
        <f>SUM(C308,-SUM(K$11:K308))</f>
        <v>642763172</v>
      </c>
      <c r="E308" s="2">
        <v>24000</v>
      </c>
      <c r="F308" s="2">
        <f t="shared" si="16"/>
        <v>0</v>
      </c>
      <c r="G308" s="3">
        <f>SUM(-C307,C308)</f>
        <v>-24000</v>
      </c>
      <c r="H308" s="4">
        <f t="shared" si="15"/>
        <v>-24000</v>
      </c>
      <c r="I308" s="5">
        <v>0</v>
      </c>
      <c r="J308" s="5">
        <v>0</v>
      </c>
    </row>
    <row r="309" spans="2:10">
      <c r="B309" s="15">
        <v>299</v>
      </c>
      <c r="C309" s="16">
        <v>798271172</v>
      </c>
      <c r="D309" s="2">
        <f>SUM(C309,-SUM(K$11:K309))</f>
        <v>642751172</v>
      </c>
      <c r="E309" s="2">
        <v>24000</v>
      </c>
      <c r="F309" s="2">
        <f t="shared" si="16"/>
        <v>12000</v>
      </c>
      <c r="G309" s="3">
        <f>SUM(-C308,C309)</f>
        <v>-12000</v>
      </c>
      <c r="H309" s="4">
        <f t="shared" si="15"/>
        <v>-12000</v>
      </c>
      <c r="I309" s="5">
        <v>0</v>
      </c>
      <c r="J309" s="5">
        <v>0</v>
      </c>
    </row>
    <row r="310" spans="2:10">
      <c r="B310" s="15">
        <v>300</v>
      </c>
      <c r="C310" s="16">
        <v>798247172</v>
      </c>
      <c r="D310" s="2">
        <f>SUM(C310,-SUM(K$11:K310))</f>
        <v>642727172</v>
      </c>
      <c r="E310" s="2">
        <v>24000</v>
      </c>
      <c r="F310" s="2">
        <f t="shared" si="16"/>
        <v>0</v>
      </c>
      <c r="G310" s="3">
        <f>SUM(-C309,C310)</f>
        <v>-24000</v>
      </c>
      <c r="H310" s="4">
        <f t="shared" si="15"/>
        <v>-24000</v>
      </c>
      <c r="I310" s="5">
        <v>0</v>
      </c>
      <c r="J310" s="5">
        <v>0</v>
      </c>
    </row>
    <row r="311" spans="2:10">
      <c r="B311" s="15">
        <v>301</v>
      </c>
      <c r="C311" s="16">
        <v>798223172</v>
      </c>
      <c r="D311" s="2">
        <f>SUM(C311,-SUM(K$11:K311))</f>
        <v>642703172</v>
      </c>
      <c r="E311" s="2">
        <v>24000</v>
      </c>
      <c r="F311" s="2">
        <f t="shared" si="16"/>
        <v>0</v>
      </c>
      <c r="G311" s="3">
        <f>SUM(-C310,C311)</f>
        <v>-24000</v>
      </c>
      <c r="H311" s="4">
        <f t="shared" si="15"/>
        <v>-24000</v>
      </c>
      <c r="I311" s="5">
        <v>0</v>
      </c>
      <c r="J311" s="5">
        <v>0</v>
      </c>
    </row>
    <row r="312" spans="2:10">
      <c r="B312" s="15">
        <v>302</v>
      </c>
      <c r="C312" s="16">
        <v>798199172</v>
      </c>
      <c r="D312" s="2">
        <f>SUM(C312,-SUM(K$11:K312))</f>
        <v>642679172</v>
      </c>
      <c r="E312" s="2">
        <v>24000</v>
      </c>
      <c r="F312" s="2">
        <f t="shared" si="16"/>
        <v>0</v>
      </c>
      <c r="G312" s="3">
        <f>SUM(-C311,C312)</f>
        <v>-24000</v>
      </c>
      <c r="H312" s="4">
        <f t="shared" si="15"/>
        <v>-24000</v>
      </c>
      <c r="I312" s="5">
        <v>0</v>
      </c>
      <c r="J312" s="5">
        <v>0</v>
      </c>
    </row>
    <row r="313" spans="2:10">
      <c r="B313" s="15">
        <v>303</v>
      </c>
      <c r="C313" s="16">
        <v>798175172</v>
      </c>
      <c r="D313" s="2">
        <f>SUM(C313,-SUM(K$11:K313))</f>
        <v>642655172</v>
      </c>
      <c r="E313" s="2">
        <v>24000</v>
      </c>
      <c r="F313" s="2">
        <f t="shared" si="16"/>
        <v>0</v>
      </c>
      <c r="G313" s="3">
        <f>SUM(-C312,C313)</f>
        <v>-24000</v>
      </c>
      <c r="H313" s="4">
        <f t="shared" si="15"/>
        <v>-24000</v>
      </c>
      <c r="I313" s="5">
        <v>0</v>
      </c>
      <c r="J313" s="5">
        <v>0</v>
      </c>
    </row>
    <row r="314" spans="2:10">
      <c r="B314" s="15">
        <v>304</v>
      </c>
      <c r="C314" s="16">
        <v>798151172</v>
      </c>
      <c r="D314" s="2">
        <f>SUM(C314,-SUM(K$11:K314))</f>
        <v>642631172</v>
      </c>
      <c r="E314" s="2">
        <v>24000</v>
      </c>
      <c r="F314" s="2">
        <f t="shared" si="16"/>
        <v>0</v>
      </c>
      <c r="G314" s="3">
        <f>SUM(-C313,C314)</f>
        <v>-24000</v>
      </c>
      <c r="H314" s="4">
        <f t="shared" si="15"/>
        <v>-24000</v>
      </c>
      <c r="I314" s="5">
        <v>0</v>
      </c>
      <c r="J314" s="5">
        <v>0</v>
      </c>
    </row>
    <row r="315" spans="2:10">
      <c r="B315" s="15">
        <v>305</v>
      </c>
      <c r="C315" s="16">
        <v>798127172</v>
      </c>
      <c r="D315" s="2">
        <f>SUM(C315,-SUM(K$11:K315))</f>
        <v>642607172</v>
      </c>
      <c r="E315" s="2">
        <v>24000</v>
      </c>
      <c r="F315" s="2">
        <f t="shared" si="16"/>
        <v>0</v>
      </c>
      <c r="G315" s="3">
        <f>SUM(-C314,C315)</f>
        <v>-24000</v>
      </c>
      <c r="H315" s="4">
        <f t="shared" si="15"/>
        <v>-24000</v>
      </c>
      <c r="I315" s="5">
        <v>0</v>
      </c>
      <c r="J315" s="5">
        <v>0</v>
      </c>
    </row>
    <row r="316" spans="2:10">
      <c r="B316" s="15">
        <v>306</v>
      </c>
      <c r="C316" s="16">
        <v>798103172</v>
      </c>
      <c r="D316" s="2">
        <f>SUM(C316,-SUM(K$11:K316))</f>
        <v>642583172</v>
      </c>
      <c r="E316" s="2">
        <v>24000</v>
      </c>
      <c r="F316" s="2">
        <f t="shared" si="16"/>
        <v>0</v>
      </c>
      <c r="G316" s="3">
        <f>SUM(-C315,C316)</f>
        <v>-24000</v>
      </c>
      <c r="H316" s="4">
        <f t="shared" si="15"/>
        <v>-24000</v>
      </c>
      <c r="I316" s="5">
        <v>0</v>
      </c>
      <c r="J316" s="5">
        <v>0</v>
      </c>
    </row>
    <row r="317" spans="2:10">
      <c r="B317" s="15">
        <v>307</v>
      </c>
      <c r="C317" s="16">
        <v>798079172</v>
      </c>
      <c r="D317" s="2">
        <f>SUM(C317,-SUM(K$11:K317))</f>
        <v>642559172</v>
      </c>
      <c r="E317" s="2">
        <v>24000</v>
      </c>
      <c r="F317" s="2">
        <f t="shared" si="16"/>
        <v>0</v>
      </c>
      <c r="G317" s="3">
        <f>SUM(-C316,C317)</f>
        <v>-24000</v>
      </c>
      <c r="H317" s="4">
        <f t="shared" si="15"/>
        <v>-24000</v>
      </c>
      <c r="I317" s="5">
        <v>0</v>
      </c>
      <c r="J317" s="5">
        <v>0</v>
      </c>
    </row>
    <row r="318" spans="2:10">
      <c r="B318" s="15">
        <v>308</v>
      </c>
      <c r="C318" s="16">
        <v>798055172</v>
      </c>
      <c r="D318" s="2">
        <f>SUM(C318,-SUM(K$11:K318))</f>
        <v>642535172</v>
      </c>
      <c r="E318" s="2">
        <v>24000</v>
      </c>
      <c r="F318" s="2">
        <f t="shared" si="16"/>
        <v>0</v>
      </c>
      <c r="G318" s="3">
        <f>SUM(-C317,C318)</f>
        <v>-24000</v>
      </c>
      <c r="H318" s="4">
        <f t="shared" si="15"/>
        <v>-24000</v>
      </c>
      <c r="I318" s="5">
        <v>0</v>
      </c>
      <c r="J318" s="5">
        <v>0</v>
      </c>
    </row>
    <row r="319" spans="2:10">
      <c r="B319" s="15">
        <v>309</v>
      </c>
      <c r="C319" s="16">
        <v>798031172</v>
      </c>
      <c r="D319" s="2">
        <f>SUM(C319,-SUM(K$11:K319))</f>
        <v>642511172</v>
      </c>
      <c r="E319" s="2">
        <v>24000</v>
      </c>
      <c r="F319" s="2">
        <f t="shared" si="16"/>
        <v>0</v>
      </c>
      <c r="G319" s="3">
        <f>SUM(-C318,C319)</f>
        <v>-24000</v>
      </c>
      <c r="H319" s="4">
        <f t="shared" si="15"/>
        <v>-24000</v>
      </c>
      <c r="I319" s="5">
        <v>0</v>
      </c>
      <c r="J319" s="5">
        <v>0</v>
      </c>
    </row>
    <row r="320" spans="2:10">
      <c r="B320" s="15">
        <v>310</v>
      </c>
      <c r="C320" s="16">
        <v>798007172</v>
      </c>
      <c r="D320" s="2">
        <f>SUM(C320,-SUM(K$11:K320))</f>
        <v>642487172</v>
      </c>
      <c r="E320" s="2">
        <v>24000</v>
      </c>
      <c r="F320" s="2">
        <f t="shared" si="16"/>
        <v>0</v>
      </c>
      <c r="G320" s="3">
        <f>SUM(-C319,C320)</f>
        <v>-24000</v>
      </c>
      <c r="H320" s="4">
        <f t="shared" si="15"/>
        <v>-24000</v>
      </c>
      <c r="I320" s="5">
        <v>0</v>
      </c>
      <c r="J320" s="5">
        <v>0</v>
      </c>
    </row>
    <row r="321" spans="2:10">
      <c r="B321" s="15">
        <v>311</v>
      </c>
      <c r="C321" s="16">
        <v>797995172</v>
      </c>
      <c r="D321" s="2">
        <f>SUM(C321,-SUM(K$11:K321))</f>
        <v>642475172</v>
      </c>
      <c r="E321" s="2">
        <v>24000</v>
      </c>
      <c r="F321" s="2">
        <f t="shared" si="16"/>
        <v>12000</v>
      </c>
      <c r="G321" s="3">
        <f t="shared" ref="G320:G351" si="17">SUM(-C320,C321)</f>
        <v>-12000</v>
      </c>
      <c r="H321" s="4">
        <f t="shared" si="15"/>
        <v>-12000</v>
      </c>
      <c r="I321" s="5">
        <v>0</v>
      </c>
      <c r="J321" s="5">
        <v>0</v>
      </c>
    </row>
    <row r="322" spans="2:10">
      <c r="B322" s="15">
        <v>312</v>
      </c>
      <c r="C322" s="16">
        <v>797971172</v>
      </c>
      <c r="D322" s="2">
        <f>SUM(C322,-SUM(K$11:K322))</f>
        <v>642451172</v>
      </c>
      <c r="E322" s="2">
        <v>24000</v>
      </c>
      <c r="F322" s="2">
        <f t="shared" si="16"/>
        <v>0</v>
      </c>
      <c r="G322" s="3">
        <f t="shared" si="17"/>
        <v>-24000</v>
      </c>
      <c r="H322" s="4">
        <f t="shared" si="15"/>
        <v>-24000</v>
      </c>
      <c r="I322" s="5">
        <v>0</v>
      </c>
      <c r="J322" s="5">
        <v>0</v>
      </c>
    </row>
    <row r="323" spans="2:10">
      <c r="B323" s="15">
        <v>313</v>
      </c>
      <c r="C323" s="16">
        <v>797947172</v>
      </c>
      <c r="D323" s="2">
        <f>SUM(C323,-SUM(K$11:K323))</f>
        <v>642427172</v>
      </c>
      <c r="E323" s="2">
        <v>24000</v>
      </c>
      <c r="F323" s="2">
        <f t="shared" si="16"/>
        <v>0</v>
      </c>
      <c r="G323" s="3">
        <f t="shared" si="17"/>
        <v>-24000</v>
      </c>
      <c r="H323" s="4">
        <f t="shared" si="15"/>
        <v>-24000</v>
      </c>
      <c r="I323" s="5">
        <v>0</v>
      </c>
      <c r="J323" s="5">
        <v>0</v>
      </c>
    </row>
    <row r="324" spans="2:10">
      <c r="B324" s="15">
        <v>314</v>
      </c>
      <c r="C324" s="16">
        <v>797935172</v>
      </c>
      <c r="D324" s="2">
        <f>SUM(C324,-SUM(K$11:K324))</f>
        <v>642415172</v>
      </c>
      <c r="E324" s="2">
        <v>24000</v>
      </c>
      <c r="F324" s="2">
        <f t="shared" si="16"/>
        <v>12000</v>
      </c>
      <c r="G324" s="3">
        <f t="shared" si="17"/>
        <v>-12000</v>
      </c>
      <c r="H324" s="4">
        <f t="shared" si="15"/>
        <v>-12000</v>
      </c>
      <c r="I324" s="5">
        <v>0</v>
      </c>
      <c r="J324" s="5">
        <v>0</v>
      </c>
    </row>
    <row r="325" spans="2:10">
      <c r="B325" s="15">
        <v>315</v>
      </c>
      <c r="C325" s="16">
        <v>797911172</v>
      </c>
      <c r="D325" s="2">
        <f>SUM(C325,-SUM(K$11:K325))</f>
        <v>642391172</v>
      </c>
      <c r="E325" s="2">
        <v>24000</v>
      </c>
      <c r="F325" s="2">
        <f t="shared" si="16"/>
        <v>0</v>
      </c>
      <c r="G325" s="3">
        <f t="shared" si="17"/>
        <v>-24000</v>
      </c>
      <c r="H325" s="4">
        <f t="shared" si="15"/>
        <v>-24000</v>
      </c>
      <c r="I325" s="5">
        <v>0</v>
      </c>
      <c r="J325" s="5">
        <v>0</v>
      </c>
    </row>
    <row r="326" spans="2:10">
      <c r="B326" s="15">
        <v>316</v>
      </c>
      <c r="C326" s="16">
        <v>797911172</v>
      </c>
      <c r="D326" s="2">
        <f>SUM(C326,-SUM(K$11:K326))</f>
        <v>642391172</v>
      </c>
      <c r="E326" s="2">
        <v>24000</v>
      </c>
      <c r="F326" s="2">
        <f t="shared" si="16"/>
        <v>24000</v>
      </c>
      <c r="G326" s="3">
        <f t="shared" si="17"/>
        <v>0</v>
      </c>
      <c r="H326" s="4">
        <f t="shared" si="15"/>
        <v>0</v>
      </c>
      <c r="I326" s="5">
        <v>0</v>
      </c>
      <c r="J326" s="5">
        <v>0</v>
      </c>
    </row>
    <row r="327" spans="2:10">
      <c r="B327" s="15">
        <v>317</v>
      </c>
      <c r="C327" s="16">
        <v>798283172</v>
      </c>
      <c r="D327" s="2">
        <f>SUM(C327,-SUM(K$11:K327))</f>
        <v>642763172</v>
      </c>
      <c r="E327" s="2">
        <v>24000</v>
      </c>
      <c r="F327" s="2">
        <f t="shared" si="16"/>
        <v>396000</v>
      </c>
      <c r="G327" s="3">
        <f t="shared" si="17"/>
        <v>372000</v>
      </c>
      <c r="H327" s="4">
        <f t="shared" si="15"/>
        <v>372000</v>
      </c>
      <c r="I327" s="5">
        <v>1</v>
      </c>
      <c r="J327" s="5">
        <v>0</v>
      </c>
    </row>
    <row r="328" spans="2:10">
      <c r="B328" s="15">
        <v>318</v>
      </c>
      <c r="C328" s="16">
        <v>798271292</v>
      </c>
      <c r="D328" s="2">
        <f>SUM(C328,-SUM(K$11:K328))</f>
        <v>642751292</v>
      </c>
      <c r="E328" s="2">
        <v>24000</v>
      </c>
      <c r="F328" s="2">
        <f t="shared" si="16"/>
        <v>12120</v>
      </c>
      <c r="G328" s="3">
        <f t="shared" si="17"/>
        <v>-11880</v>
      </c>
      <c r="H328" s="4">
        <f t="shared" si="15"/>
        <v>-11880</v>
      </c>
      <c r="I328" s="5">
        <v>0</v>
      </c>
      <c r="J328" s="5">
        <v>0</v>
      </c>
    </row>
    <row r="329" spans="2:10">
      <c r="B329" s="15">
        <v>319</v>
      </c>
      <c r="C329" s="16">
        <v>798247292</v>
      </c>
      <c r="D329" s="2">
        <f>SUM(C329,-SUM(K$11:K329))</f>
        <v>642727292</v>
      </c>
      <c r="E329" s="2">
        <v>24000</v>
      </c>
      <c r="F329" s="2">
        <f t="shared" si="16"/>
        <v>0</v>
      </c>
      <c r="G329" s="3">
        <f t="shared" si="17"/>
        <v>-24000</v>
      </c>
      <c r="H329" s="4">
        <f t="shared" si="15"/>
        <v>-24000</v>
      </c>
      <c r="I329" s="5">
        <v>0</v>
      </c>
      <c r="J329" s="5">
        <v>0</v>
      </c>
    </row>
    <row r="330" spans="2:10">
      <c r="B330" s="15">
        <v>320</v>
      </c>
      <c r="C330" s="16">
        <v>798223292</v>
      </c>
      <c r="D330" s="2">
        <f>SUM(C330,-SUM(K$11:K330))</f>
        <v>642703292</v>
      </c>
      <c r="E330" s="2">
        <v>24000</v>
      </c>
      <c r="F330" s="2">
        <f t="shared" si="16"/>
        <v>0</v>
      </c>
      <c r="G330" s="3">
        <f t="shared" si="17"/>
        <v>-24000</v>
      </c>
      <c r="H330" s="4">
        <f t="shared" si="15"/>
        <v>-24000</v>
      </c>
      <c r="I330" s="5">
        <v>0</v>
      </c>
      <c r="J330" s="5">
        <v>0</v>
      </c>
    </row>
    <row r="331" spans="2:10">
      <c r="B331" s="15">
        <v>321</v>
      </c>
      <c r="C331" s="16">
        <v>798199292</v>
      </c>
      <c r="D331" s="2">
        <f>SUM(C331,-SUM(K$11:K331))</f>
        <v>642679292</v>
      </c>
      <c r="E331" s="2">
        <v>24000</v>
      </c>
      <c r="F331" s="2">
        <f t="shared" si="16"/>
        <v>0</v>
      </c>
      <c r="G331" s="3">
        <f t="shared" si="17"/>
        <v>-24000</v>
      </c>
      <c r="H331" s="4">
        <f t="shared" si="15"/>
        <v>-24000</v>
      </c>
      <c r="I331" s="5">
        <v>0</v>
      </c>
      <c r="J331" s="5">
        <v>0</v>
      </c>
    </row>
    <row r="332" spans="2:10">
      <c r="B332" s="15">
        <v>322</v>
      </c>
      <c r="C332" s="16">
        <v>798283292</v>
      </c>
      <c r="D332" s="2">
        <f>SUM(C332,-SUM(K$11:K332))</f>
        <v>642763292</v>
      </c>
      <c r="E332" s="2">
        <v>24000</v>
      </c>
      <c r="F332" s="2">
        <f t="shared" si="16"/>
        <v>108000</v>
      </c>
      <c r="G332" s="3">
        <f t="shared" si="17"/>
        <v>84000</v>
      </c>
      <c r="H332" s="4">
        <f t="shared" si="15"/>
        <v>84000</v>
      </c>
      <c r="I332" s="5">
        <v>0</v>
      </c>
      <c r="J332" s="5">
        <v>0</v>
      </c>
    </row>
    <row r="333" spans="2:10">
      <c r="B333" s="15">
        <v>323</v>
      </c>
      <c r="C333" s="16">
        <v>798259292</v>
      </c>
      <c r="D333" s="2">
        <f>SUM(C333,-SUM(K$11:K333))</f>
        <v>642739292</v>
      </c>
      <c r="E333" s="2">
        <v>24000</v>
      </c>
      <c r="F333" s="2">
        <f t="shared" si="16"/>
        <v>0</v>
      </c>
      <c r="G333" s="3">
        <f t="shared" si="17"/>
        <v>-24000</v>
      </c>
      <c r="H333" s="4">
        <f t="shared" ref="H333:H396" si="18">SUM(-D332,D333)</f>
        <v>-24000</v>
      </c>
      <c r="I333" s="5">
        <v>0</v>
      </c>
      <c r="J333" s="5">
        <v>0</v>
      </c>
    </row>
    <row r="334" spans="2:10">
      <c r="B334" s="15">
        <v>324</v>
      </c>
      <c r="C334" s="16">
        <v>798235292</v>
      </c>
      <c r="D334" s="2">
        <f>SUM(C334,-SUM(K$11:K334))</f>
        <v>642715292</v>
      </c>
      <c r="E334" s="2">
        <v>24000</v>
      </c>
      <c r="F334" s="2">
        <f t="shared" si="16"/>
        <v>0</v>
      </c>
      <c r="G334" s="3">
        <f t="shared" si="17"/>
        <v>-24000</v>
      </c>
      <c r="H334" s="4">
        <f t="shared" si="18"/>
        <v>-24000</v>
      </c>
      <c r="I334" s="5">
        <v>0</v>
      </c>
      <c r="J334" s="5">
        <v>0</v>
      </c>
    </row>
    <row r="335" spans="2:10">
      <c r="B335" s="15">
        <v>325</v>
      </c>
      <c r="C335" s="16">
        <v>798211292</v>
      </c>
      <c r="D335" s="2">
        <f>SUM(C335,-SUM(K$11:K335))</f>
        <v>642691292</v>
      </c>
      <c r="E335" s="2">
        <v>24000</v>
      </c>
      <c r="F335" s="2">
        <f t="shared" si="16"/>
        <v>0</v>
      </c>
      <c r="G335" s="3">
        <f t="shared" si="17"/>
        <v>-24000</v>
      </c>
      <c r="H335" s="4">
        <f t="shared" si="18"/>
        <v>-24000</v>
      </c>
      <c r="I335" s="5">
        <v>0</v>
      </c>
      <c r="J335" s="5">
        <v>0</v>
      </c>
    </row>
    <row r="336" spans="2:10">
      <c r="B336" s="15">
        <v>326</v>
      </c>
      <c r="C336" s="16">
        <v>798187292</v>
      </c>
      <c r="D336" s="2">
        <f>SUM(C336,-SUM(K$11:K336))</f>
        <v>642667292</v>
      </c>
      <c r="E336" s="2">
        <v>24000</v>
      </c>
      <c r="F336" s="2">
        <f t="shared" si="16"/>
        <v>0</v>
      </c>
      <c r="G336" s="3">
        <f t="shared" si="17"/>
        <v>-24000</v>
      </c>
      <c r="H336" s="4">
        <f t="shared" si="18"/>
        <v>-24000</v>
      </c>
      <c r="I336" s="5">
        <v>0</v>
      </c>
      <c r="J336" s="5">
        <v>0</v>
      </c>
    </row>
    <row r="337" spans="2:10">
      <c r="B337" s="15">
        <v>327</v>
      </c>
      <c r="C337" s="16">
        <v>798199292</v>
      </c>
      <c r="D337" s="2">
        <f>SUM(C337,-SUM(K$11:K337))</f>
        <v>642679292</v>
      </c>
      <c r="E337" s="2">
        <v>24000</v>
      </c>
      <c r="F337" s="2">
        <f t="shared" si="16"/>
        <v>36000</v>
      </c>
      <c r="G337" s="3">
        <f t="shared" si="17"/>
        <v>12000</v>
      </c>
      <c r="H337" s="4">
        <f t="shared" si="18"/>
        <v>12000</v>
      </c>
      <c r="I337" s="5">
        <v>0</v>
      </c>
      <c r="J337" s="5">
        <v>0</v>
      </c>
    </row>
    <row r="338" spans="2:10">
      <c r="B338" s="15">
        <v>328</v>
      </c>
      <c r="C338" s="16">
        <v>798181292</v>
      </c>
      <c r="D338" s="2">
        <f>SUM(C338,-SUM(K$11:K338))</f>
        <v>642661292</v>
      </c>
      <c r="E338" s="2">
        <v>24000</v>
      </c>
      <c r="F338" s="2">
        <f t="shared" si="16"/>
        <v>6000</v>
      </c>
      <c r="G338" s="3">
        <f t="shared" si="17"/>
        <v>-18000</v>
      </c>
      <c r="H338" s="4">
        <f t="shared" si="18"/>
        <v>-18000</v>
      </c>
      <c r="I338" s="5">
        <v>0</v>
      </c>
      <c r="J338" s="5">
        <v>0</v>
      </c>
    </row>
    <row r="339" spans="2:10">
      <c r="B339" s="15">
        <v>329</v>
      </c>
      <c r="C339" s="16">
        <v>798157292</v>
      </c>
      <c r="D339" s="2">
        <f>SUM(C339,-SUM(K$11:K339))</f>
        <v>642637292</v>
      </c>
      <c r="E339" s="2">
        <v>24000</v>
      </c>
      <c r="F339" s="2">
        <f t="shared" si="16"/>
        <v>0</v>
      </c>
      <c r="G339" s="3">
        <f t="shared" si="17"/>
        <v>-24000</v>
      </c>
      <c r="H339" s="4">
        <f t="shared" si="18"/>
        <v>-24000</v>
      </c>
      <c r="I339" s="5">
        <v>0</v>
      </c>
      <c r="J339" s="5">
        <v>0</v>
      </c>
    </row>
    <row r="340" spans="2:10">
      <c r="B340" s="15">
        <v>330</v>
      </c>
      <c r="C340" s="16">
        <v>798133292</v>
      </c>
      <c r="D340" s="2">
        <f>SUM(C340,-SUM(K$11:K340))</f>
        <v>642613292</v>
      </c>
      <c r="E340" s="2">
        <v>24000</v>
      </c>
      <c r="F340" s="2">
        <f t="shared" si="16"/>
        <v>0</v>
      </c>
      <c r="G340" s="3">
        <f t="shared" si="17"/>
        <v>-24000</v>
      </c>
      <c r="H340" s="4">
        <f t="shared" si="18"/>
        <v>-24000</v>
      </c>
      <c r="I340" s="5">
        <v>0</v>
      </c>
      <c r="J340" s="5">
        <v>0</v>
      </c>
    </row>
    <row r="341" spans="2:10">
      <c r="B341" s="15">
        <v>331</v>
      </c>
      <c r="C341" s="16">
        <v>798109292</v>
      </c>
      <c r="D341" s="2">
        <f>SUM(C341,-SUM(K$11:K341))</f>
        <v>642589292</v>
      </c>
      <c r="E341" s="2">
        <v>24000</v>
      </c>
      <c r="F341" s="2">
        <f t="shared" si="16"/>
        <v>0</v>
      </c>
      <c r="G341" s="3">
        <f t="shared" si="17"/>
        <v>-24000</v>
      </c>
      <c r="H341" s="4">
        <f t="shared" si="18"/>
        <v>-24000</v>
      </c>
      <c r="I341" s="5">
        <v>0</v>
      </c>
      <c r="J341" s="5">
        <v>0</v>
      </c>
    </row>
    <row r="342" spans="2:10">
      <c r="B342" s="15">
        <v>332</v>
      </c>
      <c r="C342" s="16">
        <v>798085292</v>
      </c>
      <c r="D342" s="2">
        <f>SUM(C342,-SUM(K$11:K342))</f>
        <v>642565292</v>
      </c>
      <c r="E342" s="2">
        <v>24000</v>
      </c>
      <c r="F342" s="2">
        <f t="shared" si="16"/>
        <v>0</v>
      </c>
      <c r="G342" s="3">
        <f t="shared" si="17"/>
        <v>-24000</v>
      </c>
      <c r="H342" s="4">
        <f t="shared" si="18"/>
        <v>-24000</v>
      </c>
      <c r="I342" s="5">
        <v>0</v>
      </c>
      <c r="J342" s="5">
        <v>0</v>
      </c>
    </row>
    <row r="343" spans="2:10">
      <c r="B343" s="15">
        <v>333</v>
      </c>
      <c r="C343" s="16">
        <v>798061292</v>
      </c>
      <c r="D343" s="2">
        <f>SUM(C343,-SUM(K$11:K343))</f>
        <v>642541292</v>
      </c>
      <c r="E343" s="2">
        <v>24000</v>
      </c>
      <c r="F343" s="2">
        <f t="shared" si="16"/>
        <v>0</v>
      </c>
      <c r="G343" s="3">
        <f t="shared" si="17"/>
        <v>-24000</v>
      </c>
      <c r="H343" s="4">
        <f t="shared" si="18"/>
        <v>-24000</v>
      </c>
      <c r="I343" s="5">
        <v>0</v>
      </c>
      <c r="J343" s="5">
        <v>0</v>
      </c>
    </row>
    <row r="344" spans="2:10">
      <c r="B344" s="15">
        <v>334</v>
      </c>
      <c r="C344" s="16">
        <v>798049292</v>
      </c>
      <c r="D344" s="2">
        <f>SUM(C344,-SUM(K$11:K344))</f>
        <v>642529292</v>
      </c>
      <c r="E344" s="2">
        <v>24000</v>
      </c>
      <c r="F344" s="2">
        <f t="shared" si="16"/>
        <v>12000</v>
      </c>
      <c r="G344" s="3">
        <f t="shared" si="17"/>
        <v>-12000</v>
      </c>
      <c r="H344" s="4">
        <f t="shared" si="18"/>
        <v>-12000</v>
      </c>
      <c r="I344" s="5">
        <v>0</v>
      </c>
      <c r="J344" s="5">
        <v>0</v>
      </c>
    </row>
    <row r="345" spans="2:10">
      <c r="B345" s="15">
        <v>335</v>
      </c>
      <c r="C345" s="16">
        <v>798025292</v>
      </c>
      <c r="D345" s="2">
        <f>SUM(C345,-SUM(K$11:K345))</f>
        <v>642505292</v>
      </c>
      <c r="E345" s="2">
        <v>24000</v>
      </c>
      <c r="F345" s="2">
        <f t="shared" si="16"/>
        <v>0</v>
      </c>
      <c r="G345" s="3">
        <f t="shared" si="17"/>
        <v>-24000</v>
      </c>
      <c r="H345" s="4">
        <f t="shared" si="18"/>
        <v>-24000</v>
      </c>
      <c r="I345" s="5">
        <v>0</v>
      </c>
      <c r="J345" s="5">
        <v>0</v>
      </c>
    </row>
    <row r="346" spans="2:10">
      <c r="B346" s="15">
        <v>336</v>
      </c>
      <c r="C346" s="16">
        <v>798001292</v>
      </c>
      <c r="D346" s="2">
        <f>SUM(C346,-SUM(K$11:K346))</f>
        <v>642481292</v>
      </c>
      <c r="E346" s="2">
        <v>24000</v>
      </c>
      <c r="F346" s="2">
        <f t="shared" si="16"/>
        <v>0</v>
      </c>
      <c r="G346" s="3">
        <f t="shared" si="17"/>
        <v>-24000</v>
      </c>
      <c r="H346" s="4">
        <f t="shared" si="18"/>
        <v>-24000</v>
      </c>
      <c r="I346" s="5">
        <v>0</v>
      </c>
      <c r="J346" s="5">
        <v>0</v>
      </c>
    </row>
    <row r="347" spans="2:10">
      <c r="B347" s="15">
        <v>337</v>
      </c>
      <c r="C347" s="16">
        <v>797977292</v>
      </c>
      <c r="D347" s="2">
        <f>SUM(C347,-SUM(K$11:K347))</f>
        <v>642457292</v>
      </c>
      <c r="E347" s="2">
        <v>24000</v>
      </c>
      <c r="F347" s="2">
        <f t="shared" si="16"/>
        <v>0</v>
      </c>
      <c r="G347" s="3">
        <f t="shared" si="17"/>
        <v>-24000</v>
      </c>
      <c r="H347" s="4">
        <f t="shared" si="18"/>
        <v>-24000</v>
      </c>
      <c r="I347" s="5">
        <v>0</v>
      </c>
      <c r="J347" s="5">
        <v>0</v>
      </c>
    </row>
    <row r="348" spans="2:10">
      <c r="B348" s="15">
        <v>338</v>
      </c>
      <c r="C348" s="16">
        <v>798433292</v>
      </c>
      <c r="D348" s="2">
        <f>SUM(C348,-SUM(K$11:K348))</f>
        <v>642913292</v>
      </c>
      <c r="E348" s="2">
        <v>24000</v>
      </c>
      <c r="F348" s="2">
        <f t="shared" si="16"/>
        <v>480000</v>
      </c>
      <c r="G348" s="3">
        <f t="shared" si="17"/>
        <v>456000</v>
      </c>
      <c r="H348" s="4">
        <f t="shared" si="18"/>
        <v>456000</v>
      </c>
      <c r="I348" s="5">
        <v>2</v>
      </c>
      <c r="J348" s="5">
        <v>0</v>
      </c>
    </row>
    <row r="349" spans="2:10">
      <c r="B349" s="15">
        <v>339</v>
      </c>
      <c r="C349" s="16">
        <v>798427292</v>
      </c>
      <c r="D349" s="2">
        <f>SUM(C349,-SUM(K$11:K349))</f>
        <v>642907292</v>
      </c>
      <c r="E349" s="2">
        <v>24000</v>
      </c>
      <c r="F349" s="2">
        <f t="shared" ref="F349:F412" si="19">SUM(E349,G349,-K349)</f>
        <v>18000</v>
      </c>
      <c r="G349" s="3">
        <f t="shared" si="17"/>
        <v>-6000</v>
      </c>
      <c r="H349" s="4">
        <f t="shared" si="18"/>
        <v>-6000</v>
      </c>
      <c r="I349" s="5">
        <v>0</v>
      </c>
      <c r="J349" s="5">
        <v>0</v>
      </c>
    </row>
    <row r="350" spans="2:10">
      <c r="B350" s="15">
        <v>340</v>
      </c>
      <c r="C350" s="16">
        <v>798403292</v>
      </c>
      <c r="D350" s="2">
        <f>SUM(C350,-SUM(K$11:K350))</f>
        <v>642883292</v>
      </c>
      <c r="E350" s="2">
        <v>24000</v>
      </c>
      <c r="F350" s="2">
        <f t="shared" si="19"/>
        <v>0</v>
      </c>
      <c r="G350" s="3">
        <f t="shared" si="17"/>
        <v>-24000</v>
      </c>
      <c r="H350" s="4">
        <f t="shared" si="18"/>
        <v>-24000</v>
      </c>
      <c r="I350" s="5">
        <v>0</v>
      </c>
      <c r="J350" s="5">
        <v>0</v>
      </c>
    </row>
    <row r="351" spans="2:10">
      <c r="B351" s="15">
        <v>341</v>
      </c>
      <c r="C351" s="16">
        <v>798379292</v>
      </c>
      <c r="D351" s="2">
        <f>SUM(C351,-SUM(K$11:K351))</f>
        <v>642859292</v>
      </c>
      <c r="E351" s="2">
        <v>24000</v>
      </c>
      <c r="F351" s="2">
        <f t="shared" si="19"/>
        <v>0</v>
      </c>
      <c r="G351" s="3">
        <f t="shared" si="17"/>
        <v>-24000</v>
      </c>
      <c r="H351" s="4">
        <f t="shared" si="18"/>
        <v>-24000</v>
      </c>
      <c r="I351" s="5">
        <v>0</v>
      </c>
      <c r="J351" s="5">
        <v>0</v>
      </c>
    </row>
    <row r="352" spans="2:10">
      <c r="B352" s="15">
        <v>342</v>
      </c>
      <c r="C352" s="16">
        <v>798355292</v>
      </c>
      <c r="D352" s="2">
        <f>SUM(C352,-SUM(K$11:K352))</f>
        <v>642835292</v>
      </c>
      <c r="E352" s="2">
        <v>24000</v>
      </c>
      <c r="F352" s="2">
        <f t="shared" si="19"/>
        <v>0</v>
      </c>
      <c r="G352" s="3">
        <f>SUM(-C351,C352)</f>
        <v>-24000</v>
      </c>
      <c r="H352" s="4">
        <f t="shared" si="18"/>
        <v>-24000</v>
      </c>
      <c r="I352" s="5">
        <v>0</v>
      </c>
      <c r="J352" s="5">
        <v>0</v>
      </c>
    </row>
    <row r="353" spans="2:10">
      <c r="B353" s="15">
        <v>343</v>
      </c>
      <c r="C353" s="16">
        <v>798331292</v>
      </c>
      <c r="D353" s="2">
        <f>SUM(C353,-SUM(K$11:K353))</f>
        <v>642811292</v>
      </c>
      <c r="E353" s="2">
        <v>24000</v>
      </c>
      <c r="F353" s="2">
        <f t="shared" si="19"/>
        <v>0</v>
      </c>
      <c r="G353" s="3">
        <f>SUM(-C352,C353)</f>
        <v>-24000</v>
      </c>
      <c r="H353" s="4">
        <f t="shared" si="18"/>
        <v>-24000</v>
      </c>
      <c r="I353" s="5">
        <v>0</v>
      </c>
      <c r="J353" s="5">
        <v>0</v>
      </c>
    </row>
    <row r="354" spans="2:10">
      <c r="B354" s="15">
        <v>344</v>
      </c>
      <c r="C354" s="16">
        <v>798307292</v>
      </c>
      <c r="D354" s="2">
        <f>SUM(C354,-SUM(K$11:K354))</f>
        <v>642787292</v>
      </c>
      <c r="E354" s="2">
        <v>24000</v>
      </c>
      <c r="F354" s="2">
        <f t="shared" si="19"/>
        <v>0</v>
      </c>
      <c r="G354" s="3">
        <f>SUM(-C353,C354)</f>
        <v>-24000</v>
      </c>
      <c r="H354" s="4">
        <f t="shared" si="18"/>
        <v>-24000</v>
      </c>
      <c r="I354" s="5">
        <v>0</v>
      </c>
      <c r="J354" s="5">
        <v>0</v>
      </c>
    </row>
    <row r="355" spans="2:10">
      <c r="B355" s="15">
        <v>345</v>
      </c>
      <c r="C355" s="16">
        <v>798292292</v>
      </c>
      <c r="D355" s="2">
        <f>SUM(C355,-SUM(K$11:K355))</f>
        <v>642772292</v>
      </c>
      <c r="E355" s="2">
        <v>24000</v>
      </c>
      <c r="F355" s="2">
        <f t="shared" si="19"/>
        <v>9000</v>
      </c>
      <c r="G355" s="3">
        <f>SUM(-C354,C355)</f>
        <v>-15000</v>
      </c>
      <c r="H355" s="4">
        <f t="shared" si="18"/>
        <v>-15000</v>
      </c>
      <c r="I355" s="5">
        <v>0</v>
      </c>
      <c r="J355" s="5">
        <v>0</v>
      </c>
    </row>
    <row r="356" spans="2:10">
      <c r="B356" s="15">
        <v>346</v>
      </c>
      <c r="C356" s="16">
        <v>798268292</v>
      </c>
      <c r="D356" s="2">
        <f>SUM(C356,-SUM(K$11:K356))</f>
        <v>642748292</v>
      </c>
      <c r="E356" s="2">
        <v>24000</v>
      </c>
      <c r="F356" s="2">
        <f t="shared" si="19"/>
        <v>0</v>
      </c>
      <c r="G356" s="3">
        <f>SUM(-C355,C356)</f>
        <v>-24000</v>
      </c>
      <c r="H356" s="4">
        <f t="shared" si="18"/>
        <v>-24000</v>
      </c>
      <c r="I356" s="5">
        <v>0</v>
      </c>
      <c r="J356" s="5">
        <v>0</v>
      </c>
    </row>
    <row r="357" spans="2:10">
      <c r="B357" s="15">
        <v>347</v>
      </c>
      <c r="C357" s="16">
        <v>798244292</v>
      </c>
      <c r="D357" s="2">
        <f>SUM(C357,-SUM(K$11:K357))</f>
        <v>642724292</v>
      </c>
      <c r="E357" s="2">
        <v>24000</v>
      </c>
      <c r="F357" s="2">
        <f t="shared" si="19"/>
        <v>0</v>
      </c>
      <c r="G357" s="3">
        <f>SUM(-C356,C357)</f>
        <v>-24000</v>
      </c>
      <c r="H357" s="4">
        <f t="shared" si="18"/>
        <v>-24000</v>
      </c>
      <c r="I357" s="5">
        <v>0</v>
      </c>
      <c r="J357" s="5">
        <v>0</v>
      </c>
    </row>
    <row r="358" spans="2:10">
      <c r="B358" s="15">
        <v>348</v>
      </c>
      <c r="C358" s="16">
        <v>798220292</v>
      </c>
      <c r="D358" s="2">
        <f>SUM(C358,-SUM(K$11:K358))</f>
        <v>642700292</v>
      </c>
      <c r="E358" s="2">
        <v>24000</v>
      </c>
      <c r="F358" s="2">
        <f t="shared" si="19"/>
        <v>0</v>
      </c>
      <c r="G358" s="3">
        <f>SUM(-C357,C358)</f>
        <v>-24000</v>
      </c>
      <c r="H358" s="4">
        <f t="shared" si="18"/>
        <v>-24000</v>
      </c>
      <c r="I358" s="5">
        <v>0</v>
      </c>
      <c r="J358" s="5">
        <v>0</v>
      </c>
    </row>
    <row r="359" spans="2:10">
      <c r="B359" s="15">
        <v>349</v>
      </c>
      <c r="C359" s="16">
        <v>798214292</v>
      </c>
      <c r="D359" s="2">
        <f>SUM(C359,-SUM(K$11:K359))</f>
        <v>642694292</v>
      </c>
      <c r="E359" s="2">
        <v>24000</v>
      </c>
      <c r="F359" s="2">
        <f t="shared" si="19"/>
        <v>18000</v>
      </c>
      <c r="G359" s="3">
        <f>SUM(-C358,C359)</f>
        <v>-6000</v>
      </c>
      <c r="H359" s="4">
        <f t="shared" si="18"/>
        <v>-6000</v>
      </c>
      <c r="I359" s="5">
        <v>0</v>
      </c>
      <c r="J359" s="5">
        <v>0</v>
      </c>
    </row>
    <row r="360" spans="2:10">
      <c r="B360" s="15">
        <v>350</v>
      </c>
      <c r="C360" s="16">
        <v>798190292</v>
      </c>
      <c r="D360" s="2">
        <f>SUM(C360,-SUM(K$11:K360))</f>
        <v>642670292</v>
      </c>
      <c r="E360" s="2">
        <v>24000</v>
      </c>
      <c r="F360" s="2">
        <f t="shared" si="19"/>
        <v>0</v>
      </c>
      <c r="G360" s="3">
        <f>SUM(-C359,C360)</f>
        <v>-24000</v>
      </c>
      <c r="H360" s="4">
        <f t="shared" si="18"/>
        <v>-24000</v>
      </c>
      <c r="I360" s="5">
        <v>0</v>
      </c>
      <c r="J360" s="5">
        <v>0</v>
      </c>
    </row>
    <row r="361" spans="2:10">
      <c r="B361" s="15">
        <v>351</v>
      </c>
      <c r="C361" s="16">
        <v>798862292</v>
      </c>
      <c r="D361" s="2">
        <f>SUM(C361,-SUM(K$11:K361))</f>
        <v>643342292</v>
      </c>
      <c r="E361" s="2">
        <v>24000</v>
      </c>
      <c r="F361" s="2">
        <f t="shared" si="19"/>
        <v>696000</v>
      </c>
      <c r="G361" s="3">
        <f>SUM(-C360,C361)</f>
        <v>672000</v>
      </c>
      <c r="H361" s="4">
        <f t="shared" si="18"/>
        <v>672000</v>
      </c>
      <c r="I361" s="5">
        <v>3</v>
      </c>
      <c r="J361" s="5">
        <v>0</v>
      </c>
    </row>
    <row r="362" spans="2:10">
      <c r="B362" s="15">
        <v>352</v>
      </c>
      <c r="C362" s="16">
        <v>798838292</v>
      </c>
      <c r="D362" s="2">
        <f>SUM(C362,-SUM(K$11:K362))</f>
        <v>643318292</v>
      </c>
      <c r="E362" s="2">
        <v>24000</v>
      </c>
      <c r="F362" s="2">
        <f t="shared" si="19"/>
        <v>0</v>
      </c>
      <c r="G362" s="3">
        <f>SUM(-C361,C362)</f>
        <v>-24000</v>
      </c>
      <c r="H362" s="4">
        <f t="shared" si="18"/>
        <v>-24000</v>
      </c>
      <c r="I362" s="5">
        <v>0</v>
      </c>
      <c r="J362" s="5">
        <v>0</v>
      </c>
    </row>
    <row r="363" spans="2:10">
      <c r="B363" s="15">
        <v>353</v>
      </c>
      <c r="C363" s="16">
        <v>798814292</v>
      </c>
      <c r="D363" s="2">
        <f>SUM(C363,-SUM(K$11:K363))</f>
        <v>643294292</v>
      </c>
      <c r="E363" s="2">
        <v>24000</v>
      </c>
      <c r="F363" s="2">
        <f t="shared" si="19"/>
        <v>0</v>
      </c>
      <c r="G363" s="3">
        <f>SUM(-C362,C363)</f>
        <v>-24000</v>
      </c>
      <c r="H363" s="4">
        <f t="shared" si="18"/>
        <v>-24000</v>
      </c>
      <c r="I363" s="5">
        <v>0</v>
      </c>
      <c r="J363" s="5">
        <v>0</v>
      </c>
    </row>
    <row r="364" spans="2:10">
      <c r="B364" s="15">
        <v>354</v>
      </c>
      <c r="C364" s="16">
        <v>798790292</v>
      </c>
      <c r="D364" s="2">
        <f>SUM(C364,-SUM(K$11:K364))</f>
        <v>643270292</v>
      </c>
      <c r="E364" s="2">
        <v>24000</v>
      </c>
      <c r="F364" s="2">
        <f t="shared" si="19"/>
        <v>0</v>
      </c>
      <c r="G364" s="3">
        <f>SUM(-C363,C364)</f>
        <v>-24000</v>
      </c>
      <c r="H364" s="4">
        <f t="shared" si="18"/>
        <v>-24000</v>
      </c>
      <c r="I364" s="5">
        <v>0</v>
      </c>
      <c r="J364" s="5">
        <v>0</v>
      </c>
    </row>
    <row r="365" spans="2:10">
      <c r="B365" s="15">
        <v>355</v>
      </c>
      <c r="C365" s="16">
        <v>798766292</v>
      </c>
      <c r="D365" s="2">
        <f>SUM(C365,-SUM(K$11:K365))</f>
        <v>643246292</v>
      </c>
      <c r="E365" s="2">
        <v>24000</v>
      </c>
      <c r="F365" s="2">
        <f t="shared" si="19"/>
        <v>0</v>
      </c>
      <c r="G365" s="3">
        <f>SUM(-C364,C365)</f>
        <v>-24000</v>
      </c>
      <c r="H365" s="4">
        <f t="shared" si="18"/>
        <v>-24000</v>
      </c>
      <c r="I365" s="5">
        <v>0</v>
      </c>
      <c r="J365" s="5">
        <v>0</v>
      </c>
    </row>
    <row r="366" spans="2:10">
      <c r="B366" s="15">
        <v>356</v>
      </c>
      <c r="C366" s="16">
        <v>798748292</v>
      </c>
      <c r="D366" s="2">
        <f>SUM(C366,-SUM(K$11:K366))</f>
        <v>643228292</v>
      </c>
      <c r="E366" s="2">
        <v>24000</v>
      </c>
      <c r="F366" s="2">
        <f t="shared" si="19"/>
        <v>6000</v>
      </c>
      <c r="G366" s="3">
        <f>SUM(-C365,C366)</f>
        <v>-18000</v>
      </c>
      <c r="H366" s="4">
        <f t="shared" si="18"/>
        <v>-18000</v>
      </c>
      <c r="I366" s="5">
        <v>0</v>
      </c>
      <c r="J366" s="5">
        <v>0</v>
      </c>
    </row>
    <row r="367" spans="2:10">
      <c r="B367" s="15">
        <v>357</v>
      </c>
      <c r="C367" s="16">
        <v>798724292</v>
      </c>
      <c r="D367" s="2">
        <f>SUM(C367,-SUM(K$11:K367))</f>
        <v>643204292</v>
      </c>
      <c r="E367" s="2">
        <v>24000</v>
      </c>
      <c r="F367" s="2">
        <f t="shared" si="19"/>
        <v>0</v>
      </c>
      <c r="G367" s="3">
        <f>SUM(-C366,C367)</f>
        <v>-24000</v>
      </c>
      <c r="H367" s="4">
        <f t="shared" si="18"/>
        <v>-24000</v>
      </c>
      <c r="I367" s="5">
        <v>0</v>
      </c>
      <c r="J367" s="5">
        <v>0</v>
      </c>
    </row>
    <row r="368" spans="2:10">
      <c r="B368" s="15">
        <v>358</v>
      </c>
      <c r="C368" s="16">
        <v>798700292</v>
      </c>
      <c r="D368" s="2">
        <f>SUM(C368,-SUM(K$11:K368))</f>
        <v>643180292</v>
      </c>
      <c r="E368" s="2">
        <v>24000</v>
      </c>
      <c r="F368" s="2">
        <f t="shared" si="19"/>
        <v>0</v>
      </c>
      <c r="G368" s="3">
        <f>SUM(-C367,C368)</f>
        <v>-24000</v>
      </c>
      <c r="H368" s="4">
        <f t="shared" si="18"/>
        <v>-24000</v>
      </c>
      <c r="I368" s="5">
        <v>0</v>
      </c>
      <c r="J368" s="5">
        <v>0</v>
      </c>
    </row>
    <row r="369" spans="2:10">
      <c r="B369" s="15">
        <v>359</v>
      </c>
      <c r="C369" s="16">
        <v>798676292</v>
      </c>
      <c r="D369" s="2">
        <f>SUM(C369,-SUM(K$11:K369))</f>
        <v>643156292</v>
      </c>
      <c r="E369" s="2">
        <v>24000</v>
      </c>
      <c r="F369" s="2">
        <f t="shared" si="19"/>
        <v>0</v>
      </c>
      <c r="G369" s="3">
        <f>SUM(-C368,C369)</f>
        <v>-24000</v>
      </c>
      <c r="H369" s="4">
        <f t="shared" si="18"/>
        <v>-24000</v>
      </c>
      <c r="I369" s="5">
        <v>0</v>
      </c>
      <c r="J369" s="5">
        <v>0</v>
      </c>
    </row>
    <row r="370" spans="2:10">
      <c r="B370" s="15">
        <v>360</v>
      </c>
      <c r="C370" s="16">
        <v>798652292</v>
      </c>
      <c r="D370" s="2">
        <f>SUM(C370,-SUM(K$11:K370))</f>
        <v>643132292</v>
      </c>
      <c r="E370" s="2">
        <v>24000</v>
      </c>
      <c r="F370" s="2">
        <f t="shared" si="19"/>
        <v>0</v>
      </c>
      <c r="G370" s="3">
        <f>SUM(-C369,C370)</f>
        <v>-24000</v>
      </c>
      <c r="H370" s="4">
        <f t="shared" si="18"/>
        <v>-24000</v>
      </c>
      <c r="I370" s="5">
        <v>0</v>
      </c>
      <c r="J370" s="5">
        <v>0</v>
      </c>
    </row>
    <row r="371" spans="2:10">
      <c r="B371" s="15">
        <v>361</v>
      </c>
      <c r="C371" s="16">
        <v>798628292</v>
      </c>
      <c r="D371" s="2">
        <f>SUM(C371,-SUM(K$11:K371))</f>
        <v>643108292</v>
      </c>
      <c r="E371" s="2">
        <v>24000</v>
      </c>
      <c r="F371" s="2">
        <f t="shared" si="19"/>
        <v>0</v>
      </c>
      <c r="G371" s="3">
        <f>SUM(-C370,C371)</f>
        <v>-24000</v>
      </c>
      <c r="H371" s="4">
        <f t="shared" si="18"/>
        <v>-24000</v>
      </c>
      <c r="I371" s="5">
        <v>0</v>
      </c>
      <c r="J371" s="5">
        <v>0</v>
      </c>
    </row>
    <row r="372" spans="2:10">
      <c r="B372" s="15">
        <v>362</v>
      </c>
      <c r="C372" s="16">
        <v>798604292</v>
      </c>
      <c r="D372" s="2">
        <f>SUM(C372,-SUM(K$11:K372))</f>
        <v>643084292</v>
      </c>
      <c r="E372" s="2">
        <v>24000</v>
      </c>
      <c r="F372" s="2">
        <f t="shared" si="19"/>
        <v>0</v>
      </c>
      <c r="G372" s="3">
        <f>SUM(-C371,C372)</f>
        <v>-24000</v>
      </c>
      <c r="H372" s="4">
        <f t="shared" si="18"/>
        <v>-24000</v>
      </c>
      <c r="I372" s="5">
        <v>0</v>
      </c>
      <c r="J372" s="5">
        <v>0</v>
      </c>
    </row>
    <row r="373" spans="2:10">
      <c r="B373" s="15">
        <v>363</v>
      </c>
      <c r="C373" s="16">
        <v>798580292</v>
      </c>
      <c r="D373" s="2">
        <f>SUM(C373,-SUM(K$11:K373))</f>
        <v>643060292</v>
      </c>
      <c r="E373" s="2">
        <v>24000</v>
      </c>
      <c r="F373" s="2">
        <f t="shared" si="19"/>
        <v>0</v>
      </c>
      <c r="G373" s="3">
        <f>SUM(-C372,C373)</f>
        <v>-24000</v>
      </c>
      <c r="H373" s="4">
        <f t="shared" si="18"/>
        <v>-24000</v>
      </c>
      <c r="I373" s="5">
        <v>0</v>
      </c>
      <c r="J373" s="5">
        <v>0</v>
      </c>
    </row>
    <row r="374" spans="2:10">
      <c r="B374" s="15">
        <v>364</v>
      </c>
      <c r="C374" s="16">
        <v>798592292</v>
      </c>
      <c r="D374" s="2">
        <f>SUM(C374,-SUM(K$11:K374))</f>
        <v>643072292</v>
      </c>
      <c r="E374" s="2">
        <v>24000</v>
      </c>
      <c r="F374" s="2">
        <f t="shared" si="19"/>
        <v>36000</v>
      </c>
      <c r="G374" s="3">
        <f>SUM(-C373,C374)</f>
        <v>12000</v>
      </c>
      <c r="H374" s="4">
        <f t="shared" si="18"/>
        <v>12000</v>
      </c>
      <c r="I374" s="5">
        <v>0</v>
      </c>
      <c r="J374" s="5">
        <v>0</v>
      </c>
    </row>
    <row r="375" spans="2:10">
      <c r="B375" s="15">
        <v>365</v>
      </c>
      <c r="C375" s="16">
        <v>798568292</v>
      </c>
      <c r="D375" s="2">
        <f>SUM(C375,-SUM(K$11:K375))</f>
        <v>643048292</v>
      </c>
      <c r="E375" s="2">
        <v>24000</v>
      </c>
      <c r="F375" s="2">
        <f t="shared" si="19"/>
        <v>0</v>
      </c>
      <c r="G375" s="3">
        <f>SUM(-C374,C375)</f>
        <v>-24000</v>
      </c>
      <c r="H375" s="4">
        <f t="shared" si="18"/>
        <v>-24000</v>
      </c>
      <c r="I375" s="5">
        <v>0</v>
      </c>
      <c r="J375" s="5">
        <v>0</v>
      </c>
    </row>
    <row r="376" spans="2:10">
      <c r="B376" s="15">
        <v>366</v>
      </c>
      <c r="C376" s="16">
        <v>798568292</v>
      </c>
      <c r="D376" s="2">
        <f>SUM(C376,-SUM(K$11:K376))</f>
        <v>643048292</v>
      </c>
      <c r="E376" s="2">
        <v>24000</v>
      </c>
      <c r="F376" s="2">
        <f t="shared" si="19"/>
        <v>24000</v>
      </c>
      <c r="G376" s="3">
        <f>SUM(-C375,C376)</f>
        <v>0</v>
      </c>
      <c r="H376" s="4">
        <f t="shared" si="18"/>
        <v>0</v>
      </c>
      <c r="I376" s="5">
        <v>0</v>
      </c>
      <c r="J376" s="5">
        <v>0</v>
      </c>
    </row>
    <row r="377" spans="2:10">
      <c r="B377" s="15">
        <v>367</v>
      </c>
      <c r="C377" s="16">
        <v>799261292</v>
      </c>
      <c r="D377" s="2">
        <f>SUM(C377,-SUM(K$11:K377))</f>
        <v>643741292</v>
      </c>
      <c r="E377" s="2">
        <v>24000</v>
      </c>
      <c r="F377" s="2">
        <f t="shared" si="19"/>
        <v>717000</v>
      </c>
      <c r="G377" s="3">
        <f>SUM(-C376,C377)</f>
        <v>693000</v>
      </c>
      <c r="H377" s="4">
        <f t="shared" si="18"/>
        <v>693000</v>
      </c>
      <c r="I377" s="5">
        <v>3</v>
      </c>
      <c r="J377" s="5">
        <v>0</v>
      </c>
    </row>
    <row r="378" spans="2:10">
      <c r="B378" s="15">
        <v>368</v>
      </c>
      <c r="C378" s="16">
        <v>799255292</v>
      </c>
      <c r="D378" s="2">
        <f>SUM(C378,-SUM(K$11:K378))</f>
        <v>643735292</v>
      </c>
      <c r="E378" s="2">
        <v>24000</v>
      </c>
      <c r="F378" s="2">
        <f t="shared" si="19"/>
        <v>18000</v>
      </c>
      <c r="G378" s="3">
        <f>SUM(-C377,C378)</f>
        <v>-6000</v>
      </c>
      <c r="H378" s="4">
        <f t="shared" si="18"/>
        <v>-6000</v>
      </c>
      <c r="I378" s="5">
        <v>0</v>
      </c>
      <c r="J378" s="5">
        <v>0</v>
      </c>
    </row>
    <row r="379" spans="2:10">
      <c r="B379" s="15">
        <v>369</v>
      </c>
      <c r="C379" s="16">
        <v>799231292</v>
      </c>
      <c r="D379" s="2">
        <f>SUM(C379,-SUM(K$11:K379))</f>
        <v>643711292</v>
      </c>
      <c r="E379" s="2">
        <v>24000</v>
      </c>
      <c r="F379" s="2">
        <f t="shared" si="19"/>
        <v>0</v>
      </c>
      <c r="G379" s="3">
        <f>SUM(-C378,C379)</f>
        <v>-24000</v>
      </c>
      <c r="H379" s="4">
        <f t="shared" si="18"/>
        <v>-24000</v>
      </c>
      <c r="I379" s="5">
        <v>0</v>
      </c>
      <c r="J379" s="5">
        <v>0</v>
      </c>
    </row>
    <row r="380" spans="2:10">
      <c r="B380" s="15">
        <v>370</v>
      </c>
      <c r="C380" s="16">
        <v>799855292</v>
      </c>
      <c r="D380" s="2">
        <f>SUM(C380,-SUM(K$11:K380))</f>
        <v>644335292</v>
      </c>
      <c r="E380" s="2">
        <v>24000</v>
      </c>
      <c r="F380" s="2">
        <f t="shared" si="19"/>
        <v>648000</v>
      </c>
      <c r="G380" s="3">
        <f>SUM(-C379,C380)</f>
        <v>624000</v>
      </c>
      <c r="H380" s="4">
        <f t="shared" si="18"/>
        <v>624000</v>
      </c>
      <c r="I380" s="5">
        <v>3</v>
      </c>
      <c r="J380" s="5">
        <v>0</v>
      </c>
    </row>
    <row r="381" spans="2:10">
      <c r="B381" s="15">
        <v>371</v>
      </c>
      <c r="C381" s="16">
        <v>799831292</v>
      </c>
      <c r="D381" s="2">
        <f>SUM(C381,-SUM(K$11:K381))</f>
        <v>644311292</v>
      </c>
      <c r="E381" s="2">
        <v>24000</v>
      </c>
      <c r="F381" s="2">
        <f t="shared" si="19"/>
        <v>0</v>
      </c>
      <c r="G381" s="3">
        <f>SUM(-C380,C381)</f>
        <v>-24000</v>
      </c>
      <c r="H381" s="4">
        <f t="shared" si="18"/>
        <v>-24000</v>
      </c>
      <c r="I381" s="5">
        <v>0</v>
      </c>
      <c r="J381" s="5">
        <v>0</v>
      </c>
    </row>
    <row r="382" spans="2:10">
      <c r="B382" s="15">
        <v>372</v>
      </c>
      <c r="C382" s="16">
        <v>799825292</v>
      </c>
      <c r="D382" s="2">
        <f>SUM(C382,-SUM(K$11:K382))</f>
        <v>644305292</v>
      </c>
      <c r="E382" s="2">
        <v>24000</v>
      </c>
      <c r="F382" s="2">
        <f t="shared" si="19"/>
        <v>18000</v>
      </c>
      <c r="G382" s="3">
        <f>SUM(-C381,C382)</f>
        <v>-6000</v>
      </c>
      <c r="H382" s="4">
        <f t="shared" si="18"/>
        <v>-6000</v>
      </c>
      <c r="I382" s="5">
        <v>0</v>
      </c>
      <c r="J382" s="5">
        <v>0</v>
      </c>
    </row>
    <row r="383" spans="2:10">
      <c r="B383" s="15">
        <v>373</v>
      </c>
      <c r="C383" s="16">
        <v>799801292</v>
      </c>
      <c r="D383" s="2">
        <f>SUM(C383,-SUM(K$11:K383))</f>
        <v>644281292</v>
      </c>
      <c r="E383" s="2">
        <v>24000</v>
      </c>
      <c r="F383" s="2">
        <f t="shared" si="19"/>
        <v>0</v>
      </c>
      <c r="G383" s="3">
        <f>SUM(-C382,C383)</f>
        <v>-24000</v>
      </c>
      <c r="H383" s="4">
        <f t="shared" si="18"/>
        <v>-24000</v>
      </c>
      <c r="I383" s="5">
        <v>0</v>
      </c>
      <c r="J383" s="5">
        <v>0</v>
      </c>
    </row>
    <row r="384" spans="2:10">
      <c r="B384" s="15">
        <v>374</v>
      </c>
      <c r="C384" s="16">
        <v>799795292</v>
      </c>
      <c r="D384" s="2">
        <f>SUM(C384,-SUM(K$11:K384))</f>
        <v>644275292</v>
      </c>
      <c r="E384" s="2">
        <v>24000</v>
      </c>
      <c r="F384" s="2">
        <f t="shared" si="19"/>
        <v>18000</v>
      </c>
      <c r="G384" s="3">
        <f>SUM(-C383,C384)</f>
        <v>-6000</v>
      </c>
      <c r="H384" s="4">
        <f t="shared" si="18"/>
        <v>-6000</v>
      </c>
      <c r="I384" s="5">
        <v>0</v>
      </c>
      <c r="J384" s="5">
        <v>0</v>
      </c>
    </row>
    <row r="385" spans="2:10">
      <c r="B385" s="15">
        <v>375</v>
      </c>
      <c r="C385" s="16">
        <v>799771292</v>
      </c>
      <c r="D385" s="2">
        <f>SUM(C385,-SUM(K$11:K385))</f>
        <v>644251292</v>
      </c>
      <c r="E385" s="2">
        <v>24000</v>
      </c>
      <c r="F385" s="2">
        <f t="shared" si="19"/>
        <v>0</v>
      </c>
      <c r="G385" s="3">
        <f>SUM(-C384,C385)</f>
        <v>-24000</v>
      </c>
      <c r="H385" s="4">
        <f t="shared" si="18"/>
        <v>-24000</v>
      </c>
      <c r="I385" s="5">
        <v>0</v>
      </c>
      <c r="J385" s="5">
        <v>0</v>
      </c>
    </row>
    <row r="386" spans="2:10">
      <c r="B386" s="15">
        <v>376</v>
      </c>
      <c r="C386" s="16">
        <v>799747292</v>
      </c>
      <c r="D386" s="2">
        <f>SUM(C386,-SUM(K$11:K386))</f>
        <v>644227292</v>
      </c>
      <c r="E386" s="2">
        <v>24000</v>
      </c>
      <c r="F386" s="2">
        <f t="shared" si="19"/>
        <v>0</v>
      </c>
      <c r="G386" s="3">
        <f>SUM(-C385,C386)</f>
        <v>-24000</v>
      </c>
      <c r="H386" s="4">
        <f t="shared" si="18"/>
        <v>-24000</v>
      </c>
      <c r="I386" s="5">
        <v>0</v>
      </c>
      <c r="J386" s="5">
        <v>0</v>
      </c>
    </row>
    <row r="387" spans="2:10">
      <c r="B387" s="15">
        <v>377</v>
      </c>
      <c r="C387" s="16">
        <v>799741292</v>
      </c>
      <c r="D387" s="2">
        <f>SUM(C387,-SUM(K$11:K387))</f>
        <v>644221292</v>
      </c>
      <c r="E387" s="2">
        <v>24000</v>
      </c>
      <c r="F387" s="2">
        <f t="shared" si="19"/>
        <v>18000</v>
      </c>
      <c r="G387" s="3">
        <f t="shared" ref="G386:G421" si="20">SUM(-C386,C387)</f>
        <v>-6000</v>
      </c>
      <c r="H387" s="4">
        <f t="shared" si="18"/>
        <v>-6000</v>
      </c>
      <c r="I387" s="5">
        <v>0</v>
      </c>
      <c r="J387" s="5">
        <v>0</v>
      </c>
    </row>
    <row r="388" spans="2:10">
      <c r="B388" s="15">
        <v>378</v>
      </c>
      <c r="C388" s="16">
        <v>799753292</v>
      </c>
      <c r="D388" s="2">
        <f>SUM(C388,-SUM(K$11:K388))</f>
        <v>644233292</v>
      </c>
      <c r="E388" s="2">
        <v>24000</v>
      </c>
      <c r="F388" s="2">
        <f t="shared" si="19"/>
        <v>36000</v>
      </c>
      <c r="G388" s="3">
        <f t="shared" si="20"/>
        <v>12000</v>
      </c>
      <c r="H388" s="4">
        <f t="shared" si="18"/>
        <v>12000</v>
      </c>
      <c r="I388" s="5">
        <v>0</v>
      </c>
      <c r="J388" s="5">
        <v>0</v>
      </c>
    </row>
    <row r="389" spans="2:10">
      <c r="B389" s="15">
        <v>379</v>
      </c>
      <c r="C389" s="16">
        <v>799789292</v>
      </c>
      <c r="D389" s="2">
        <f>SUM(C389,-SUM(K$11:K389))</f>
        <v>644269292</v>
      </c>
      <c r="E389" s="2">
        <v>24000</v>
      </c>
      <c r="F389" s="2">
        <f t="shared" si="19"/>
        <v>60000</v>
      </c>
      <c r="G389" s="3">
        <f t="shared" si="20"/>
        <v>36000</v>
      </c>
      <c r="H389" s="4">
        <f t="shared" si="18"/>
        <v>36000</v>
      </c>
      <c r="I389" s="5">
        <v>0</v>
      </c>
      <c r="J389" s="5">
        <v>0</v>
      </c>
    </row>
    <row r="390" spans="2:10">
      <c r="B390" s="15">
        <v>380</v>
      </c>
      <c r="C390" s="16">
        <v>799765292</v>
      </c>
      <c r="D390" s="2">
        <f>SUM(C390,-SUM(K$11:K390))</f>
        <v>644245292</v>
      </c>
      <c r="E390" s="2">
        <v>24000</v>
      </c>
      <c r="F390" s="2">
        <f t="shared" si="19"/>
        <v>0</v>
      </c>
      <c r="G390" s="3">
        <f t="shared" si="20"/>
        <v>-24000</v>
      </c>
      <c r="H390" s="4">
        <f t="shared" si="18"/>
        <v>-24000</v>
      </c>
      <c r="I390" s="5">
        <v>0</v>
      </c>
      <c r="J390" s="5">
        <v>0</v>
      </c>
    </row>
    <row r="391" spans="2:10">
      <c r="B391" s="15">
        <v>381</v>
      </c>
      <c r="C391" s="16">
        <v>799741292</v>
      </c>
      <c r="D391" s="2">
        <f>SUM(C391,-SUM(K$11:K391))</f>
        <v>644221292</v>
      </c>
      <c r="E391" s="2">
        <v>24000</v>
      </c>
      <c r="F391" s="2">
        <f t="shared" si="19"/>
        <v>0</v>
      </c>
      <c r="G391" s="3">
        <f t="shared" si="20"/>
        <v>-24000</v>
      </c>
      <c r="H391" s="4">
        <f t="shared" si="18"/>
        <v>-24000</v>
      </c>
      <c r="I391" s="5">
        <v>0</v>
      </c>
      <c r="J391" s="5">
        <v>0</v>
      </c>
    </row>
    <row r="392" spans="2:10">
      <c r="B392" s="15">
        <v>382</v>
      </c>
      <c r="C392" s="16">
        <v>799729292</v>
      </c>
      <c r="D392" s="2">
        <f>SUM(C392,-SUM(K$11:K392))</f>
        <v>644209292</v>
      </c>
      <c r="E392" s="2">
        <v>24000</v>
      </c>
      <c r="F392" s="2">
        <f t="shared" si="19"/>
        <v>12000</v>
      </c>
      <c r="G392" s="3">
        <f t="shared" si="20"/>
        <v>-12000</v>
      </c>
      <c r="H392" s="4">
        <f t="shared" si="18"/>
        <v>-12000</v>
      </c>
      <c r="I392" s="5">
        <v>0</v>
      </c>
      <c r="J392" s="5">
        <v>0</v>
      </c>
    </row>
    <row r="393" spans="2:10">
      <c r="B393" s="15">
        <v>383</v>
      </c>
      <c r="C393" s="16">
        <v>799705292</v>
      </c>
      <c r="D393" s="2">
        <f>SUM(C393,-SUM(K$11:K393))</f>
        <v>644185292</v>
      </c>
      <c r="E393" s="2">
        <v>24000</v>
      </c>
      <c r="F393" s="2">
        <f t="shared" si="19"/>
        <v>0</v>
      </c>
      <c r="G393" s="3">
        <f t="shared" si="20"/>
        <v>-24000</v>
      </c>
      <c r="H393" s="4">
        <f t="shared" si="18"/>
        <v>-24000</v>
      </c>
      <c r="I393" s="5">
        <v>0</v>
      </c>
      <c r="J393" s="5">
        <v>0</v>
      </c>
    </row>
    <row r="394" spans="2:10">
      <c r="B394" s="15">
        <v>384</v>
      </c>
      <c r="C394" s="16">
        <v>799681292</v>
      </c>
      <c r="D394" s="2">
        <f>SUM(C394,-SUM(K$11:K394))</f>
        <v>644161292</v>
      </c>
      <c r="E394" s="2">
        <v>24000</v>
      </c>
      <c r="F394" s="2">
        <f t="shared" si="19"/>
        <v>0</v>
      </c>
      <c r="G394" s="3">
        <f t="shared" si="20"/>
        <v>-24000</v>
      </c>
      <c r="H394" s="4">
        <f t="shared" si="18"/>
        <v>-24000</v>
      </c>
      <c r="I394" s="5">
        <v>0</v>
      </c>
      <c r="J394" s="5">
        <v>0</v>
      </c>
    </row>
    <row r="395" spans="2:10">
      <c r="B395" s="15">
        <v>385</v>
      </c>
      <c r="C395" s="16">
        <v>799657292</v>
      </c>
      <c r="D395" s="2">
        <f>SUM(C395,-SUM(K$11:K395))</f>
        <v>644137292</v>
      </c>
      <c r="E395" s="2">
        <v>24000</v>
      </c>
      <c r="F395" s="2">
        <f t="shared" si="19"/>
        <v>0</v>
      </c>
      <c r="G395" s="3">
        <f t="shared" si="20"/>
        <v>-24000</v>
      </c>
      <c r="H395" s="4">
        <f t="shared" si="18"/>
        <v>-24000</v>
      </c>
      <c r="I395" s="5">
        <v>0</v>
      </c>
      <c r="J395" s="5">
        <v>0</v>
      </c>
    </row>
    <row r="396" spans="2:10">
      <c r="B396" s="15">
        <v>386</v>
      </c>
      <c r="C396" s="16">
        <v>799633292</v>
      </c>
      <c r="D396" s="2">
        <f>SUM(C396,-SUM(K$11:K396))</f>
        <v>644113292</v>
      </c>
      <c r="E396" s="2">
        <v>24000</v>
      </c>
      <c r="F396" s="2">
        <f t="shared" si="19"/>
        <v>0</v>
      </c>
      <c r="G396" s="3">
        <f t="shared" si="20"/>
        <v>-24000</v>
      </c>
      <c r="H396" s="4">
        <f t="shared" si="18"/>
        <v>-24000</v>
      </c>
      <c r="I396" s="5">
        <v>0</v>
      </c>
      <c r="J396" s="5">
        <v>0</v>
      </c>
    </row>
    <row r="397" spans="2:10">
      <c r="B397" s="15">
        <v>387</v>
      </c>
      <c r="C397" s="16">
        <v>800137292</v>
      </c>
      <c r="D397" s="2">
        <f>SUM(C397,-SUM(K$11:K397))</f>
        <v>644617292</v>
      </c>
      <c r="E397" s="2">
        <v>24000</v>
      </c>
      <c r="F397" s="2">
        <f t="shared" si="19"/>
        <v>528000</v>
      </c>
      <c r="G397" s="3">
        <f t="shared" si="20"/>
        <v>504000</v>
      </c>
      <c r="H397" s="4">
        <f t="shared" ref="H397:H460" si="21">SUM(-D396,D397)</f>
        <v>504000</v>
      </c>
      <c r="I397" s="5">
        <v>1</v>
      </c>
      <c r="J397" s="5">
        <v>0</v>
      </c>
    </row>
    <row r="398" spans="2:10">
      <c r="B398" s="15">
        <v>388</v>
      </c>
      <c r="C398" s="16">
        <v>800113292</v>
      </c>
      <c r="D398" s="2">
        <f>SUM(C398,-SUM(K$11:K398))</f>
        <v>644593292</v>
      </c>
      <c r="E398" s="2">
        <v>24000</v>
      </c>
      <c r="F398" s="2">
        <f t="shared" si="19"/>
        <v>0</v>
      </c>
      <c r="G398" s="3">
        <f t="shared" si="20"/>
        <v>-24000</v>
      </c>
      <c r="H398" s="4">
        <f t="shared" si="21"/>
        <v>-24000</v>
      </c>
      <c r="I398" s="5">
        <v>0</v>
      </c>
      <c r="J398" s="5">
        <v>0</v>
      </c>
    </row>
    <row r="399" spans="2:10">
      <c r="B399" s="15">
        <v>389</v>
      </c>
      <c r="C399" s="16">
        <v>800095292</v>
      </c>
      <c r="D399" s="2">
        <f>SUM(C399,-SUM(K$11:K399))</f>
        <v>644575292</v>
      </c>
      <c r="E399" s="2">
        <v>24000</v>
      </c>
      <c r="F399" s="2">
        <f t="shared" si="19"/>
        <v>6000</v>
      </c>
      <c r="G399" s="3">
        <f t="shared" si="20"/>
        <v>-18000</v>
      </c>
      <c r="H399" s="4">
        <f t="shared" si="21"/>
        <v>-18000</v>
      </c>
      <c r="I399" s="5">
        <v>0</v>
      </c>
      <c r="J399" s="5">
        <v>0</v>
      </c>
    </row>
    <row r="400" spans="2:10">
      <c r="B400" s="15">
        <v>390</v>
      </c>
      <c r="C400" s="16">
        <v>800083292</v>
      </c>
      <c r="D400" s="2">
        <f>SUM(C400,-SUM(K$11:K400))</f>
        <v>644563292</v>
      </c>
      <c r="E400" s="2">
        <v>24000</v>
      </c>
      <c r="F400" s="2">
        <f t="shared" si="19"/>
        <v>12000</v>
      </c>
      <c r="G400" s="3">
        <f t="shared" si="20"/>
        <v>-12000</v>
      </c>
      <c r="H400" s="4">
        <f t="shared" si="21"/>
        <v>-12000</v>
      </c>
      <c r="I400" s="5">
        <v>0</v>
      </c>
      <c r="J400" s="5">
        <v>0</v>
      </c>
    </row>
    <row r="401" spans="2:10">
      <c r="B401" s="15">
        <v>391</v>
      </c>
      <c r="C401" s="16">
        <v>800071292</v>
      </c>
      <c r="D401" s="2">
        <f>SUM(C401,-SUM(K$11:K401))</f>
        <v>644551292</v>
      </c>
      <c r="E401" s="2">
        <v>24000</v>
      </c>
      <c r="F401" s="2">
        <f t="shared" si="19"/>
        <v>12000</v>
      </c>
      <c r="G401" s="3">
        <f t="shared" si="20"/>
        <v>-12000</v>
      </c>
      <c r="H401" s="4">
        <f t="shared" si="21"/>
        <v>-12000</v>
      </c>
      <c r="I401" s="5">
        <v>0</v>
      </c>
      <c r="J401" s="5">
        <v>0</v>
      </c>
    </row>
    <row r="402" spans="2:10">
      <c r="B402" s="15">
        <v>392</v>
      </c>
      <c r="C402" s="16">
        <v>800047292</v>
      </c>
      <c r="D402" s="2">
        <f>SUM(C402,-SUM(K$11:K402))</f>
        <v>644527292</v>
      </c>
      <c r="E402" s="2">
        <v>24000</v>
      </c>
      <c r="F402" s="2">
        <f t="shared" si="19"/>
        <v>0</v>
      </c>
      <c r="G402" s="3">
        <f t="shared" si="20"/>
        <v>-24000</v>
      </c>
      <c r="H402" s="4">
        <f t="shared" si="21"/>
        <v>-24000</v>
      </c>
      <c r="I402" s="5">
        <v>0</v>
      </c>
      <c r="J402" s="5">
        <v>0</v>
      </c>
    </row>
    <row r="403" spans="2:10">
      <c r="B403" s="15">
        <v>393</v>
      </c>
      <c r="C403" s="16">
        <v>800023292</v>
      </c>
      <c r="D403" s="2">
        <f>SUM(C403,-SUM(K$11:K403))</f>
        <v>644503292</v>
      </c>
      <c r="E403" s="2">
        <v>24000</v>
      </c>
      <c r="F403" s="2">
        <f t="shared" si="19"/>
        <v>0</v>
      </c>
      <c r="G403" s="3">
        <f t="shared" si="20"/>
        <v>-24000</v>
      </c>
      <c r="H403" s="4">
        <f t="shared" si="21"/>
        <v>-24000</v>
      </c>
      <c r="I403" s="5">
        <v>0</v>
      </c>
      <c r="J403" s="5">
        <v>0</v>
      </c>
    </row>
    <row r="404" spans="2:10">
      <c r="B404" s="15">
        <v>394</v>
      </c>
      <c r="C404" s="16">
        <v>799999292</v>
      </c>
      <c r="D404" s="2">
        <f>SUM(C404,-SUM(K$11:K404))</f>
        <v>644479292</v>
      </c>
      <c r="E404" s="2">
        <v>24000</v>
      </c>
      <c r="F404" s="2">
        <f t="shared" si="19"/>
        <v>0</v>
      </c>
      <c r="G404" s="3">
        <f>SUM(-C403,C404)</f>
        <v>-24000</v>
      </c>
      <c r="H404" s="4">
        <f t="shared" si="21"/>
        <v>-24000</v>
      </c>
      <c r="I404" s="5">
        <v>0</v>
      </c>
      <c r="J404" s="5">
        <v>0</v>
      </c>
    </row>
    <row r="405" spans="2:10">
      <c r="B405" s="15">
        <v>395</v>
      </c>
      <c r="C405" s="16">
        <v>799975292</v>
      </c>
      <c r="D405" s="2">
        <f>SUM(C405,-SUM(K$11:K405))</f>
        <v>644455292</v>
      </c>
      <c r="E405" s="2">
        <v>24000</v>
      </c>
      <c r="F405" s="2">
        <f t="shared" si="19"/>
        <v>0</v>
      </c>
      <c r="G405" s="3">
        <f>SUM(-C404,C405)</f>
        <v>-24000</v>
      </c>
      <c r="H405" s="4">
        <f t="shared" si="21"/>
        <v>-24000</v>
      </c>
      <c r="I405" s="5">
        <v>0</v>
      </c>
      <c r="J405" s="5">
        <v>0</v>
      </c>
    </row>
    <row r="406" spans="2:10">
      <c r="B406" s="15">
        <v>396</v>
      </c>
      <c r="C406" s="16">
        <v>799951292</v>
      </c>
      <c r="D406" s="2">
        <f>SUM(C406,-SUM(K$11:K406))</f>
        <v>644431292</v>
      </c>
      <c r="E406" s="2">
        <v>24000</v>
      </c>
      <c r="F406" s="2">
        <f t="shared" si="19"/>
        <v>0</v>
      </c>
      <c r="G406" s="3">
        <f>SUM(-C405,C406)</f>
        <v>-24000</v>
      </c>
      <c r="H406" s="4">
        <f t="shared" si="21"/>
        <v>-24000</v>
      </c>
      <c r="I406" s="5">
        <v>0</v>
      </c>
      <c r="J406" s="5">
        <v>0</v>
      </c>
    </row>
    <row r="407" spans="2:10">
      <c r="B407" s="15">
        <v>397</v>
      </c>
      <c r="C407" s="16">
        <v>799927292</v>
      </c>
      <c r="D407" s="2">
        <f>SUM(C407,-SUM(K$11:K407))</f>
        <v>644407292</v>
      </c>
      <c r="E407" s="2">
        <v>24000</v>
      </c>
      <c r="F407" s="2">
        <f t="shared" si="19"/>
        <v>0</v>
      </c>
      <c r="G407" s="3">
        <f>SUM(-C406,C407)</f>
        <v>-24000</v>
      </c>
      <c r="H407" s="4">
        <f t="shared" si="21"/>
        <v>-24000</v>
      </c>
      <c r="I407" s="5">
        <v>0</v>
      </c>
      <c r="J407" s="5">
        <v>0</v>
      </c>
    </row>
    <row r="408" spans="2:10">
      <c r="B408" s="15">
        <v>398</v>
      </c>
      <c r="C408" s="16">
        <v>799909292</v>
      </c>
      <c r="D408" s="2">
        <f>SUM(C408,-SUM(K$11:K408))</f>
        <v>644389292</v>
      </c>
      <c r="E408" s="2">
        <v>24000</v>
      </c>
      <c r="F408" s="2">
        <f t="shared" si="19"/>
        <v>6000</v>
      </c>
      <c r="G408" s="3">
        <f>SUM(-C407,C408)</f>
        <v>-18000</v>
      </c>
      <c r="H408" s="4">
        <f t="shared" si="21"/>
        <v>-18000</v>
      </c>
      <c r="I408" s="5">
        <v>0</v>
      </c>
      <c r="J408" s="5">
        <v>0</v>
      </c>
    </row>
    <row r="409" spans="2:10">
      <c r="B409" s="15">
        <v>399</v>
      </c>
      <c r="C409" s="16">
        <v>799885292</v>
      </c>
      <c r="D409" s="2">
        <f>SUM(C409,-SUM(K$11:K409))</f>
        <v>644365292</v>
      </c>
      <c r="E409" s="2">
        <v>24000</v>
      </c>
      <c r="F409" s="2">
        <f t="shared" si="19"/>
        <v>0</v>
      </c>
      <c r="G409" s="3">
        <f>SUM(-C408,C409)</f>
        <v>-24000</v>
      </c>
      <c r="H409" s="4">
        <f t="shared" si="21"/>
        <v>-24000</v>
      </c>
      <c r="I409" s="5">
        <v>0</v>
      </c>
      <c r="J409" s="5">
        <v>0</v>
      </c>
    </row>
    <row r="410" spans="2:10">
      <c r="B410" s="15">
        <v>400</v>
      </c>
      <c r="C410" s="16">
        <v>799888292</v>
      </c>
      <c r="D410" s="2">
        <f>SUM(C410,-SUM(K$11:K410))</f>
        <v>644368292</v>
      </c>
      <c r="E410" s="2">
        <v>24000</v>
      </c>
      <c r="F410" s="2">
        <f t="shared" si="19"/>
        <v>27000</v>
      </c>
      <c r="G410" s="3">
        <f>SUM(-C409,C410)</f>
        <v>3000</v>
      </c>
      <c r="H410" s="4">
        <f t="shared" si="21"/>
        <v>3000</v>
      </c>
      <c r="I410" s="5">
        <v>0</v>
      </c>
      <c r="J410" s="5">
        <v>0</v>
      </c>
    </row>
    <row r="411" spans="2:10">
      <c r="B411" s="15">
        <v>401</v>
      </c>
      <c r="C411" s="16">
        <v>799954292</v>
      </c>
      <c r="D411" s="2">
        <f>SUM(C411,-SUM(K$11:K411))</f>
        <v>644434292</v>
      </c>
      <c r="E411" s="2">
        <v>24000</v>
      </c>
      <c r="F411" s="2">
        <f t="shared" si="19"/>
        <v>90000</v>
      </c>
      <c r="G411" s="3">
        <f>SUM(-C410,C411)</f>
        <v>66000</v>
      </c>
      <c r="H411" s="4">
        <f t="shared" si="21"/>
        <v>66000</v>
      </c>
      <c r="I411" s="5">
        <v>0</v>
      </c>
      <c r="J411" s="5">
        <v>0</v>
      </c>
    </row>
    <row r="412" spans="2:10">
      <c r="B412" s="15">
        <v>402</v>
      </c>
      <c r="C412" s="16">
        <v>799930292</v>
      </c>
      <c r="D412" s="2">
        <f>SUM(C412,-SUM(K$11:K412))</f>
        <v>644410292</v>
      </c>
      <c r="E412" s="2">
        <v>24000</v>
      </c>
      <c r="F412" s="2">
        <f t="shared" si="19"/>
        <v>0</v>
      </c>
      <c r="G412" s="3">
        <f>SUM(-C411,C412)</f>
        <v>-24000</v>
      </c>
      <c r="H412" s="4">
        <f t="shared" si="21"/>
        <v>-24000</v>
      </c>
      <c r="I412" s="5">
        <v>0</v>
      </c>
      <c r="J412" s="5">
        <v>0</v>
      </c>
    </row>
    <row r="413" spans="2:10">
      <c r="B413" s="15">
        <v>403</v>
      </c>
      <c r="C413" s="16">
        <v>799918292</v>
      </c>
      <c r="D413" s="2">
        <f>SUM(C413,-SUM(K$11:K413))</f>
        <v>644398292</v>
      </c>
      <c r="E413" s="2">
        <v>24000</v>
      </c>
      <c r="F413" s="2">
        <f t="shared" ref="F413:F476" si="22">SUM(E413,G413,-K413)</f>
        <v>12000</v>
      </c>
      <c r="G413" s="3">
        <f>SUM(-C412,C413)</f>
        <v>-12000</v>
      </c>
      <c r="H413" s="4">
        <f t="shared" si="21"/>
        <v>-12000</v>
      </c>
      <c r="I413" s="5">
        <v>0</v>
      </c>
      <c r="J413" s="5">
        <v>0</v>
      </c>
    </row>
    <row r="414" spans="2:10">
      <c r="B414" s="15">
        <v>404</v>
      </c>
      <c r="C414" s="16">
        <v>799894292</v>
      </c>
      <c r="D414" s="2">
        <f>SUM(C414,-SUM(K$11:K414))</f>
        <v>644374292</v>
      </c>
      <c r="E414" s="2">
        <v>24000</v>
      </c>
      <c r="F414" s="2">
        <f t="shared" si="22"/>
        <v>0</v>
      </c>
      <c r="G414" s="3">
        <f>SUM(-C413,C414)</f>
        <v>-24000</v>
      </c>
      <c r="H414" s="4">
        <f t="shared" si="21"/>
        <v>-24000</v>
      </c>
      <c r="I414" s="5">
        <v>0</v>
      </c>
      <c r="J414" s="5">
        <v>0</v>
      </c>
    </row>
    <row r="415" spans="2:10">
      <c r="B415" s="15">
        <v>405</v>
      </c>
      <c r="C415" s="16">
        <v>799870292</v>
      </c>
      <c r="D415" s="2">
        <f>SUM(C415,-SUM(K$11:K415))</f>
        <v>644350292</v>
      </c>
      <c r="E415" s="2">
        <v>24000</v>
      </c>
      <c r="F415" s="2">
        <f t="shared" si="22"/>
        <v>0</v>
      </c>
      <c r="G415" s="3">
        <f>SUM(-C414,C415)</f>
        <v>-24000</v>
      </c>
      <c r="H415" s="4">
        <f t="shared" si="21"/>
        <v>-24000</v>
      </c>
      <c r="I415" s="5">
        <v>0</v>
      </c>
      <c r="J415" s="5">
        <v>0</v>
      </c>
    </row>
    <row r="416" spans="2:10">
      <c r="B416" s="15">
        <v>406</v>
      </c>
      <c r="C416" s="16">
        <v>799846292</v>
      </c>
      <c r="D416" s="2">
        <f>SUM(C416,-SUM(K$11:K416))</f>
        <v>644326292</v>
      </c>
      <c r="E416" s="2">
        <v>24000</v>
      </c>
      <c r="F416" s="2">
        <f t="shared" si="22"/>
        <v>0</v>
      </c>
      <c r="G416" s="3">
        <f>SUM(-C415,C416)</f>
        <v>-24000</v>
      </c>
      <c r="H416" s="4">
        <f t="shared" si="21"/>
        <v>-24000</v>
      </c>
      <c r="I416" s="5">
        <v>0</v>
      </c>
      <c r="J416" s="5">
        <v>0</v>
      </c>
    </row>
    <row r="417" spans="2:10">
      <c r="B417" s="15">
        <v>407</v>
      </c>
      <c r="C417" s="16">
        <v>799822292</v>
      </c>
      <c r="D417" s="2">
        <f>SUM(C417,-SUM(K$11:K417))</f>
        <v>644302292</v>
      </c>
      <c r="E417" s="2">
        <v>24000</v>
      </c>
      <c r="F417" s="2">
        <f t="shared" si="22"/>
        <v>0</v>
      </c>
      <c r="G417" s="3">
        <f>SUM(-C416,C417)</f>
        <v>-24000</v>
      </c>
      <c r="H417" s="4">
        <f t="shared" si="21"/>
        <v>-24000</v>
      </c>
      <c r="I417" s="5">
        <v>0</v>
      </c>
      <c r="J417" s="5">
        <v>0</v>
      </c>
    </row>
    <row r="418" spans="2:10">
      <c r="B418" s="15">
        <v>408</v>
      </c>
      <c r="C418" s="16">
        <v>799798292</v>
      </c>
      <c r="D418" s="2">
        <f>SUM(C418,-SUM(K$11:K418))</f>
        <v>644278292</v>
      </c>
      <c r="E418" s="2">
        <v>24000</v>
      </c>
      <c r="F418" s="2">
        <f t="shared" si="22"/>
        <v>0</v>
      </c>
      <c r="G418" s="3">
        <f>SUM(-C417,C418)</f>
        <v>-24000</v>
      </c>
      <c r="H418" s="4">
        <f t="shared" si="21"/>
        <v>-24000</v>
      </c>
      <c r="I418" s="5">
        <v>0</v>
      </c>
      <c r="J418" s="5">
        <v>0</v>
      </c>
    </row>
    <row r="419" spans="2:10">
      <c r="B419" s="15">
        <v>409</v>
      </c>
      <c r="C419" s="16">
        <v>799792292</v>
      </c>
      <c r="D419" s="2">
        <f>SUM(C419,-SUM(K$11:K419))</f>
        <v>644272292</v>
      </c>
      <c r="E419" s="2">
        <v>24000</v>
      </c>
      <c r="F419" s="2">
        <f t="shared" si="22"/>
        <v>18000</v>
      </c>
      <c r="G419" s="3">
        <f>SUM(-C418,C419)</f>
        <v>-6000</v>
      </c>
      <c r="H419" s="4">
        <f t="shared" si="21"/>
        <v>-6000</v>
      </c>
      <c r="I419" s="5">
        <v>1</v>
      </c>
      <c r="J419" s="5">
        <v>0</v>
      </c>
    </row>
    <row r="420" spans="2:10">
      <c r="B420" s="15">
        <v>410</v>
      </c>
      <c r="C420" s="16">
        <v>799768292</v>
      </c>
      <c r="D420" s="2">
        <f>SUM(C420,-SUM(K$11:K420))</f>
        <v>644248292</v>
      </c>
      <c r="E420" s="2">
        <v>24000</v>
      </c>
      <c r="F420" s="2">
        <f t="shared" si="22"/>
        <v>0</v>
      </c>
      <c r="G420" s="3">
        <f>SUM(-C419,C420)</f>
        <v>-24000</v>
      </c>
      <c r="H420" s="4">
        <f t="shared" si="21"/>
        <v>-24000</v>
      </c>
      <c r="I420" s="5">
        <v>0</v>
      </c>
      <c r="J420" s="5">
        <v>0</v>
      </c>
    </row>
    <row r="421" spans="2:10">
      <c r="B421" s="15">
        <v>411</v>
      </c>
      <c r="C421" s="16">
        <v>799753292</v>
      </c>
      <c r="D421" s="2">
        <f>SUM(C421,-SUM(K$11:K421))</f>
        <v>644233292</v>
      </c>
      <c r="E421" s="2">
        <v>24000</v>
      </c>
      <c r="F421" s="2">
        <f t="shared" si="22"/>
        <v>9000</v>
      </c>
      <c r="G421" s="3">
        <f>SUM(-C420,C421)</f>
        <v>-15000</v>
      </c>
      <c r="H421" s="4">
        <f t="shared" si="21"/>
        <v>-15000</v>
      </c>
      <c r="I421" s="5">
        <v>0</v>
      </c>
      <c r="J421" s="5">
        <v>0</v>
      </c>
    </row>
    <row r="422" spans="2:10">
      <c r="B422" s="15">
        <v>412</v>
      </c>
      <c r="C422" s="16">
        <v>799729292</v>
      </c>
      <c r="D422" s="2">
        <f>SUM(C422,-SUM(K$11:K422))</f>
        <v>644209292</v>
      </c>
      <c r="E422" s="2">
        <v>24000</v>
      </c>
      <c r="F422" s="2">
        <f t="shared" si="22"/>
        <v>0</v>
      </c>
      <c r="G422" s="3">
        <f>SUM(-C421,C422)</f>
        <v>-24000</v>
      </c>
      <c r="H422" s="4">
        <f t="shared" si="21"/>
        <v>-24000</v>
      </c>
      <c r="I422" s="5">
        <v>0</v>
      </c>
      <c r="J422" s="5">
        <v>0</v>
      </c>
    </row>
    <row r="423" spans="2:10">
      <c r="B423" s="15">
        <v>413</v>
      </c>
      <c r="C423" s="16">
        <v>799705292</v>
      </c>
      <c r="D423" s="2">
        <f>SUM(C423,-SUM(K$11:K423))</f>
        <v>644185292</v>
      </c>
      <c r="E423" s="2">
        <v>24000</v>
      </c>
      <c r="F423" s="2">
        <f t="shared" si="22"/>
        <v>0</v>
      </c>
      <c r="G423" s="3">
        <f>SUM(-C422,C423)</f>
        <v>-24000</v>
      </c>
      <c r="H423" s="4">
        <f t="shared" si="21"/>
        <v>-24000</v>
      </c>
      <c r="I423" s="5">
        <v>0</v>
      </c>
      <c r="J423" s="5">
        <v>0</v>
      </c>
    </row>
    <row r="424" spans="2:10">
      <c r="B424" s="15">
        <v>414</v>
      </c>
      <c r="C424" s="16">
        <v>799681292</v>
      </c>
      <c r="D424" s="2">
        <f>SUM(C424,-SUM(K$11:K424))</f>
        <v>644161292</v>
      </c>
      <c r="E424" s="2">
        <v>24000</v>
      </c>
      <c r="F424" s="2">
        <f t="shared" si="22"/>
        <v>0</v>
      </c>
      <c r="G424" s="3">
        <f>SUM(-C423,C424)</f>
        <v>-24000</v>
      </c>
      <c r="H424" s="4">
        <f t="shared" si="21"/>
        <v>-24000</v>
      </c>
      <c r="I424" s="5">
        <v>0</v>
      </c>
      <c r="J424" s="5">
        <v>0</v>
      </c>
    </row>
    <row r="425" spans="2:10">
      <c r="B425" s="15">
        <v>415</v>
      </c>
      <c r="C425" s="16">
        <v>799675292</v>
      </c>
      <c r="D425" s="2">
        <f>SUM(C425,-SUM(K$11:K425))</f>
        <v>644155292</v>
      </c>
      <c r="E425" s="2">
        <v>24000</v>
      </c>
      <c r="F425" s="2">
        <f t="shared" si="22"/>
        <v>18000</v>
      </c>
      <c r="G425" s="3">
        <f>SUM(-C424,C425)</f>
        <v>-6000</v>
      </c>
      <c r="H425" s="4">
        <f t="shared" si="21"/>
        <v>-6000</v>
      </c>
      <c r="I425" s="5">
        <v>0</v>
      </c>
      <c r="J425" s="5">
        <v>0</v>
      </c>
    </row>
    <row r="426" spans="2:10">
      <c r="B426" s="15">
        <v>416</v>
      </c>
      <c r="C426" s="16">
        <v>799651292</v>
      </c>
      <c r="D426" s="2">
        <f>SUM(C426,-SUM(K$11:K426))</f>
        <v>644131292</v>
      </c>
      <c r="E426" s="2">
        <v>24000</v>
      </c>
      <c r="F426" s="2">
        <f t="shared" si="22"/>
        <v>0</v>
      </c>
      <c r="G426" s="3">
        <f>SUM(-C425,C426)</f>
        <v>-24000</v>
      </c>
      <c r="H426" s="4">
        <f t="shared" si="21"/>
        <v>-24000</v>
      </c>
      <c r="I426" s="5">
        <v>0</v>
      </c>
      <c r="J426" s="5">
        <v>0</v>
      </c>
    </row>
    <row r="427" spans="2:10">
      <c r="B427" s="15">
        <v>417</v>
      </c>
      <c r="C427" s="16">
        <v>799627292</v>
      </c>
      <c r="D427" s="2">
        <f>SUM(C427,-SUM(K$11:K427))</f>
        <v>644107292</v>
      </c>
      <c r="E427" s="2">
        <v>24000</v>
      </c>
      <c r="F427" s="2">
        <f t="shared" si="22"/>
        <v>0</v>
      </c>
      <c r="G427" s="3">
        <f>SUM(-C426,C427)</f>
        <v>-24000</v>
      </c>
      <c r="H427" s="4">
        <f t="shared" si="21"/>
        <v>-24000</v>
      </c>
      <c r="I427" s="5">
        <v>0</v>
      </c>
      <c r="J427" s="5">
        <v>0</v>
      </c>
    </row>
    <row r="428" spans="2:10">
      <c r="B428" s="15">
        <v>418</v>
      </c>
      <c r="C428" s="16">
        <v>799603292</v>
      </c>
      <c r="D428" s="2">
        <f>SUM(C428,-SUM(K$11:K428))</f>
        <v>644083292</v>
      </c>
      <c r="E428" s="2">
        <v>24000</v>
      </c>
      <c r="F428" s="2">
        <f t="shared" si="22"/>
        <v>0</v>
      </c>
      <c r="G428" s="3">
        <f>SUM(-C427,C428)</f>
        <v>-24000</v>
      </c>
      <c r="H428" s="4">
        <f t="shared" si="21"/>
        <v>-24000</v>
      </c>
      <c r="I428" s="5">
        <v>0</v>
      </c>
      <c r="J428" s="5">
        <v>0</v>
      </c>
    </row>
    <row r="429" spans="2:10">
      <c r="B429" s="15">
        <v>419</v>
      </c>
      <c r="C429" s="16">
        <v>799579292</v>
      </c>
      <c r="D429" s="2">
        <f>SUM(C429,-SUM(K$11:K429))</f>
        <v>644059292</v>
      </c>
      <c r="E429" s="2">
        <v>24000</v>
      </c>
      <c r="F429" s="2">
        <f t="shared" si="22"/>
        <v>0</v>
      </c>
      <c r="G429" s="3">
        <f>SUM(-C428,C429)</f>
        <v>-24000</v>
      </c>
      <c r="H429" s="4">
        <f t="shared" si="21"/>
        <v>-24000</v>
      </c>
      <c r="I429" s="5">
        <v>0</v>
      </c>
      <c r="J429" s="5">
        <v>0</v>
      </c>
    </row>
    <row r="430" spans="2:10">
      <c r="B430" s="15">
        <v>420</v>
      </c>
      <c r="C430" s="16">
        <v>799555292</v>
      </c>
      <c r="D430" s="2">
        <f>SUM(C430,-SUM(K$11:K430))</f>
        <v>644035292</v>
      </c>
      <c r="E430" s="2">
        <v>24000</v>
      </c>
      <c r="F430" s="2">
        <f t="shared" si="22"/>
        <v>0</v>
      </c>
      <c r="G430" s="3">
        <f>SUM(-C429,C430)</f>
        <v>-24000</v>
      </c>
      <c r="H430" s="4">
        <f t="shared" si="21"/>
        <v>-24000</v>
      </c>
      <c r="I430" s="5">
        <v>0</v>
      </c>
      <c r="J430" s="5">
        <v>0</v>
      </c>
    </row>
    <row r="431" spans="2:10">
      <c r="B431" s="15">
        <v>421</v>
      </c>
      <c r="C431" s="16">
        <v>799531292</v>
      </c>
      <c r="D431" s="2">
        <f>SUM(C431,-SUM(K$11:K431))</f>
        <v>644011292</v>
      </c>
      <c r="E431" s="2">
        <v>24000</v>
      </c>
      <c r="F431" s="2">
        <f t="shared" si="22"/>
        <v>0</v>
      </c>
      <c r="G431" s="3">
        <f>SUM(-C430,C431)</f>
        <v>-24000</v>
      </c>
      <c r="H431" s="4">
        <f t="shared" si="21"/>
        <v>-24000</v>
      </c>
      <c r="I431" s="5">
        <v>0</v>
      </c>
      <c r="J431" s="5">
        <v>0</v>
      </c>
    </row>
    <row r="432" spans="2:10">
      <c r="B432" s="15">
        <v>422</v>
      </c>
      <c r="C432" s="16">
        <v>799507292</v>
      </c>
      <c r="D432" s="2">
        <f>SUM(C432,-SUM(K$11:K432))</f>
        <v>643987292</v>
      </c>
      <c r="E432" s="2">
        <v>24000</v>
      </c>
      <c r="F432" s="2">
        <f t="shared" si="22"/>
        <v>0</v>
      </c>
      <c r="G432" s="3">
        <f>SUM(-C431,C432)</f>
        <v>-24000</v>
      </c>
      <c r="H432" s="4">
        <f t="shared" si="21"/>
        <v>-24000</v>
      </c>
      <c r="I432" s="5">
        <v>0</v>
      </c>
      <c r="J432" s="5">
        <v>0</v>
      </c>
    </row>
    <row r="433" spans="2:10">
      <c r="B433" s="15">
        <v>423</v>
      </c>
      <c r="C433" s="16">
        <v>799483292</v>
      </c>
      <c r="D433" s="2">
        <f>SUM(C433,-SUM(K$11:K433))</f>
        <v>643963292</v>
      </c>
      <c r="E433" s="2">
        <v>24000</v>
      </c>
      <c r="F433" s="2">
        <f t="shared" si="22"/>
        <v>0</v>
      </c>
      <c r="G433" s="3">
        <f>SUM(-C432,C433)</f>
        <v>-24000</v>
      </c>
      <c r="H433" s="4">
        <f t="shared" si="21"/>
        <v>-24000</v>
      </c>
      <c r="I433" s="5">
        <v>0</v>
      </c>
      <c r="J433" s="5">
        <v>0</v>
      </c>
    </row>
    <row r="434" spans="2:10">
      <c r="B434" s="15">
        <v>424</v>
      </c>
      <c r="C434" s="16">
        <v>799459292</v>
      </c>
      <c r="D434" s="2">
        <f>SUM(C434,-SUM(K$11:K434))</f>
        <v>643939292</v>
      </c>
      <c r="E434" s="2">
        <v>24000</v>
      </c>
      <c r="F434" s="2">
        <f t="shared" si="22"/>
        <v>0</v>
      </c>
      <c r="G434" s="3">
        <f>SUM(-C433,C434)</f>
        <v>-24000</v>
      </c>
      <c r="H434" s="4">
        <f t="shared" si="21"/>
        <v>-24000</v>
      </c>
      <c r="I434" s="5">
        <v>0</v>
      </c>
      <c r="J434" s="5">
        <v>0</v>
      </c>
    </row>
    <row r="435" spans="2:10">
      <c r="B435" s="15">
        <v>425</v>
      </c>
      <c r="C435" s="16">
        <v>799435292</v>
      </c>
      <c r="D435" s="2">
        <f>SUM(C435,-SUM(K$11:K435))</f>
        <v>643915292</v>
      </c>
      <c r="E435" s="2">
        <v>24000</v>
      </c>
      <c r="F435" s="2">
        <f t="shared" si="22"/>
        <v>0</v>
      </c>
      <c r="G435" s="3">
        <f>SUM(-C434,C435)</f>
        <v>-24000</v>
      </c>
      <c r="H435" s="4">
        <f t="shared" si="21"/>
        <v>-24000</v>
      </c>
      <c r="I435" s="5">
        <v>0</v>
      </c>
      <c r="J435" s="5">
        <v>0</v>
      </c>
    </row>
    <row r="436" spans="2:10">
      <c r="B436" s="15">
        <v>426</v>
      </c>
      <c r="C436" s="16">
        <v>799411292</v>
      </c>
      <c r="D436" s="2">
        <f>SUM(C436,-SUM(K$11:K436))</f>
        <v>643891292</v>
      </c>
      <c r="E436" s="2">
        <v>24000</v>
      </c>
      <c r="F436" s="2">
        <f t="shared" si="22"/>
        <v>0</v>
      </c>
      <c r="G436" s="3">
        <f>SUM(-C435,C436)</f>
        <v>-24000</v>
      </c>
      <c r="H436" s="4">
        <f t="shared" si="21"/>
        <v>-24000</v>
      </c>
      <c r="I436" s="5">
        <v>0</v>
      </c>
      <c r="J436" s="5">
        <v>0</v>
      </c>
    </row>
    <row r="437" spans="2:10">
      <c r="B437" s="15">
        <v>427</v>
      </c>
      <c r="C437" s="16">
        <v>799387292</v>
      </c>
      <c r="D437" s="2">
        <f>SUM(C437,-SUM(K$11:K437))</f>
        <v>643867292</v>
      </c>
      <c r="E437" s="2">
        <v>24000</v>
      </c>
      <c r="F437" s="2">
        <f t="shared" si="22"/>
        <v>0</v>
      </c>
      <c r="G437" s="3">
        <f>SUM(-C436,C437)</f>
        <v>-24000</v>
      </c>
      <c r="H437" s="4">
        <f t="shared" si="21"/>
        <v>-24000</v>
      </c>
      <c r="I437" s="5">
        <v>0</v>
      </c>
      <c r="J437" s="5">
        <v>0</v>
      </c>
    </row>
    <row r="438" spans="2:10">
      <c r="B438" s="15">
        <v>428</v>
      </c>
      <c r="C438" s="16">
        <v>799363292</v>
      </c>
      <c r="D438" s="2">
        <f>SUM(C438,-SUM(K$11:K438))</f>
        <v>643843292</v>
      </c>
      <c r="E438" s="2">
        <v>24000</v>
      </c>
      <c r="F438" s="2">
        <f t="shared" si="22"/>
        <v>0</v>
      </c>
      <c r="G438" s="3">
        <f>SUM(-C437,C438)</f>
        <v>-24000</v>
      </c>
      <c r="H438" s="4">
        <f t="shared" si="21"/>
        <v>-24000</v>
      </c>
      <c r="I438" s="5">
        <v>0</v>
      </c>
      <c r="J438" s="5">
        <v>0</v>
      </c>
    </row>
    <row r="439" spans="2:10">
      <c r="B439" s="15">
        <v>429</v>
      </c>
      <c r="C439" s="16">
        <v>799339292</v>
      </c>
      <c r="D439" s="2">
        <f>SUM(C439,-SUM(K$11:K439))</f>
        <v>643819292</v>
      </c>
      <c r="E439" s="2">
        <v>24000</v>
      </c>
      <c r="F439" s="2">
        <f t="shared" si="22"/>
        <v>0</v>
      </c>
      <c r="G439" s="3">
        <f>SUM(-C438,C439)</f>
        <v>-24000</v>
      </c>
      <c r="H439" s="4">
        <f t="shared" si="21"/>
        <v>-24000</v>
      </c>
      <c r="I439" s="5">
        <v>0</v>
      </c>
      <c r="J439" s="5">
        <v>0</v>
      </c>
    </row>
    <row r="440" spans="2:10">
      <c r="B440" s="15">
        <v>430</v>
      </c>
      <c r="C440" s="16">
        <v>799315292</v>
      </c>
      <c r="D440" s="2">
        <f>SUM(C440,-SUM(K$11:K440))</f>
        <v>643795292</v>
      </c>
      <c r="E440" s="2">
        <v>24000</v>
      </c>
      <c r="F440" s="2">
        <f t="shared" si="22"/>
        <v>0</v>
      </c>
      <c r="G440" s="3">
        <f>SUM(-C439,C440)</f>
        <v>-24000</v>
      </c>
      <c r="H440" s="4">
        <f t="shared" si="21"/>
        <v>-24000</v>
      </c>
      <c r="I440" s="5">
        <v>0</v>
      </c>
      <c r="J440" s="5">
        <v>0</v>
      </c>
    </row>
    <row r="441" spans="2:10">
      <c r="B441" s="15">
        <v>431</v>
      </c>
      <c r="C441" s="16">
        <v>799321292</v>
      </c>
      <c r="D441" s="2">
        <f>SUM(C441,-SUM(K$11:K441))</f>
        <v>643801292</v>
      </c>
      <c r="E441" s="2">
        <v>24000</v>
      </c>
      <c r="F441" s="2">
        <f t="shared" si="22"/>
        <v>30000</v>
      </c>
      <c r="G441" s="3">
        <f>SUM(-C440,C441)</f>
        <v>6000</v>
      </c>
      <c r="H441" s="4">
        <f t="shared" si="21"/>
        <v>6000</v>
      </c>
      <c r="I441" s="5">
        <v>0</v>
      </c>
      <c r="J441" s="5">
        <v>0</v>
      </c>
    </row>
    <row r="442" spans="2:10">
      <c r="B442" s="15">
        <v>432</v>
      </c>
      <c r="C442" s="16">
        <v>799303292</v>
      </c>
      <c r="D442" s="2">
        <f>SUM(C442,-SUM(K$11:K442))</f>
        <v>643783292</v>
      </c>
      <c r="E442" s="2">
        <v>24000</v>
      </c>
      <c r="F442" s="2">
        <f t="shared" si="22"/>
        <v>6000</v>
      </c>
      <c r="G442" s="3">
        <f>SUM(-C441,C442)</f>
        <v>-18000</v>
      </c>
      <c r="H442" s="4">
        <f t="shared" si="21"/>
        <v>-18000</v>
      </c>
      <c r="I442" s="5">
        <v>0</v>
      </c>
      <c r="J442" s="5">
        <v>0</v>
      </c>
    </row>
    <row r="443" spans="2:10">
      <c r="B443" s="15">
        <v>433</v>
      </c>
      <c r="C443" s="16">
        <v>799279292</v>
      </c>
      <c r="D443" s="2">
        <f>SUM(C443,-SUM(K$11:K443))</f>
        <v>643759292</v>
      </c>
      <c r="E443" s="2">
        <v>24000</v>
      </c>
      <c r="F443" s="2">
        <f t="shared" si="22"/>
        <v>0</v>
      </c>
      <c r="G443" s="3">
        <f>SUM(-C442,C443)</f>
        <v>-24000</v>
      </c>
      <c r="H443" s="4">
        <f t="shared" si="21"/>
        <v>-24000</v>
      </c>
      <c r="I443" s="5">
        <v>0</v>
      </c>
      <c r="J443" s="5">
        <v>0</v>
      </c>
    </row>
    <row r="444" spans="2:10">
      <c r="B444" s="15">
        <v>434</v>
      </c>
      <c r="C444" s="16">
        <v>799255292</v>
      </c>
      <c r="D444" s="2">
        <f>SUM(C444,-SUM(K$11:K444))</f>
        <v>643735292</v>
      </c>
      <c r="E444" s="2">
        <v>24000</v>
      </c>
      <c r="F444" s="2">
        <f t="shared" si="22"/>
        <v>0</v>
      </c>
      <c r="G444" s="3">
        <f>SUM(-C443,C444)</f>
        <v>-24000</v>
      </c>
      <c r="H444" s="4">
        <f t="shared" si="21"/>
        <v>-24000</v>
      </c>
      <c r="I444" s="5">
        <v>0</v>
      </c>
      <c r="J444" s="5">
        <v>0</v>
      </c>
    </row>
    <row r="445" spans="2:10">
      <c r="B445" s="15">
        <v>435</v>
      </c>
      <c r="C445" s="16">
        <v>799231292</v>
      </c>
      <c r="D445" s="2">
        <f>SUM(C445,-SUM(K$11:K445))</f>
        <v>643711292</v>
      </c>
      <c r="E445" s="2">
        <v>24000</v>
      </c>
      <c r="F445" s="2">
        <f t="shared" si="22"/>
        <v>0</v>
      </c>
      <c r="G445" s="3">
        <f>SUM(-C444,C445)</f>
        <v>-24000</v>
      </c>
      <c r="H445" s="4">
        <f t="shared" si="21"/>
        <v>-24000</v>
      </c>
      <c r="I445" s="5">
        <v>0</v>
      </c>
      <c r="J445" s="5">
        <v>0</v>
      </c>
    </row>
    <row r="446" spans="2:10">
      <c r="B446" s="15">
        <v>436</v>
      </c>
      <c r="C446" s="16">
        <v>799219292</v>
      </c>
      <c r="D446" s="2">
        <f>SUM(C446,-SUM(K$11:K446))</f>
        <v>643699292</v>
      </c>
      <c r="E446" s="2">
        <v>24000</v>
      </c>
      <c r="F446" s="2">
        <f t="shared" si="22"/>
        <v>12000</v>
      </c>
      <c r="G446" s="3">
        <f>SUM(-C445,C446)</f>
        <v>-12000</v>
      </c>
      <c r="H446" s="4">
        <f t="shared" si="21"/>
        <v>-12000</v>
      </c>
      <c r="I446" s="5">
        <v>0</v>
      </c>
      <c r="J446" s="5">
        <v>0</v>
      </c>
    </row>
    <row r="447" spans="2:10">
      <c r="B447" s="15">
        <v>437</v>
      </c>
      <c r="C447" s="16">
        <v>799195292</v>
      </c>
      <c r="D447" s="2">
        <f>SUM(C447,-SUM(K$11:K447))</f>
        <v>643675292</v>
      </c>
      <c r="E447" s="2">
        <v>24000</v>
      </c>
      <c r="F447" s="2">
        <f t="shared" si="22"/>
        <v>0</v>
      </c>
      <c r="G447" s="3">
        <f>SUM(-C446,C447)</f>
        <v>-24000</v>
      </c>
      <c r="H447" s="4">
        <f t="shared" si="21"/>
        <v>-24000</v>
      </c>
      <c r="I447" s="5">
        <v>0</v>
      </c>
      <c r="J447" s="5">
        <v>0</v>
      </c>
    </row>
    <row r="448" spans="2:10">
      <c r="B448" s="15">
        <v>438</v>
      </c>
      <c r="C448" s="16">
        <v>799280869</v>
      </c>
      <c r="D448" s="2">
        <f>SUM(C448,-SUM(K$11:K448))</f>
        <v>643760869</v>
      </c>
      <c r="E448" s="2">
        <v>24000</v>
      </c>
      <c r="F448" s="2">
        <f t="shared" si="22"/>
        <v>109577</v>
      </c>
      <c r="G448" s="3">
        <f>SUM(-C447,C448)</f>
        <v>85577</v>
      </c>
      <c r="H448" s="4">
        <f t="shared" si="21"/>
        <v>85577</v>
      </c>
      <c r="I448" s="5">
        <v>0</v>
      </c>
      <c r="J448" s="5">
        <v>0</v>
      </c>
    </row>
    <row r="449" spans="2:10">
      <c r="B449" s="15">
        <v>439</v>
      </c>
      <c r="C449" s="16">
        <v>799261292</v>
      </c>
      <c r="D449" s="2">
        <f>SUM(C449,-SUM(K$11:K449))</f>
        <v>643741292</v>
      </c>
      <c r="E449" s="2">
        <v>24000</v>
      </c>
      <c r="F449" s="2">
        <f t="shared" si="22"/>
        <v>4423</v>
      </c>
      <c r="G449" s="3">
        <f>SUM(-C448,C449)</f>
        <v>-19577</v>
      </c>
      <c r="H449" s="4">
        <f t="shared" si="21"/>
        <v>-19577</v>
      </c>
      <c r="I449" s="5">
        <v>0</v>
      </c>
      <c r="J449" s="5">
        <v>0</v>
      </c>
    </row>
    <row r="450" spans="2:10">
      <c r="B450" s="15">
        <v>440</v>
      </c>
      <c r="C450" s="16">
        <v>799237292</v>
      </c>
      <c r="D450" s="2">
        <f>SUM(C450,-SUM(K$11:K450))</f>
        <v>643717292</v>
      </c>
      <c r="E450" s="2">
        <v>24000</v>
      </c>
      <c r="F450" s="2">
        <f t="shared" si="22"/>
        <v>0</v>
      </c>
      <c r="G450" s="3">
        <f>SUM(-C449,C450)</f>
        <v>-24000</v>
      </c>
      <c r="H450" s="4">
        <f t="shared" si="21"/>
        <v>-24000</v>
      </c>
      <c r="I450" s="5">
        <v>0</v>
      </c>
      <c r="J450" s="5">
        <v>0</v>
      </c>
    </row>
    <row r="451" spans="2:10">
      <c r="B451" s="15">
        <v>441</v>
      </c>
      <c r="C451" s="16">
        <v>799213292</v>
      </c>
      <c r="D451" s="2">
        <f>SUM(C451,-SUM(K$11:K451))</f>
        <v>643693292</v>
      </c>
      <c r="E451" s="2">
        <v>24000</v>
      </c>
      <c r="F451" s="2">
        <f t="shared" si="22"/>
        <v>0</v>
      </c>
      <c r="G451" s="3">
        <f>SUM(-C450,C451)</f>
        <v>-24000</v>
      </c>
      <c r="H451" s="4">
        <f t="shared" si="21"/>
        <v>-24000</v>
      </c>
      <c r="I451" s="5">
        <v>0</v>
      </c>
      <c r="J451" s="5">
        <v>0</v>
      </c>
    </row>
    <row r="452" spans="2:10">
      <c r="B452" s="15">
        <v>442</v>
      </c>
      <c r="C452" s="16">
        <v>799189292</v>
      </c>
      <c r="D452" s="2">
        <f>SUM(C452,-SUM(K$11:K452))</f>
        <v>643669292</v>
      </c>
      <c r="E452" s="2">
        <v>24000</v>
      </c>
      <c r="F452" s="2">
        <f t="shared" si="22"/>
        <v>0</v>
      </c>
      <c r="G452" s="3">
        <f>SUM(-C451,C452)</f>
        <v>-24000</v>
      </c>
      <c r="H452" s="4">
        <f t="shared" si="21"/>
        <v>-24000</v>
      </c>
      <c r="I452" s="5">
        <v>0</v>
      </c>
      <c r="J452" s="5">
        <v>0</v>
      </c>
    </row>
    <row r="453" spans="2:10">
      <c r="B453" s="15">
        <v>443</v>
      </c>
      <c r="C453" s="16">
        <v>799165292</v>
      </c>
      <c r="D453" s="2">
        <f>SUM(C453,-SUM(K$11:K453))</f>
        <v>643645292</v>
      </c>
      <c r="E453" s="2">
        <v>24000</v>
      </c>
      <c r="F453" s="2">
        <f t="shared" si="22"/>
        <v>0</v>
      </c>
      <c r="G453" s="3">
        <f>SUM(-C452,C453)</f>
        <v>-24000</v>
      </c>
      <c r="H453" s="4">
        <f t="shared" si="21"/>
        <v>-24000</v>
      </c>
      <c r="I453" s="5">
        <v>0</v>
      </c>
      <c r="J453" s="5">
        <v>0</v>
      </c>
    </row>
    <row r="454" spans="2:10">
      <c r="B454" s="15">
        <v>444</v>
      </c>
      <c r="C454" s="16">
        <v>799159292</v>
      </c>
      <c r="D454" s="2">
        <f>SUM(C454,-SUM(K$11:K454))</f>
        <v>643639292</v>
      </c>
      <c r="E454" s="2">
        <v>24000</v>
      </c>
      <c r="F454" s="2">
        <f t="shared" si="22"/>
        <v>18000</v>
      </c>
      <c r="G454" s="3">
        <f>SUM(-C453,C454)</f>
        <v>-6000</v>
      </c>
      <c r="H454" s="4">
        <f t="shared" si="21"/>
        <v>-6000</v>
      </c>
      <c r="I454" s="5">
        <v>0</v>
      </c>
      <c r="J454" s="5">
        <v>0</v>
      </c>
    </row>
    <row r="455" spans="2:10">
      <c r="B455" s="15">
        <v>445</v>
      </c>
      <c r="C455" s="16">
        <v>799135292</v>
      </c>
      <c r="D455" s="2">
        <f>SUM(C455,-SUM(K$11:K455))</f>
        <v>643615292</v>
      </c>
      <c r="E455" s="2">
        <v>24000</v>
      </c>
      <c r="F455" s="2">
        <f t="shared" si="22"/>
        <v>0</v>
      </c>
      <c r="G455" s="3">
        <f>SUM(-C454,C455)</f>
        <v>-24000</v>
      </c>
      <c r="H455" s="4">
        <f t="shared" si="21"/>
        <v>-24000</v>
      </c>
      <c r="I455" s="5">
        <v>0</v>
      </c>
      <c r="J455" s="5">
        <v>0</v>
      </c>
    </row>
    <row r="456" spans="2:10">
      <c r="B456" s="15">
        <v>446</v>
      </c>
      <c r="C456" s="16">
        <v>799111292</v>
      </c>
      <c r="D456" s="2">
        <f>SUM(C456,-SUM(K$11:K456))</f>
        <v>643591292</v>
      </c>
      <c r="E456" s="2">
        <v>24000</v>
      </c>
      <c r="F456" s="2">
        <f t="shared" si="22"/>
        <v>0</v>
      </c>
      <c r="G456" s="3">
        <f>SUM(-C455,C456)</f>
        <v>-24000</v>
      </c>
      <c r="H456" s="4">
        <f t="shared" si="21"/>
        <v>-24000</v>
      </c>
      <c r="I456" s="5">
        <v>0</v>
      </c>
      <c r="J456" s="5">
        <v>0</v>
      </c>
    </row>
    <row r="457" spans="2:10">
      <c r="B457" s="15">
        <v>447</v>
      </c>
      <c r="C457" s="16">
        <v>799087292</v>
      </c>
      <c r="D457" s="2">
        <f>SUM(C457,-SUM(K$11:K457))</f>
        <v>643567292</v>
      </c>
      <c r="E457" s="2">
        <v>24000</v>
      </c>
      <c r="F457" s="2">
        <f t="shared" si="22"/>
        <v>0</v>
      </c>
      <c r="G457" s="3">
        <f>SUM(-C456,C457)</f>
        <v>-24000</v>
      </c>
      <c r="H457" s="4">
        <f t="shared" si="21"/>
        <v>-24000</v>
      </c>
      <c r="I457" s="5">
        <v>0</v>
      </c>
      <c r="J457" s="5">
        <v>0</v>
      </c>
    </row>
    <row r="458" spans="2:10">
      <c r="B458" s="15">
        <v>448</v>
      </c>
      <c r="C458" s="16">
        <v>799069292</v>
      </c>
      <c r="D458" s="2">
        <f>SUM(C458,-SUM(K$11:K458))</f>
        <v>643549292</v>
      </c>
      <c r="E458" s="2">
        <v>24000</v>
      </c>
      <c r="F458" s="2">
        <f t="shared" si="22"/>
        <v>6000</v>
      </c>
      <c r="G458" s="3">
        <f>SUM(-C457,C458)</f>
        <v>-18000</v>
      </c>
      <c r="H458" s="4">
        <f t="shared" si="21"/>
        <v>-18000</v>
      </c>
      <c r="I458" s="5">
        <v>0</v>
      </c>
      <c r="J458" s="5">
        <v>0</v>
      </c>
    </row>
    <row r="459" spans="2:10">
      <c r="B459" s="15">
        <v>449</v>
      </c>
      <c r="C459" s="16">
        <v>799045292</v>
      </c>
      <c r="D459" s="2">
        <f>SUM(C459,-SUM(K$11:K459))</f>
        <v>643525292</v>
      </c>
      <c r="E459" s="2">
        <v>24000</v>
      </c>
      <c r="F459" s="2">
        <f t="shared" si="22"/>
        <v>0</v>
      </c>
      <c r="G459" s="3">
        <f>SUM(-C458,C459)</f>
        <v>-24000</v>
      </c>
      <c r="H459" s="4">
        <f t="shared" si="21"/>
        <v>-24000</v>
      </c>
      <c r="I459" s="5">
        <v>0</v>
      </c>
      <c r="J459" s="5">
        <v>0</v>
      </c>
    </row>
    <row r="460" spans="2:10">
      <c r="B460" s="15">
        <v>450</v>
      </c>
      <c r="C460" s="16">
        <v>799021292</v>
      </c>
      <c r="D460" s="2">
        <f>SUM(C460,-SUM(K$11:K460))</f>
        <v>643501292</v>
      </c>
      <c r="E460" s="2">
        <v>24000</v>
      </c>
      <c r="F460" s="2">
        <f t="shared" si="22"/>
        <v>0</v>
      </c>
      <c r="G460" s="3">
        <f>SUM(-C459,C460)</f>
        <v>-24000</v>
      </c>
      <c r="H460" s="4">
        <f t="shared" si="21"/>
        <v>-24000</v>
      </c>
      <c r="I460" s="5">
        <v>0</v>
      </c>
      <c r="J460" s="5">
        <v>0</v>
      </c>
    </row>
    <row r="461" spans="2:10">
      <c r="B461" s="15">
        <v>451</v>
      </c>
      <c r="C461" s="16">
        <v>798997292</v>
      </c>
      <c r="D461" s="2">
        <f>SUM(C461,-SUM(K$11:K461))</f>
        <v>643477292</v>
      </c>
      <c r="E461" s="2">
        <v>24000</v>
      </c>
      <c r="F461" s="2">
        <f t="shared" si="22"/>
        <v>0</v>
      </c>
      <c r="G461" s="3">
        <f>SUM(-C460,C461)</f>
        <v>-24000</v>
      </c>
      <c r="H461" s="4">
        <f t="shared" ref="H461:H524" si="23">SUM(-D460,D461)</f>
        <v>-24000</v>
      </c>
      <c r="I461" s="5">
        <v>0</v>
      </c>
      <c r="J461" s="5">
        <v>0</v>
      </c>
    </row>
    <row r="462" spans="2:10">
      <c r="B462" s="15">
        <v>452</v>
      </c>
      <c r="C462" s="16">
        <v>798973292</v>
      </c>
      <c r="D462" s="2">
        <f>SUM(C462,-SUM(K$11:K462))</f>
        <v>643453292</v>
      </c>
      <c r="E462" s="2">
        <v>24000</v>
      </c>
      <c r="F462" s="2">
        <f t="shared" si="22"/>
        <v>0</v>
      </c>
      <c r="G462" s="3">
        <f>SUM(-C461,C462)</f>
        <v>-24000</v>
      </c>
      <c r="H462" s="4">
        <f t="shared" si="23"/>
        <v>-24000</v>
      </c>
      <c r="I462" s="5">
        <v>0</v>
      </c>
      <c r="J462" s="5">
        <v>0</v>
      </c>
    </row>
    <row r="463" spans="2:10">
      <c r="B463" s="15">
        <v>453</v>
      </c>
      <c r="C463" s="16">
        <v>798967292</v>
      </c>
      <c r="D463" s="2">
        <f>SUM(C463,-SUM(K$11:K463))</f>
        <v>643447292</v>
      </c>
      <c r="E463" s="2">
        <v>24000</v>
      </c>
      <c r="F463" s="2">
        <f t="shared" si="22"/>
        <v>18000</v>
      </c>
      <c r="G463" s="3">
        <f>SUM(-C462,C463)</f>
        <v>-6000</v>
      </c>
      <c r="H463" s="4">
        <f t="shared" si="23"/>
        <v>-6000</v>
      </c>
      <c r="I463" s="5">
        <v>0</v>
      </c>
      <c r="J463" s="5">
        <v>0</v>
      </c>
    </row>
    <row r="464" spans="2:10">
      <c r="B464" s="15">
        <v>454</v>
      </c>
      <c r="C464" s="16">
        <v>799135292</v>
      </c>
      <c r="D464" s="2">
        <f>SUM(C464,-SUM(K$11:K464))</f>
        <v>643615292</v>
      </c>
      <c r="E464" s="2">
        <v>24000</v>
      </c>
      <c r="F464" s="2">
        <f t="shared" si="22"/>
        <v>192000</v>
      </c>
      <c r="G464" s="3">
        <f>SUM(-C463,C464)</f>
        <v>168000</v>
      </c>
      <c r="H464" s="4">
        <f t="shared" si="23"/>
        <v>168000</v>
      </c>
      <c r="I464" s="5">
        <v>0</v>
      </c>
      <c r="J464" s="5">
        <v>0</v>
      </c>
    </row>
    <row r="465" spans="2:10">
      <c r="B465" s="15">
        <v>455</v>
      </c>
      <c r="C465" s="16">
        <v>799303292</v>
      </c>
      <c r="D465" s="2">
        <f>SUM(C465,-SUM(K$11:K465))</f>
        <v>643783292</v>
      </c>
      <c r="E465" s="2">
        <v>24000</v>
      </c>
      <c r="F465" s="2">
        <f t="shared" si="22"/>
        <v>192000</v>
      </c>
      <c r="G465" s="3">
        <f>SUM(-C464,C465)</f>
        <v>168000</v>
      </c>
      <c r="H465" s="4">
        <f t="shared" si="23"/>
        <v>168000</v>
      </c>
      <c r="I465" s="5">
        <v>0</v>
      </c>
      <c r="J465" s="5">
        <v>0</v>
      </c>
    </row>
    <row r="466" spans="2:10">
      <c r="B466" s="15">
        <v>456</v>
      </c>
      <c r="C466" s="16">
        <v>799543292</v>
      </c>
      <c r="D466" s="2">
        <f>SUM(C466,-SUM(K$11:K466))</f>
        <v>644023292</v>
      </c>
      <c r="E466" s="2">
        <v>24000</v>
      </c>
      <c r="F466" s="2">
        <f t="shared" si="22"/>
        <v>264000</v>
      </c>
      <c r="G466" s="3">
        <f>SUM(-C465,C466)</f>
        <v>240000</v>
      </c>
      <c r="H466" s="4">
        <f t="shared" si="23"/>
        <v>240000</v>
      </c>
      <c r="I466" s="5">
        <v>0</v>
      </c>
      <c r="J466" s="5">
        <v>0</v>
      </c>
    </row>
    <row r="467" spans="2:10">
      <c r="B467" s="15">
        <v>457</v>
      </c>
      <c r="C467" s="16">
        <v>799525292</v>
      </c>
      <c r="D467" s="2">
        <f>SUM(C467,-SUM(K$11:K467))</f>
        <v>644005292</v>
      </c>
      <c r="E467" s="2">
        <v>24000</v>
      </c>
      <c r="F467" s="2">
        <f t="shared" si="22"/>
        <v>6000</v>
      </c>
      <c r="G467" s="3">
        <f>SUM(-C466,C467)</f>
        <v>-18000</v>
      </c>
      <c r="H467" s="4">
        <f t="shared" si="23"/>
        <v>-18000</v>
      </c>
      <c r="I467" s="5">
        <v>0</v>
      </c>
      <c r="J467" s="5">
        <v>0</v>
      </c>
    </row>
    <row r="468" spans="2:10">
      <c r="B468" s="15">
        <v>458</v>
      </c>
      <c r="C468" s="16">
        <v>799501292</v>
      </c>
      <c r="D468" s="2">
        <f>SUM(C468,-SUM(K$11:K468))</f>
        <v>643981292</v>
      </c>
      <c r="E468" s="2">
        <v>24000</v>
      </c>
      <c r="F468" s="2">
        <f t="shared" si="22"/>
        <v>0</v>
      </c>
      <c r="G468" s="3">
        <f>SUM(-C467,C468)</f>
        <v>-24000</v>
      </c>
      <c r="H468" s="4">
        <f t="shared" si="23"/>
        <v>-24000</v>
      </c>
      <c r="I468" s="5">
        <v>0</v>
      </c>
      <c r="J468" s="5">
        <v>0</v>
      </c>
    </row>
    <row r="469" spans="2:10">
      <c r="B469" s="15">
        <v>459</v>
      </c>
      <c r="C469" s="16">
        <v>799477292</v>
      </c>
      <c r="D469" s="2">
        <f>SUM(C469,-SUM(K$11:K469))</f>
        <v>643957292</v>
      </c>
      <c r="E469" s="2">
        <v>24000</v>
      </c>
      <c r="F469" s="2">
        <f t="shared" si="22"/>
        <v>0</v>
      </c>
      <c r="G469" s="3">
        <f>SUM(-C468,C469)</f>
        <v>-24000</v>
      </c>
      <c r="H469" s="4">
        <f t="shared" si="23"/>
        <v>-24000</v>
      </c>
      <c r="I469" s="5">
        <v>0</v>
      </c>
      <c r="J469" s="5">
        <v>0</v>
      </c>
    </row>
    <row r="470" spans="2:10">
      <c r="B470" s="15">
        <v>460</v>
      </c>
      <c r="C470" s="16">
        <v>799453292</v>
      </c>
      <c r="D470" s="2">
        <f>SUM(C470,-SUM(K$11:K470))</f>
        <v>643933292</v>
      </c>
      <c r="E470" s="2">
        <v>24000</v>
      </c>
      <c r="F470" s="2">
        <f t="shared" si="22"/>
        <v>0</v>
      </c>
      <c r="G470" s="3">
        <f>SUM(-C469,C470)</f>
        <v>-24000</v>
      </c>
      <c r="H470" s="4">
        <f t="shared" si="23"/>
        <v>-24000</v>
      </c>
      <c r="I470" s="5">
        <v>0</v>
      </c>
      <c r="J470" s="5">
        <v>0</v>
      </c>
    </row>
    <row r="471" spans="2:10">
      <c r="B471" s="15">
        <v>461</v>
      </c>
      <c r="C471" s="16">
        <v>799465292</v>
      </c>
      <c r="D471" s="2">
        <f>SUM(C471,-SUM(K$11:K471))</f>
        <v>643945292</v>
      </c>
      <c r="E471" s="2">
        <v>24000</v>
      </c>
      <c r="F471" s="2">
        <f t="shared" si="22"/>
        <v>36000</v>
      </c>
      <c r="G471" s="3">
        <f>SUM(-C470,C471)</f>
        <v>12000</v>
      </c>
      <c r="H471" s="4">
        <f t="shared" si="23"/>
        <v>12000</v>
      </c>
      <c r="I471" s="5">
        <v>0</v>
      </c>
      <c r="J471" s="5">
        <v>0</v>
      </c>
    </row>
    <row r="472" spans="2:10">
      <c r="B472" s="15">
        <v>462</v>
      </c>
      <c r="C472" s="16">
        <v>799441292</v>
      </c>
      <c r="D472" s="2">
        <f>SUM(C472,-SUM(K$11:K472))</f>
        <v>643921292</v>
      </c>
      <c r="E472" s="2">
        <v>24000</v>
      </c>
      <c r="F472" s="2">
        <f t="shared" si="22"/>
        <v>0</v>
      </c>
      <c r="G472" s="3">
        <f>SUM(-C471,C472)</f>
        <v>-24000</v>
      </c>
      <c r="H472" s="4">
        <f t="shared" si="23"/>
        <v>-24000</v>
      </c>
      <c r="I472" s="5">
        <v>0</v>
      </c>
      <c r="J472" s="5">
        <v>0</v>
      </c>
    </row>
    <row r="473" spans="2:10">
      <c r="B473" s="15">
        <v>463</v>
      </c>
      <c r="C473" s="16">
        <v>799462292</v>
      </c>
      <c r="D473" s="2">
        <f>SUM(C473,-SUM(K$11:K473))</f>
        <v>643942292</v>
      </c>
      <c r="E473" s="2">
        <v>24000</v>
      </c>
      <c r="F473" s="2">
        <f t="shared" si="22"/>
        <v>45000</v>
      </c>
      <c r="G473" s="3">
        <f>SUM(-C472,C473)</f>
        <v>21000</v>
      </c>
      <c r="H473" s="4">
        <f t="shared" si="23"/>
        <v>21000</v>
      </c>
      <c r="I473" s="5">
        <v>0</v>
      </c>
      <c r="J473" s="5">
        <v>0</v>
      </c>
    </row>
    <row r="474" spans="2:10">
      <c r="B474" s="15">
        <v>464</v>
      </c>
      <c r="C474" s="16">
        <v>799462292</v>
      </c>
      <c r="D474" s="2">
        <f>SUM(C474,-SUM(K$11:K474))</f>
        <v>643942292</v>
      </c>
      <c r="E474" s="2">
        <v>24000</v>
      </c>
      <c r="F474" s="2">
        <f t="shared" si="22"/>
        <v>24000</v>
      </c>
      <c r="G474" s="3">
        <f>SUM(-C473,C474)</f>
        <v>0</v>
      </c>
      <c r="H474" s="4">
        <f t="shared" si="23"/>
        <v>0</v>
      </c>
      <c r="I474" s="5">
        <v>0</v>
      </c>
      <c r="J474" s="5">
        <v>0</v>
      </c>
    </row>
    <row r="475" spans="2:10">
      <c r="B475" s="15">
        <v>465</v>
      </c>
      <c r="C475" s="16">
        <v>801808292</v>
      </c>
      <c r="D475" s="2">
        <f>SUM(C475,-SUM(K$11:K475))</f>
        <v>646288292</v>
      </c>
      <c r="E475" s="2">
        <v>24000</v>
      </c>
      <c r="F475" s="2">
        <f t="shared" si="22"/>
        <v>2370000</v>
      </c>
      <c r="G475" s="3">
        <f>SUM(-C474,C475)</f>
        <v>2346000</v>
      </c>
      <c r="H475" s="4">
        <f t="shared" si="23"/>
        <v>2346000</v>
      </c>
      <c r="I475" s="5">
        <v>1</v>
      </c>
      <c r="J475" s="5">
        <v>0</v>
      </c>
    </row>
    <row r="476" spans="2:10">
      <c r="B476" s="15">
        <v>466</v>
      </c>
      <c r="C476" s="16">
        <v>801784292</v>
      </c>
      <c r="D476" s="2">
        <f>SUM(C476,-SUM(K$11:K476))</f>
        <v>646264292</v>
      </c>
      <c r="E476" s="2">
        <v>24000</v>
      </c>
      <c r="F476" s="2">
        <f t="shared" si="22"/>
        <v>0</v>
      </c>
      <c r="G476" s="3">
        <f>SUM(-C475,C476)</f>
        <v>-24000</v>
      </c>
      <c r="H476" s="4">
        <f t="shared" si="23"/>
        <v>-24000</v>
      </c>
      <c r="I476" s="5">
        <v>0</v>
      </c>
      <c r="J476" s="5">
        <v>0</v>
      </c>
    </row>
    <row r="477" spans="2:10">
      <c r="B477" s="15">
        <v>467</v>
      </c>
      <c r="C477" s="16">
        <v>801760292</v>
      </c>
      <c r="D477" s="2">
        <f>SUM(C477,-SUM(K$11:K477))</f>
        <v>646240292</v>
      </c>
      <c r="E477" s="2">
        <v>24000</v>
      </c>
      <c r="F477" s="2">
        <f>SUM(E477,G477,-K477)</f>
        <v>0</v>
      </c>
      <c r="G477" s="3">
        <f>SUM(-C476,C477)</f>
        <v>-24000</v>
      </c>
      <c r="H477" s="4">
        <f t="shared" si="23"/>
        <v>-24000</v>
      </c>
      <c r="I477" s="5">
        <v>0</v>
      </c>
      <c r="J477" s="5">
        <v>0</v>
      </c>
    </row>
    <row r="478" spans="2:10">
      <c r="B478" s="15">
        <v>468</v>
      </c>
      <c r="C478" s="16">
        <v>801772292</v>
      </c>
      <c r="D478" s="2">
        <f>SUM(C478,-SUM(K$11:K478))</f>
        <v>646252292</v>
      </c>
      <c r="E478" s="2">
        <v>24000</v>
      </c>
      <c r="F478" s="2">
        <f>SUM(E478,G478,-K478)</f>
        <v>36000</v>
      </c>
      <c r="G478" s="3">
        <f>SUM(-C477,C478)</f>
        <v>12000</v>
      </c>
      <c r="H478" s="4">
        <f t="shared" si="23"/>
        <v>12000</v>
      </c>
      <c r="I478" s="5">
        <v>0</v>
      </c>
      <c r="J478" s="5">
        <v>0</v>
      </c>
    </row>
    <row r="479" spans="2:10">
      <c r="B479" s="15">
        <v>469</v>
      </c>
      <c r="C479" s="16">
        <v>801772292</v>
      </c>
      <c r="D479" s="2">
        <f>SUM(C479,-SUM(K$11:K479))</f>
        <v>646252292</v>
      </c>
      <c r="E479" s="2">
        <v>24000</v>
      </c>
      <c r="F479" s="2">
        <f>SUM(E479,G479,-K479)</f>
        <v>24000</v>
      </c>
      <c r="G479" s="3">
        <f>SUM(-C478,C479)</f>
        <v>0</v>
      </c>
      <c r="H479" s="4">
        <f t="shared" si="23"/>
        <v>0</v>
      </c>
      <c r="I479" s="5">
        <v>0</v>
      </c>
      <c r="J479" s="5">
        <v>0</v>
      </c>
    </row>
    <row r="480" spans="2:10">
      <c r="B480" s="15">
        <v>470</v>
      </c>
      <c r="C480" s="16">
        <v>801748292</v>
      </c>
      <c r="D480" s="2">
        <f>SUM(C480,-SUM(K$11:K480))</f>
        <v>646228292</v>
      </c>
      <c r="E480" s="2">
        <v>24000</v>
      </c>
      <c r="F480" s="2">
        <f>SUM(E480,G480,-K480)</f>
        <v>0</v>
      </c>
      <c r="G480" s="3">
        <f>SUM(-C479,C480)</f>
        <v>-24000</v>
      </c>
      <c r="H480" s="4">
        <f t="shared" si="23"/>
        <v>-24000</v>
      </c>
      <c r="I480" s="5">
        <v>0</v>
      </c>
      <c r="J480" s="5">
        <v>0</v>
      </c>
    </row>
    <row r="481" spans="2:10">
      <c r="B481" s="15">
        <v>471</v>
      </c>
      <c r="C481" s="16">
        <v>801730292</v>
      </c>
      <c r="D481" s="2">
        <f>SUM(C481,-SUM(K$11:K481))</f>
        <v>646210292</v>
      </c>
      <c r="E481" s="2">
        <v>24000</v>
      </c>
      <c r="F481" s="2">
        <f>SUM(E481,G481,-K481)</f>
        <v>6000</v>
      </c>
      <c r="G481" s="3">
        <f>SUM(-C480,C481)</f>
        <v>-18000</v>
      </c>
      <c r="H481" s="4">
        <f t="shared" si="23"/>
        <v>-18000</v>
      </c>
      <c r="I481" s="5">
        <v>0</v>
      </c>
      <c r="J481" s="5">
        <v>0</v>
      </c>
    </row>
    <row r="482" spans="2:10">
      <c r="B482" s="15">
        <v>472</v>
      </c>
      <c r="C482" s="16">
        <v>801706292</v>
      </c>
      <c r="D482" s="2">
        <f>SUM(C482,-SUM(K$11:K482))</f>
        <v>646186292</v>
      </c>
      <c r="E482" s="2">
        <v>24000</v>
      </c>
      <c r="F482" s="2">
        <f>SUM(E482,G482,-K482)</f>
        <v>0</v>
      </c>
      <c r="G482" s="3">
        <f>SUM(-C481,C482)</f>
        <v>-24000</v>
      </c>
      <c r="H482" s="4">
        <f t="shared" si="23"/>
        <v>-24000</v>
      </c>
      <c r="I482" s="5">
        <v>0</v>
      </c>
      <c r="J482" s="5">
        <v>0</v>
      </c>
    </row>
    <row r="483" spans="2:10">
      <c r="B483" s="15">
        <v>473</v>
      </c>
      <c r="C483" s="16">
        <v>801682292</v>
      </c>
      <c r="D483" s="2">
        <f>SUM(C483,-SUM(K$11:K483))</f>
        <v>646162292</v>
      </c>
      <c r="E483" s="2">
        <v>24000</v>
      </c>
      <c r="F483" s="2">
        <f>SUM(E483,G483,-K483)</f>
        <v>0</v>
      </c>
      <c r="G483" s="3">
        <f>SUM(-C482,C483)</f>
        <v>-24000</v>
      </c>
      <c r="H483" s="4">
        <f t="shared" si="23"/>
        <v>-24000</v>
      </c>
      <c r="I483" s="5">
        <v>0</v>
      </c>
      <c r="J483" s="5">
        <v>0</v>
      </c>
    </row>
    <row r="484" spans="2:10">
      <c r="B484" s="15">
        <v>474</v>
      </c>
      <c r="C484" s="16">
        <v>801658292</v>
      </c>
      <c r="D484" s="2">
        <f>SUM(C484,-SUM(K$11:K484))</f>
        <v>646138292</v>
      </c>
      <c r="E484" s="2">
        <v>24000</v>
      </c>
      <c r="F484" s="2">
        <f>SUM(E484,G484,-K484)</f>
        <v>0</v>
      </c>
      <c r="G484" s="3">
        <f>SUM(-C483,C484)</f>
        <v>-24000</v>
      </c>
      <c r="H484" s="4">
        <f t="shared" si="23"/>
        <v>-24000</v>
      </c>
      <c r="I484" s="5">
        <v>0</v>
      </c>
      <c r="J484" s="5">
        <v>0</v>
      </c>
    </row>
    <row r="485" spans="2:10">
      <c r="B485" s="15">
        <v>475</v>
      </c>
      <c r="C485" s="16">
        <v>801646292</v>
      </c>
      <c r="D485" s="2">
        <f>SUM(C485,-SUM(K$11:K485))</f>
        <v>646126292</v>
      </c>
      <c r="E485" s="2">
        <v>24000</v>
      </c>
      <c r="F485" s="2">
        <f>SUM(E485,G485,-K485)</f>
        <v>12000</v>
      </c>
      <c r="G485" s="3">
        <f>SUM(-C484,C485)</f>
        <v>-12000</v>
      </c>
      <c r="H485" s="4">
        <f t="shared" si="23"/>
        <v>-12000</v>
      </c>
      <c r="I485" s="5">
        <v>0</v>
      </c>
      <c r="J485" s="5">
        <v>0</v>
      </c>
    </row>
    <row r="486" spans="2:10">
      <c r="B486" s="15">
        <v>476</v>
      </c>
      <c r="C486" s="16">
        <v>801622292</v>
      </c>
      <c r="D486" s="2">
        <f>SUM(C486,-SUM(K$11:K486))</f>
        <v>646102292</v>
      </c>
      <c r="E486" s="2">
        <v>24000</v>
      </c>
      <c r="F486" s="2">
        <f>SUM(E486,G486,-K486)</f>
        <v>0</v>
      </c>
      <c r="G486" s="3">
        <f>SUM(-C485,C486)</f>
        <v>-24000</v>
      </c>
      <c r="H486" s="4">
        <f t="shared" si="23"/>
        <v>-24000</v>
      </c>
      <c r="I486" s="5">
        <v>0</v>
      </c>
      <c r="J486" s="5">
        <v>0</v>
      </c>
    </row>
    <row r="487" spans="2:10">
      <c r="B487" s="15">
        <v>477</v>
      </c>
      <c r="C487" s="16">
        <v>801598292</v>
      </c>
      <c r="D487" s="2">
        <f>SUM(C487,-SUM(K$11:K487))</f>
        <v>646078292</v>
      </c>
      <c r="E487" s="2">
        <v>24000</v>
      </c>
      <c r="F487" s="2">
        <f>SUM(E487,G487,-K487)</f>
        <v>0</v>
      </c>
      <c r="G487" s="3">
        <f>SUM(-C486,C487)</f>
        <v>-24000</v>
      </c>
      <c r="H487" s="4">
        <f t="shared" si="23"/>
        <v>-24000</v>
      </c>
      <c r="I487" s="5">
        <v>0</v>
      </c>
      <c r="J487" s="5">
        <v>0</v>
      </c>
    </row>
    <row r="488" spans="1:11">
      <c r="A488" s="21"/>
      <c r="B488" s="15">
        <v>478</v>
      </c>
      <c r="C488" s="22">
        <v>1098236912</v>
      </c>
      <c r="D488" s="2">
        <f>SUM(C488,-SUM(K$11:K488))</f>
        <v>646054292</v>
      </c>
      <c r="E488" s="2">
        <v>600000</v>
      </c>
      <c r="F488" s="2">
        <f>SUM(E488,G488,-K488)</f>
        <v>576000</v>
      </c>
      <c r="G488" s="3">
        <f>SUM(-C487,C488)</f>
        <v>296638620</v>
      </c>
      <c r="H488" s="4">
        <f t="shared" si="23"/>
        <v>-24000</v>
      </c>
      <c r="I488" s="5">
        <v>0</v>
      </c>
      <c r="J488" s="5">
        <v>0</v>
      </c>
      <c r="K488" s="3">
        <f t="shared" ref="K488" si="24">SUM(-G487,G488)</f>
        <v>296662620</v>
      </c>
    </row>
    <row r="489" spans="1:10">
      <c r="A489" s="21"/>
      <c r="B489" s="15">
        <v>479</v>
      </c>
      <c r="C489" s="22">
        <v>1097636912</v>
      </c>
      <c r="D489" s="2">
        <f>SUM(C489,-SUM(K$11:K489))</f>
        <v>645454292</v>
      </c>
      <c r="E489" s="2">
        <v>600000</v>
      </c>
      <c r="F489" s="2">
        <f t="shared" ref="F489:F520" si="25">SUM(E489,G489,-K489)</f>
        <v>0</v>
      </c>
      <c r="G489" s="3">
        <f>SUM(-C488,C489)</f>
        <v>-600000</v>
      </c>
      <c r="H489" s="4">
        <f t="shared" si="23"/>
        <v>-600000</v>
      </c>
      <c r="I489" s="5">
        <v>0</v>
      </c>
      <c r="J489" s="5">
        <v>0</v>
      </c>
    </row>
    <row r="490" spans="2:10">
      <c r="B490" s="15">
        <v>480</v>
      </c>
      <c r="C490" s="22">
        <v>1097036912</v>
      </c>
      <c r="D490" s="2">
        <f>SUM(C490,-SUM(K$11:K490))</f>
        <v>644854292</v>
      </c>
      <c r="E490" s="2">
        <v>600000</v>
      </c>
      <c r="F490" s="2">
        <f t="shared" si="25"/>
        <v>0</v>
      </c>
      <c r="G490" s="3">
        <f>SUM(-C489,C490)</f>
        <v>-600000</v>
      </c>
      <c r="H490" s="4">
        <f t="shared" si="23"/>
        <v>-600000</v>
      </c>
      <c r="I490" s="5">
        <v>0</v>
      </c>
      <c r="J490" s="5">
        <v>0</v>
      </c>
    </row>
    <row r="491" spans="2:10">
      <c r="B491" s="15">
        <v>481</v>
      </c>
      <c r="C491" s="22">
        <v>1096811912</v>
      </c>
      <c r="D491" s="2">
        <f>SUM(C491,-SUM(K$11:K491))</f>
        <v>644629292</v>
      </c>
      <c r="E491" s="2">
        <v>600000</v>
      </c>
      <c r="F491" s="2">
        <f t="shared" si="25"/>
        <v>375000</v>
      </c>
      <c r="G491" s="3">
        <f t="shared" ref="G491:G554" si="26">SUM(-C490,C491)</f>
        <v>-225000</v>
      </c>
      <c r="H491" s="4">
        <f t="shared" si="23"/>
        <v>-225000</v>
      </c>
      <c r="I491" s="5">
        <v>0</v>
      </c>
      <c r="J491" s="5">
        <v>0</v>
      </c>
    </row>
    <row r="492" spans="2:10">
      <c r="B492" s="15">
        <v>482</v>
      </c>
      <c r="C492" s="22">
        <v>1096211912</v>
      </c>
      <c r="D492" s="2">
        <f>SUM(C492,-SUM(K$11:K492))</f>
        <v>644029292</v>
      </c>
      <c r="E492" s="2">
        <v>600000</v>
      </c>
      <c r="F492" s="2">
        <f t="shared" si="25"/>
        <v>0</v>
      </c>
      <c r="G492" s="3">
        <f t="shared" si="26"/>
        <v>-600000</v>
      </c>
      <c r="H492" s="4">
        <f t="shared" si="23"/>
        <v>-600000</v>
      </c>
      <c r="I492" s="5">
        <v>0</v>
      </c>
      <c r="J492" s="5">
        <v>0</v>
      </c>
    </row>
    <row r="493" spans="2:10">
      <c r="B493" s="15">
        <v>483</v>
      </c>
      <c r="C493" s="22">
        <v>1095911912</v>
      </c>
      <c r="D493" s="2">
        <f>SUM(C493,-SUM(K$11:K493))</f>
        <v>643729292</v>
      </c>
      <c r="E493" s="2">
        <v>600000</v>
      </c>
      <c r="F493" s="2">
        <f t="shared" si="25"/>
        <v>300000</v>
      </c>
      <c r="G493" s="3">
        <f t="shared" si="26"/>
        <v>-300000</v>
      </c>
      <c r="H493" s="4">
        <f t="shared" si="23"/>
        <v>-300000</v>
      </c>
      <c r="I493" s="5">
        <v>0</v>
      </c>
      <c r="J493" s="5">
        <v>0</v>
      </c>
    </row>
    <row r="494" spans="2:10">
      <c r="B494" s="15">
        <v>484</v>
      </c>
      <c r="C494" s="22">
        <v>1095311912</v>
      </c>
      <c r="D494" s="2">
        <f>SUM(C494,-SUM(K$11:K494))</f>
        <v>643129292</v>
      </c>
      <c r="E494" s="2">
        <v>600000</v>
      </c>
      <c r="F494" s="2">
        <f t="shared" si="25"/>
        <v>0</v>
      </c>
      <c r="G494" s="3">
        <f t="shared" si="26"/>
        <v>-600000</v>
      </c>
      <c r="H494" s="4">
        <f t="shared" si="23"/>
        <v>-600000</v>
      </c>
      <c r="I494" s="5">
        <v>0</v>
      </c>
      <c r="J494" s="5">
        <v>0</v>
      </c>
    </row>
    <row r="495" spans="2:10">
      <c r="B495" s="15">
        <v>485</v>
      </c>
      <c r="C495" s="22">
        <v>1094936912</v>
      </c>
      <c r="D495" s="2">
        <f>SUM(C495,-SUM(K$11:K495))</f>
        <v>642754292</v>
      </c>
      <c r="E495" s="2">
        <v>600000</v>
      </c>
      <c r="F495" s="2">
        <f t="shared" si="25"/>
        <v>225000</v>
      </c>
      <c r="G495" s="3">
        <f t="shared" si="26"/>
        <v>-375000</v>
      </c>
      <c r="H495" s="4">
        <f t="shared" si="23"/>
        <v>-375000</v>
      </c>
      <c r="I495" s="5">
        <v>0</v>
      </c>
      <c r="J495" s="5">
        <v>0</v>
      </c>
    </row>
    <row r="496" spans="2:10">
      <c r="B496" s="15">
        <v>486</v>
      </c>
      <c r="C496" s="22">
        <v>1094636912</v>
      </c>
      <c r="D496" s="2">
        <f>SUM(C496,-SUM(K$11:K496))</f>
        <v>642454292</v>
      </c>
      <c r="E496" s="2">
        <v>600000</v>
      </c>
      <c r="F496" s="2">
        <f t="shared" si="25"/>
        <v>300000</v>
      </c>
      <c r="G496" s="3">
        <f t="shared" si="26"/>
        <v>-300000</v>
      </c>
      <c r="H496" s="4">
        <f t="shared" si="23"/>
        <v>-300000</v>
      </c>
      <c r="I496" s="5">
        <v>0</v>
      </c>
      <c r="J496" s="5">
        <v>0</v>
      </c>
    </row>
    <row r="497" spans="2:10">
      <c r="B497" s="15">
        <v>487</v>
      </c>
      <c r="C497" s="22">
        <v>1094036912</v>
      </c>
      <c r="D497" s="2">
        <f>SUM(C497,-SUM(K$11:K497))</f>
        <v>641854292</v>
      </c>
      <c r="E497" s="2">
        <v>600000</v>
      </c>
      <c r="F497" s="2">
        <f t="shared" si="25"/>
        <v>0</v>
      </c>
      <c r="G497" s="3">
        <f t="shared" si="26"/>
        <v>-600000</v>
      </c>
      <c r="H497" s="4">
        <f t="shared" si="23"/>
        <v>-600000</v>
      </c>
      <c r="I497" s="5">
        <v>0</v>
      </c>
      <c r="J497" s="5">
        <v>0</v>
      </c>
    </row>
    <row r="498" spans="2:10">
      <c r="B498" s="15">
        <v>488</v>
      </c>
      <c r="C498" s="22">
        <v>1093436912</v>
      </c>
      <c r="D498" s="2">
        <f>SUM(C498,-SUM(K$11:K498))</f>
        <v>641254292</v>
      </c>
      <c r="E498" s="2">
        <v>600000</v>
      </c>
      <c r="F498" s="2">
        <f t="shared" si="25"/>
        <v>0</v>
      </c>
      <c r="G498" s="3">
        <f t="shared" si="26"/>
        <v>-600000</v>
      </c>
      <c r="H498" s="4">
        <f t="shared" si="23"/>
        <v>-600000</v>
      </c>
      <c r="I498" s="5">
        <v>0</v>
      </c>
      <c r="J498" s="5">
        <v>0</v>
      </c>
    </row>
    <row r="499" spans="2:10">
      <c r="B499" s="15">
        <v>489</v>
      </c>
      <c r="C499" s="22">
        <v>1092836912</v>
      </c>
      <c r="D499" s="2">
        <f>SUM(C499,-SUM(K$11:K499))</f>
        <v>640654292</v>
      </c>
      <c r="E499" s="2">
        <v>600000</v>
      </c>
      <c r="F499" s="2">
        <f t="shared" si="25"/>
        <v>0</v>
      </c>
      <c r="G499" s="3">
        <f t="shared" si="26"/>
        <v>-600000</v>
      </c>
      <c r="H499" s="4">
        <f t="shared" si="23"/>
        <v>-600000</v>
      </c>
      <c r="I499" s="5">
        <v>0</v>
      </c>
      <c r="J499" s="5">
        <v>0</v>
      </c>
    </row>
    <row r="500" spans="2:10">
      <c r="B500" s="15">
        <v>490</v>
      </c>
      <c r="C500" s="22">
        <v>1092611912</v>
      </c>
      <c r="D500" s="2">
        <f>SUM(C500,-SUM(K$11:K500))</f>
        <v>640429292</v>
      </c>
      <c r="E500" s="2">
        <v>600000</v>
      </c>
      <c r="F500" s="2">
        <f t="shared" si="25"/>
        <v>375000</v>
      </c>
      <c r="G500" s="3">
        <f t="shared" si="26"/>
        <v>-225000</v>
      </c>
      <c r="H500" s="4">
        <f t="shared" si="23"/>
        <v>-225000</v>
      </c>
      <c r="I500" s="5">
        <v>0</v>
      </c>
      <c r="J500" s="5">
        <v>0</v>
      </c>
    </row>
    <row r="501" spans="2:10">
      <c r="B501" s="15">
        <v>491</v>
      </c>
      <c r="C501" s="22">
        <v>1092011912</v>
      </c>
      <c r="D501" s="2">
        <f>SUM(C501,-SUM(K$11:K501))</f>
        <v>639829292</v>
      </c>
      <c r="E501" s="2">
        <v>600000</v>
      </c>
      <c r="F501" s="2">
        <f t="shared" si="25"/>
        <v>0</v>
      </c>
      <c r="G501" s="3">
        <f t="shared" si="26"/>
        <v>-600000</v>
      </c>
      <c r="H501" s="4">
        <f t="shared" si="23"/>
        <v>-600000</v>
      </c>
      <c r="I501" s="5">
        <v>0</v>
      </c>
      <c r="J501" s="5">
        <v>0</v>
      </c>
    </row>
    <row r="502" spans="2:10">
      <c r="B502" s="15">
        <v>492</v>
      </c>
      <c r="C502" s="22">
        <v>1091411912</v>
      </c>
      <c r="D502" s="2">
        <f>SUM(C502,-SUM(K$11:K502))</f>
        <v>639229292</v>
      </c>
      <c r="E502" s="2">
        <v>600000</v>
      </c>
      <c r="F502" s="2">
        <f t="shared" si="25"/>
        <v>0</v>
      </c>
      <c r="G502" s="3">
        <f t="shared" si="26"/>
        <v>-600000</v>
      </c>
      <c r="H502" s="4">
        <f t="shared" si="23"/>
        <v>-600000</v>
      </c>
      <c r="I502" s="5">
        <v>0</v>
      </c>
      <c r="J502" s="5">
        <v>0</v>
      </c>
    </row>
    <row r="503" spans="2:10">
      <c r="B503" s="15">
        <v>493</v>
      </c>
      <c r="C503" s="22">
        <v>1091111912</v>
      </c>
      <c r="D503" s="2">
        <f>SUM(C503,-SUM(K$11:K503))</f>
        <v>638929292</v>
      </c>
      <c r="E503" s="2">
        <v>600000</v>
      </c>
      <c r="F503" s="2">
        <f t="shared" si="25"/>
        <v>300000</v>
      </c>
      <c r="G503" s="3">
        <f t="shared" si="26"/>
        <v>-300000</v>
      </c>
      <c r="H503" s="4">
        <f t="shared" si="23"/>
        <v>-300000</v>
      </c>
      <c r="I503" s="5">
        <v>0</v>
      </c>
      <c r="J503" s="5">
        <v>0</v>
      </c>
    </row>
    <row r="504" spans="2:10">
      <c r="B504" s="15">
        <v>494</v>
      </c>
      <c r="C504" s="22">
        <v>1090886912</v>
      </c>
      <c r="D504" s="2">
        <f>SUM(C504,-SUM(K$11:K504))</f>
        <v>638704292</v>
      </c>
      <c r="E504" s="2">
        <v>600000</v>
      </c>
      <c r="F504" s="2">
        <f t="shared" si="25"/>
        <v>375000</v>
      </c>
      <c r="G504" s="3">
        <f t="shared" si="26"/>
        <v>-225000</v>
      </c>
      <c r="H504" s="4">
        <f t="shared" si="23"/>
        <v>-225000</v>
      </c>
      <c r="I504" s="5">
        <v>0</v>
      </c>
      <c r="J504" s="5">
        <v>0</v>
      </c>
    </row>
    <row r="505" spans="2:10">
      <c r="B505" s="15">
        <v>495</v>
      </c>
      <c r="C505" s="22">
        <v>1090286912</v>
      </c>
      <c r="D505" s="2">
        <f>SUM(C505,-SUM(K$11:K505))</f>
        <v>638104292</v>
      </c>
      <c r="E505" s="2">
        <v>600000</v>
      </c>
      <c r="F505" s="2">
        <f t="shared" si="25"/>
        <v>0</v>
      </c>
      <c r="G505" s="3">
        <f t="shared" si="26"/>
        <v>-600000</v>
      </c>
      <c r="H505" s="4">
        <f t="shared" si="23"/>
        <v>-600000</v>
      </c>
      <c r="I505" s="5">
        <v>0</v>
      </c>
      <c r="J505" s="5">
        <v>0</v>
      </c>
    </row>
    <row r="506" spans="2:10">
      <c r="B506" s="15">
        <v>496</v>
      </c>
      <c r="C506" s="22">
        <v>1089686912</v>
      </c>
      <c r="D506" s="2">
        <f>SUM(C506,-SUM(K$11:K506))</f>
        <v>637504292</v>
      </c>
      <c r="E506" s="2">
        <v>600000</v>
      </c>
      <c r="F506" s="2">
        <f t="shared" si="25"/>
        <v>0</v>
      </c>
      <c r="G506" s="3">
        <f t="shared" si="26"/>
        <v>-600000</v>
      </c>
      <c r="H506" s="4">
        <f t="shared" si="23"/>
        <v>-600000</v>
      </c>
      <c r="I506" s="5">
        <v>0</v>
      </c>
      <c r="J506" s="5">
        <v>0</v>
      </c>
    </row>
    <row r="507" spans="2:10">
      <c r="B507" s="15">
        <v>497</v>
      </c>
      <c r="C507" s="22">
        <v>1089086912</v>
      </c>
      <c r="D507" s="2">
        <f>SUM(C507,-SUM(K$11:K507))</f>
        <v>636904292</v>
      </c>
      <c r="E507" s="2">
        <v>600000</v>
      </c>
      <c r="F507" s="2">
        <f t="shared" si="25"/>
        <v>0</v>
      </c>
      <c r="G507" s="3">
        <f t="shared" si="26"/>
        <v>-600000</v>
      </c>
      <c r="H507" s="4">
        <f t="shared" si="23"/>
        <v>-600000</v>
      </c>
      <c r="I507" s="5">
        <v>0</v>
      </c>
      <c r="J507" s="5">
        <v>0</v>
      </c>
    </row>
    <row r="508" spans="2:10">
      <c r="B508" s="15">
        <v>498</v>
      </c>
      <c r="C508" s="22">
        <v>1088636912</v>
      </c>
      <c r="D508" s="2">
        <f>SUM(C508,-SUM(K$11:K508))</f>
        <v>636454292</v>
      </c>
      <c r="E508" s="2">
        <v>600000</v>
      </c>
      <c r="F508" s="2">
        <f t="shared" si="25"/>
        <v>150000</v>
      </c>
      <c r="G508" s="3">
        <f t="shared" si="26"/>
        <v>-450000</v>
      </c>
      <c r="H508" s="4">
        <f t="shared" si="23"/>
        <v>-450000</v>
      </c>
      <c r="I508" s="5">
        <v>0</v>
      </c>
      <c r="J508" s="5">
        <v>0</v>
      </c>
    </row>
    <row r="509" spans="2:10">
      <c r="B509" s="15">
        <v>499</v>
      </c>
      <c r="C509" s="22">
        <v>1088036912</v>
      </c>
      <c r="D509" s="2">
        <f>SUM(C509,-SUM(K$11:K509))</f>
        <v>635854292</v>
      </c>
      <c r="E509" s="2">
        <v>600000</v>
      </c>
      <c r="F509" s="2">
        <f t="shared" si="25"/>
        <v>0</v>
      </c>
      <c r="G509" s="3">
        <f t="shared" si="26"/>
        <v>-600000</v>
      </c>
      <c r="H509" s="4">
        <f t="shared" si="23"/>
        <v>-600000</v>
      </c>
      <c r="I509" s="5">
        <v>0</v>
      </c>
      <c r="J509" s="5">
        <v>0</v>
      </c>
    </row>
    <row r="510" spans="2:10">
      <c r="B510" s="15">
        <v>500</v>
      </c>
      <c r="C510" s="22">
        <v>1087436912</v>
      </c>
      <c r="D510" s="2">
        <f>SUM(C510,-SUM(K$11:K510))</f>
        <v>635254292</v>
      </c>
      <c r="E510" s="2">
        <v>600000</v>
      </c>
      <c r="F510" s="2">
        <f t="shared" si="25"/>
        <v>0</v>
      </c>
      <c r="G510" s="3">
        <f t="shared" si="26"/>
        <v>-600000</v>
      </c>
      <c r="H510" s="4">
        <f t="shared" si="23"/>
        <v>-600000</v>
      </c>
      <c r="I510" s="5">
        <v>0</v>
      </c>
      <c r="J510" s="5">
        <v>0</v>
      </c>
    </row>
    <row r="511" spans="2:10">
      <c r="B511" s="15">
        <v>501</v>
      </c>
      <c r="C511" s="22">
        <v>1103786912</v>
      </c>
      <c r="D511" s="2">
        <f>SUM(C511,-SUM(K$11:K511))</f>
        <v>651604292</v>
      </c>
      <c r="E511" s="2">
        <v>600000</v>
      </c>
      <c r="F511" s="2">
        <f t="shared" si="25"/>
        <v>16950000</v>
      </c>
      <c r="G511" s="3">
        <f t="shared" si="26"/>
        <v>16350000</v>
      </c>
      <c r="H511" s="4">
        <f t="shared" si="23"/>
        <v>16350000</v>
      </c>
      <c r="I511" s="5">
        <v>2</v>
      </c>
      <c r="J511" s="5">
        <v>0</v>
      </c>
    </row>
    <row r="512" spans="2:10">
      <c r="B512" s="15">
        <v>502</v>
      </c>
      <c r="C512" s="22">
        <v>1103186912</v>
      </c>
      <c r="D512" s="2">
        <f>SUM(C512,-SUM(K$11:K512))</f>
        <v>651004292</v>
      </c>
      <c r="E512" s="2">
        <v>600000</v>
      </c>
      <c r="F512" s="2">
        <f t="shared" si="25"/>
        <v>0</v>
      </c>
      <c r="G512" s="3">
        <f t="shared" si="26"/>
        <v>-600000</v>
      </c>
      <c r="H512" s="4">
        <f t="shared" si="23"/>
        <v>-600000</v>
      </c>
      <c r="I512" s="5">
        <v>0</v>
      </c>
      <c r="J512" s="5">
        <v>0</v>
      </c>
    </row>
    <row r="513" spans="2:10">
      <c r="B513" s="15">
        <v>503</v>
      </c>
      <c r="C513" s="22">
        <v>1102811912</v>
      </c>
      <c r="D513" s="2">
        <f>SUM(C513,-SUM(K$11:K513))</f>
        <v>650629292</v>
      </c>
      <c r="E513" s="2">
        <v>600000</v>
      </c>
      <c r="F513" s="2">
        <f t="shared" si="25"/>
        <v>225000</v>
      </c>
      <c r="G513" s="3">
        <f t="shared" si="26"/>
        <v>-375000</v>
      </c>
      <c r="H513" s="4">
        <f t="shared" si="23"/>
        <v>-375000</v>
      </c>
      <c r="I513" s="5">
        <v>0</v>
      </c>
      <c r="J513" s="5">
        <v>0</v>
      </c>
    </row>
    <row r="514" spans="2:10">
      <c r="B514" s="15">
        <v>504</v>
      </c>
      <c r="C514" s="22">
        <v>1102211912</v>
      </c>
      <c r="D514" s="2">
        <f>SUM(C514,-SUM(K$11:K514))</f>
        <v>650029292</v>
      </c>
      <c r="E514" s="2">
        <v>600000</v>
      </c>
      <c r="F514" s="2">
        <f t="shared" si="25"/>
        <v>0</v>
      </c>
      <c r="G514" s="3">
        <f t="shared" si="26"/>
        <v>-600000</v>
      </c>
      <c r="H514" s="4">
        <f t="shared" si="23"/>
        <v>-600000</v>
      </c>
      <c r="I514" s="5">
        <v>0</v>
      </c>
      <c r="J514" s="5">
        <v>0</v>
      </c>
    </row>
    <row r="515" spans="2:10">
      <c r="B515" s="15">
        <v>505</v>
      </c>
      <c r="C515" s="22">
        <v>1101611912</v>
      </c>
      <c r="D515" s="2">
        <f>SUM(C515,-SUM(K$11:K515))</f>
        <v>649429292</v>
      </c>
      <c r="E515" s="2">
        <v>600000</v>
      </c>
      <c r="F515" s="2">
        <f t="shared" si="25"/>
        <v>0</v>
      </c>
      <c r="G515" s="3">
        <f t="shared" si="26"/>
        <v>-600000</v>
      </c>
      <c r="H515" s="4">
        <f t="shared" si="23"/>
        <v>-600000</v>
      </c>
      <c r="I515" s="5">
        <v>0</v>
      </c>
      <c r="J515" s="5">
        <v>0</v>
      </c>
    </row>
    <row r="516" spans="2:10">
      <c r="B516" s="15">
        <v>506</v>
      </c>
      <c r="C516" s="22">
        <v>1101011912</v>
      </c>
      <c r="D516" s="2">
        <f>SUM(C516,-SUM(K$11:K516))</f>
        <v>648829292</v>
      </c>
      <c r="E516" s="2">
        <v>600000</v>
      </c>
      <c r="F516" s="2">
        <f t="shared" si="25"/>
        <v>0</v>
      </c>
      <c r="G516" s="3">
        <f t="shared" si="26"/>
        <v>-600000</v>
      </c>
      <c r="H516" s="4">
        <f t="shared" si="23"/>
        <v>-600000</v>
      </c>
      <c r="I516" s="5">
        <v>0</v>
      </c>
      <c r="J516" s="5">
        <v>0</v>
      </c>
    </row>
    <row r="517" spans="2:10">
      <c r="B517" s="15">
        <v>507</v>
      </c>
      <c r="C517" s="22">
        <v>1100411912</v>
      </c>
      <c r="D517" s="2">
        <f>SUM(C517,-SUM(K$11:K517))</f>
        <v>648229292</v>
      </c>
      <c r="E517" s="2">
        <v>600000</v>
      </c>
      <c r="F517" s="2">
        <f t="shared" si="25"/>
        <v>0</v>
      </c>
      <c r="G517" s="3">
        <f t="shared" si="26"/>
        <v>-600000</v>
      </c>
      <c r="H517" s="4">
        <f t="shared" si="23"/>
        <v>-600000</v>
      </c>
      <c r="I517" s="5">
        <v>0</v>
      </c>
      <c r="J517" s="5">
        <v>0</v>
      </c>
    </row>
    <row r="518" spans="2:10">
      <c r="B518" s="15">
        <v>508</v>
      </c>
      <c r="C518" s="22">
        <v>1100486912</v>
      </c>
      <c r="D518" s="2">
        <f>SUM(C518,-SUM(K$11:K518))</f>
        <v>648304292</v>
      </c>
      <c r="E518" s="2">
        <v>600000</v>
      </c>
      <c r="F518" s="2">
        <f t="shared" si="25"/>
        <v>675000</v>
      </c>
      <c r="G518" s="3">
        <f t="shared" si="26"/>
        <v>75000</v>
      </c>
      <c r="H518" s="4">
        <f t="shared" si="23"/>
        <v>75000</v>
      </c>
      <c r="I518" s="5">
        <v>0</v>
      </c>
      <c r="J518" s="5">
        <v>0</v>
      </c>
    </row>
    <row r="519" spans="2:10">
      <c r="B519" s="15">
        <v>509</v>
      </c>
      <c r="C519" s="22">
        <v>1099886912</v>
      </c>
      <c r="D519" s="2">
        <f>SUM(C519,-SUM(K$11:K519))</f>
        <v>647704292</v>
      </c>
      <c r="E519" s="2">
        <v>600000</v>
      </c>
      <c r="F519" s="2">
        <f t="shared" si="25"/>
        <v>0</v>
      </c>
      <c r="G519" s="3">
        <f t="shared" si="26"/>
        <v>-600000</v>
      </c>
      <c r="H519" s="4">
        <f t="shared" si="23"/>
        <v>-600000</v>
      </c>
      <c r="I519" s="5">
        <v>0</v>
      </c>
      <c r="J519" s="5">
        <v>0</v>
      </c>
    </row>
    <row r="520" spans="2:10">
      <c r="B520" s="15">
        <v>510</v>
      </c>
      <c r="C520" s="22">
        <v>1099286912</v>
      </c>
      <c r="D520" s="2">
        <f>SUM(C520,-SUM(K$11:K520))</f>
        <v>647104292</v>
      </c>
      <c r="E520" s="2">
        <v>600000</v>
      </c>
      <c r="F520" s="2">
        <f t="shared" si="25"/>
        <v>0</v>
      </c>
      <c r="G520" s="3">
        <f t="shared" si="26"/>
        <v>-600000</v>
      </c>
      <c r="H520" s="4">
        <f t="shared" si="23"/>
        <v>-600000</v>
      </c>
      <c r="I520" s="5">
        <v>0</v>
      </c>
      <c r="J520" s="5">
        <v>0</v>
      </c>
    </row>
    <row r="521" spans="2:10">
      <c r="B521" s="15">
        <v>511</v>
      </c>
      <c r="C521" s="22">
        <v>1098686912</v>
      </c>
      <c r="D521" s="2">
        <f>SUM(C521,-SUM(K$11:K521))</f>
        <v>646504292</v>
      </c>
      <c r="E521" s="2">
        <v>600000</v>
      </c>
      <c r="F521" s="2">
        <f t="shared" ref="F521:F541" si="27">SUM(E521,G521,-K521)</f>
        <v>0</v>
      </c>
      <c r="G521" s="3">
        <f t="shared" si="26"/>
        <v>-600000</v>
      </c>
      <c r="H521" s="4">
        <f t="shared" si="23"/>
        <v>-600000</v>
      </c>
      <c r="I521" s="5">
        <v>0</v>
      </c>
      <c r="J521" s="5">
        <v>0</v>
      </c>
    </row>
    <row r="522" spans="2:10">
      <c r="B522" s="15">
        <v>512</v>
      </c>
      <c r="C522" s="22">
        <v>1098086912</v>
      </c>
      <c r="D522" s="2">
        <f>SUM(C522,-SUM(K$11:K522))</f>
        <v>645904292</v>
      </c>
      <c r="E522" s="2">
        <v>600000</v>
      </c>
      <c r="F522" s="2">
        <f t="shared" si="27"/>
        <v>0</v>
      </c>
      <c r="G522" s="3">
        <f t="shared" si="26"/>
        <v>-600000</v>
      </c>
      <c r="H522" s="4">
        <f t="shared" si="23"/>
        <v>-600000</v>
      </c>
      <c r="I522" s="5">
        <v>0</v>
      </c>
      <c r="J522" s="5">
        <v>0</v>
      </c>
    </row>
    <row r="523" spans="2:10">
      <c r="B523" s="15">
        <v>513</v>
      </c>
      <c r="C523" s="22">
        <v>1097486912</v>
      </c>
      <c r="D523" s="2">
        <f>SUM(C523,-SUM(K$11:K523))</f>
        <v>645304292</v>
      </c>
      <c r="E523" s="2">
        <v>600000</v>
      </c>
      <c r="F523" s="2">
        <f t="shared" si="27"/>
        <v>0</v>
      </c>
      <c r="G523" s="3">
        <f t="shared" si="26"/>
        <v>-600000</v>
      </c>
      <c r="H523" s="4">
        <f t="shared" si="23"/>
        <v>-600000</v>
      </c>
      <c r="I523" s="5">
        <v>0</v>
      </c>
      <c r="J523" s="5">
        <v>0</v>
      </c>
    </row>
    <row r="524" spans="2:10">
      <c r="B524" s="15">
        <v>514</v>
      </c>
      <c r="C524" s="22">
        <v>1097411912</v>
      </c>
      <c r="D524" s="2">
        <f>SUM(C524,-SUM(K$11:K524))</f>
        <v>645229292</v>
      </c>
      <c r="E524" s="2">
        <v>600000</v>
      </c>
      <c r="F524" s="2">
        <f t="shared" si="27"/>
        <v>525000</v>
      </c>
      <c r="G524" s="3">
        <f t="shared" si="26"/>
        <v>-75000</v>
      </c>
      <c r="H524" s="4">
        <f t="shared" si="23"/>
        <v>-75000</v>
      </c>
      <c r="I524" s="5">
        <v>0</v>
      </c>
      <c r="J524" s="5">
        <v>0</v>
      </c>
    </row>
    <row r="525" spans="2:10">
      <c r="B525" s="15">
        <v>515</v>
      </c>
      <c r="C525" s="22">
        <v>1096811912</v>
      </c>
      <c r="D525" s="2">
        <f>SUM(C525,-SUM(K$11:K525))</f>
        <v>644629292</v>
      </c>
      <c r="E525" s="2">
        <v>600000</v>
      </c>
      <c r="F525" s="2">
        <f t="shared" si="27"/>
        <v>0</v>
      </c>
      <c r="G525" s="3">
        <f t="shared" si="26"/>
        <v>-600000</v>
      </c>
      <c r="H525" s="4">
        <f>SUM(-D524,D525)</f>
        <v>-600000</v>
      </c>
      <c r="I525" s="5">
        <v>0</v>
      </c>
      <c r="J525" s="5">
        <v>0</v>
      </c>
    </row>
    <row r="526" spans="2:10">
      <c r="B526" s="15">
        <v>516</v>
      </c>
      <c r="C526" s="22">
        <v>1096661912</v>
      </c>
      <c r="D526" s="2">
        <f>SUM(C526,-SUM(K$11:K526))</f>
        <v>644479292</v>
      </c>
      <c r="E526" s="2">
        <v>600000</v>
      </c>
      <c r="F526" s="2">
        <f t="shared" si="27"/>
        <v>450000</v>
      </c>
      <c r="G526" s="3">
        <f t="shared" si="26"/>
        <v>-150000</v>
      </c>
      <c r="H526" s="4">
        <f>SUM(-D525,D526)</f>
        <v>-150000</v>
      </c>
      <c r="I526" s="5">
        <v>0</v>
      </c>
      <c r="J526" s="5">
        <v>0</v>
      </c>
    </row>
    <row r="527" spans="2:10">
      <c r="B527" s="15">
        <v>517</v>
      </c>
      <c r="C527" s="22">
        <v>1096061912</v>
      </c>
      <c r="D527" s="2">
        <f>SUM(C527,-SUM(K$11:K527))</f>
        <v>643879292</v>
      </c>
      <c r="E527" s="2">
        <v>600000</v>
      </c>
      <c r="F527" s="2">
        <f t="shared" si="27"/>
        <v>0</v>
      </c>
      <c r="G527" s="3">
        <f t="shared" si="26"/>
        <v>-600000</v>
      </c>
      <c r="H527" s="4">
        <f>SUM(-D526,D527)</f>
        <v>-600000</v>
      </c>
      <c r="I527" s="5">
        <v>0</v>
      </c>
      <c r="J527" s="5">
        <v>0</v>
      </c>
    </row>
    <row r="528" spans="2:10">
      <c r="B528" s="15">
        <v>518</v>
      </c>
      <c r="C528" s="22">
        <v>1095461912</v>
      </c>
      <c r="D528" s="2">
        <f>SUM(C528,-SUM(K$11:K528))</f>
        <v>643279292</v>
      </c>
      <c r="E528" s="2">
        <v>600000</v>
      </c>
      <c r="F528" s="2">
        <f t="shared" si="27"/>
        <v>0</v>
      </c>
      <c r="G528" s="3">
        <f t="shared" si="26"/>
        <v>-600000</v>
      </c>
      <c r="H528" s="4">
        <f>SUM(-D527,D528)</f>
        <v>-600000</v>
      </c>
      <c r="I528" s="5">
        <v>0</v>
      </c>
      <c r="J528" s="5">
        <v>0</v>
      </c>
    </row>
    <row r="529" spans="2:10">
      <c r="B529" s="15">
        <v>519</v>
      </c>
      <c r="C529" s="22">
        <v>1094861912</v>
      </c>
      <c r="D529" s="2">
        <f>SUM(C529,-SUM(K$11:K529))</f>
        <v>642679292</v>
      </c>
      <c r="E529" s="2">
        <v>600000</v>
      </c>
      <c r="F529" s="2">
        <f t="shared" si="27"/>
        <v>0</v>
      </c>
      <c r="G529" s="3">
        <f t="shared" si="26"/>
        <v>-600000</v>
      </c>
      <c r="H529" s="4">
        <f>SUM(-D528,D529)</f>
        <v>-600000</v>
      </c>
      <c r="I529" s="5">
        <v>0</v>
      </c>
      <c r="J529" s="5">
        <v>0</v>
      </c>
    </row>
    <row r="530" spans="2:10">
      <c r="B530" s="15">
        <v>520</v>
      </c>
      <c r="C530" s="22">
        <v>1094261912</v>
      </c>
      <c r="D530" s="2">
        <f>SUM(C530,-SUM(K$11:K530))</f>
        <v>642079292</v>
      </c>
      <c r="E530" s="2">
        <v>600000</v>
      </c>
      <c r="F530" s="2">
        <f t="shared" si="27"/>
        <v>0</v>
      </c>
      <c r="G530" s="3">
        <f t="shared" si="26"/>
        <v>-600000</v>
      </c>
      <c r="H530" s="4">
        <f>SUM(-D529,D530)</f>
        <v>-600000</v>
      </c>
      <c r="I530" s="5">
        <v>0</v>
      </c>
      <c r="J530" s="5">
        <v>0</v>
      </c>
    </row>
    <row r="531" spans="2:10">
      <c r="B531" s="15">
        <v>521</v>
      </c>
      <c r="C531" s="22">
        <v>1093661912</v>
      </c>
      <c r="D531" s="2">
        <f>SUM(C531,-SUM(K$11:K531))</f>
        <v>641479292</v>
      </c>
      <c r="E531" s="2">
        <v>600000</v>
      </c>
      <c r="F531" s="2">
        <f t="shared" si="27"/>
        <v>0</v>
      </c>
      <c r="G531" s="3">
        <f t="shared" si="26"/>
        <v>-600000</v>
      </c>
      <c r="H531" s="4">
        <f>SUM(-D530,D531)</f>
        <v>-600000</v>
      </c>
      <c r="I531" s="5">
        <v>0</v>
      </c>
      <c r="J531" s="5">
        <v>0</v>
      </c>
    </row>
    <row r="532" spans="2:10">
      <c r="B532" s="15">
        <v>522</v>
      </c>
      <c r="C532" s="22">
        <v>1093061912</v>
      </c>
      <c r="D532" s="2">
        <f>SUM(C532,-SUM(K$11:K532))</f>
        <v>640879292</v>
      </c>
      <c r="E532" s="2">
        <v>600000</v>
      </c>
      <c r="F532" s="2">
        <f t="shared" si="27"/>
        <v>0</v>
      </c>
      <c r="G532" s="3">
        <f t="shared" si="26"/>
        <v>-600000</v>
      </c>
      <c r="H532" s="4">
        <f>SUM(-D531,D532)</f>
        <v>-600000</v>
      </c>
      <c r="I532" s="5">
        <v>0</v>
      </c>
      <c r="J532" s="5">
        <v>0</v>
      </c>
    </row>
    <row r="533" spans="2:10">
      <c r="B533" s="15">
        <v>523</v>
      </c>
      <c r="C533" s="22">
        <v>1093961912</v>
      </c>
      <c r="D533" s="2">
        <f>SUM(C533,-SUM(K$11:K533))</f>
        <v>641779292</v>
      </c>
      <c r="E533" s="2">
        <v>600000</v>
      </c>
      <c r="F533" s="2">
        <f t="shared" si="27"/>
        <v>1500000</v>
      </c>
      <c r="G533" s="3">
        <f t="shared" si="26"/>
        <v>900000</v>
      </c>
      <c r="H533" s="4">
        <f>SUM(-D532,D533)</f>
        <v>900000</v>
      </c>
      <c r="I533" s="5">
        <v>0</v>
      </c>
      <c r="J533" s="5">
        <v>0</v>
      </c>
    </row>
    <row r="534" spans="2:10">
      <c r="B534" s="15">
        <v>524</v>
      </c>
      <c r="C534" s="22">
        <v>1093361912</v>
      </c>
      <c r="D534" s="2">
        <f>SUM(C534,-SUM(K$11:K534))</f>
        <v>641179292</v>
      </c>
      <c r="E534" s="2">
        <v>600000</v>
      </c>
      <c r="F534" s="2">
        <f t="shared" si="27"/>
        <v>0</v>
      </c>
      <c r="G534" s="3">
        <f t="shared" si="26"/>
        <v>-600000</v>
      </c>
      <c r="H534" s="4">
        <f>SUM(-D533,D534)</f>
        <v>-600000</v>
      </c>
      <c r="I534" s="5">
        <v>0</v>
      </c>
      <c r="J534" s="5">
        <v>0</v>
      </c>
    </row>
    <row r="535" spans="2:10">
      <c r="B535" s="15">
        <v>525</v>
      </c>
      <c r="C535" s="22">
        <v>1092761912</v>
      </c>
      <c r="D535" s="2">
        <f>SUM(C535,-SUM(K$11:K535))</f>
        <v>640579292</v>
      </c>
      <c r="E535" s="2">
        <v>600000</v>
      </c>
      <c r="F535" s="2">
        <f t="shared" si="27"/>
        <v>0</v>
      </c>
      <c r="G535" s="3">
        <f t="shared" si="26"/>
        <v>-600000</v>
      </c>
      <c r="H535" s="4">
        <f>SUM(-D534,D535)</f>
        <v>-600000</v>
      </c>
      <c r="I535" s="5">
        <v>0</v>
      </c>
      <c r="J535" s="5">
        <v>0</v>
      </c>
    </row>
    <row r="536" spans="2:10">
      <c r="B536" s="15">
        <v>526</v>
      </c>
      <c r="C536" s="22">
        <v>1092161912</v>
      </c>
      <c r="D536" s="2">
        <f>SUM(C536,-SUM(K$11:K536))</f>
        <v>639979292</v>
      </c>
      <c r="E536" s="2">
        <v>600000</v>
      </c>
      <c r="F536" s="2">
        <f t="shared" si="27"/>
        <v>0</v>
      </c>
      <c r="G536" s="3">
        <f t="shared" si="26"/>
        <v>-600000</v>
      </c>
      <c r="H536" s="4">
        <f>SUM(-D535,D536)</f>
        <v>-600000</v>
      </c>
      <c r="I536" s="5">
        <v>0</v>
      </c>
      <c r="J536" s="5">
        <v>0</v>
      </c>
    </row>
    <row r="537" spans="2:10">
      <c r="B537" s="15">
        <v>527</v>
      </c>
      <c r="C537" s="22">
        <v>1091561912</v>
      </c>
      <c r="D537" s="2">
        <f>SUM(C537,-SUM(K$11:K537))</f>
        <v>639379292</v>
      </c>
      <c r="E537" s="2">
        <v>600000</v>
      </c>
      <c r="F537" s="2">
        <f t="shared" si="27"/>
        <v>0</v>
      </c>
      <c r="G537" s="3">
        <f t="shared" si="26"/>
        <v>-600000</v>
      </c>
      <c r="H537" s="4">
        <f>SUM(-D536,D537)</f>
        <v>-600000</v>
      </c>
      <c r="I537" s="5">
        <v>0</v>
      </c>
      <c r="J537" s="5">
        <v>0</v>
      </c>
    </row>
    <row r="538" spans="2:10">
      <c r="B538" s="15">
        <v>528</v>
      </c>
      <c r="C538" s="22">
        <v>1090961912</v>
      </c>
      <c r="D538" s="2">
        <f>SUM(C538,-SUM(K$11:K538))</f>
        <v>638779292</v>
      </c>
      <c r="E538" s="2">
        <v>600000</v>
      </c>
      <c r="F538" s="2">
        <f t="shared" si="27"/>
        <v>0</v>
      </c>
      <c r="G538" s="3">
        <f t="shared" si="26"/>
        <v>-600000</v>
      </c>
      <c r="H538" s="4">
        <f>SUM(-D537,D538)</f>
        <v>-600000</v>
      </c>
      <c r="I538" s="5">
        <v>0</v>
      </c>
      <c r="J538" s="5">
        <v>0</v>
      </c>
    </row>
    <row r="539" spans="2:10">
      <c r="B539" s="15">
        <v>529</v>
      </c>
      <c r="C539" s="22">
        <v>1090811912</v>
      </c>
      <c r="D539" s="2">
        <f>SUM(C539,-SUM(K$11:K539))</f>
        <v>638629292</v>
      </c>
      <c r="E539" s="2">
        <v>600000</v>
      </c>
      <c r="F539" s="2">
        <f t="shared" si="27"/>
        <v>450000</v>
      </c>
      <c r="G539" s="3">
        <f t="shared" si="26"/>
        <v>-150000</v>
      </c>
      <c r="H539" s="4">
        <f>SUM(-D538,D539)</f>
        <v>-150000</v>
      </c>
      <c r="I539" s="5">
        <v>0</v>
      </c>
      <c r="J539" s="5">
        <v>0</v>
      </c>
    </row>
    <row r="540" spans="2:10">
      <c r="B540" s="15">
        <v>530</v>
      </c>
      <c r="C540" s="22">
        <v>1090511912</v>
      </c>
      <c r="D540" s="2">
        <f>SUM(C540,-SUM(K$11:K540))</f>
        <v>638329292</v>
      </c>
      <c r="E540" s="2">
        <v>600000</v>
      </c>
      <c r="F540" s="2">
        <f t="shared" si="27"/>
        <v>300000</v>
      </c>
      <c r="G540" s="3">
        <f t="shared" si="26"/>
        <v>-300000</v>
      </c>
      <c r="H540" s="4">
        <f>SUM(-D539,D540)</f>
        <v>-300000</v>
      </c>
      <c r="I540" s="5">
        <v>0</v>
      </c>
      <c r="J540" s="5">
        <v>0</v>
      </c>
    </row>
    <row r="541" spans="2:10">
      <c r="B541" s="15"/>
      <c r="C541" s="22">
        <v>1089911912</v>
      </c>
      <c r="D541" s="2">
        <f>SUM(C541,-SUM(K$11:K541))</f>
        <v>637729292</v>
      </c>
      <c r="E541" s="2">
        <v>600000</v>
      </c>
      <c r="F541" s="2">
        <f>SUM(E541,G541,-K541)</f>
        <v>0</v>
      </c>
      <c r="G541" s="3">
        <f>SUM(-C540,C541)</f>
        <v>-600000</v>
      </c>
      <c r="H541" s="4">
        <f>SUM(-D540,D541)</f>
        <v>-600000</v>
      </c>
      <c r="I541" s="5">
        <v>0</v>
      </c>
      <c r="J541" s="5">
        <v>0</v>
      </c>
    </row>
    <row r="542" spans="2:11">
      <c r="B542" s="15">
        <v>531</v>
      </c>
      <c r="C542" s="22">
        <v>1205951912</v>
      </c>
      <c r="D542" s="2">
        <f>SUM(C542,-SUM(K$11:K542))</f>
        <v>637129292</v>
      </c>
      <c r="E542" s="2">
        <v>600000</v>
      </c>
      <c r="F542" s="2">
        <f>SUM(E542,G542,-K542)</f>
        <v>0</v>
      </c>
      <c r="G542" s="3">
        <f>SUM(-C541,C542)</f>
        <v>116040000</v>
      </c>
      <c r="H542" s="4">
        <f>SUM(-D541,D542)</f>
        <v>-600000</v>
      </c>
      <c r="I542" s="5">
        <v>0</v>
      </c>
      <c r="J542" s="5">
        <v>0</v>
      </c>
      <c r="K542" s="3">
        <v>116640000</v>
      </c>
    </row>
    <row r="543" spans="2:10">
      <c r="B543" s="15">
        <v>532</v>
      </c>
      <c r="C543" s="22">
        <v>1205351912</v>
      </c>
      <c r="D543" s="2">
        <f>SUM(C543,-SUM(K$11:K543))</f>
        <v>636529292</v>
      </c>
      <c r="E543" s="2">
        <v>600000</v>
      </c>
      <c r="F543" s="2">
        <f t="shared" ref="F543:F574" si="28">SUM(E543,G543,-K543)</f>
        <v>0</v>
      </c>
      <c r="G543" s="3">
        <f>SUM(-C542,C543)</f>
        <v>-600000</v>
      </c>
      <c r="H543" s="4">
        <f t="shared" ref="H542:H589" si="29">SUM(-D542,D543)</f>
        <v>-600000</v>
      </c>
      <c r="I543" s="5">
        <v>0</v>
      </c>
      <c r="J543" s="5">
        <v>0</v>
      </c>
    </row>
    <row r="544" spans="2:10">
      <c r="B544" s="15">
        <v>533</v>
      </c>
      <c r="C544" s="22">
        <v>1204751912</v>
      </c>
      <c r="D544" s="2">
        <f>SUM(C544,-SUM(K$11:K544))</f>
        <v>635929292</v>
      </c>
      <c r="E544" s="2">
        <v>600000</v>
      </c>
      <c r="F544" s="2">
        <f t="shared" si="28"/>
        <v>0</v>
      </c>
      <c r="G544" s="3">
        <f>SUM(-C543,C544)</f>
        <v>-600000</v>
      </c>
      <c r="H544" s="4">
        <f t="shared" si="29"/>
        <v>-600000</v>
      </c>
      <c r="I544" s="5">
        <v>0</v>
      </c>
      <c r="J544" s="5">
        <v>0</v>
      </c>
    </row>
    <row r="545" spans="2:10">
      <c r="B545" s="15">
        <v>534</v>
      </c>
      <c r="C545" s="22">
        <v>1204151912</v>
      </c>
      <c r="D545" s="2">
        <f>SUM(C545,-SUM(K$11:K545))</f>
        <v>635329292</v>
      </c>
      <c r="E545" s="2">
        <v>600000</v>
      </c>
      <c r="F545" s="2">
        <f t="shared" si="28"/>
        <v>0</v>
      </c>
      <c r="G545" s="3">
        <f>SUM(-C544,C545)</f>
        <v>-600000</v>
      </c>
      <c r="H545" s="4">
        <f t="shared" si="29"/>
        <v>-600000</v>
      </c>
      <c r="I545" s="5">
        <v>0</v>
      </c>
      <c r="J545" s="5">
        <v>0</v>
      </c>
    </row>
    <row r="546" spans="2:10">
      <c r="B546" s="15">
        <v>535</v>
      </c>
      <c r="C546" s="22">
        <v>1203851912</v>
      </c>
      <c r="D546" s="2">
        <f>SUM(C546,-SUM(K$11:K546))</f>
        <v>635029292</v>
      </c>
      <c r="E546" s="2">
        <v>600000</v>
      </c>
      <c r="F546" s="2">
        <f t="shared" si="28"/>
        <v>300000</v>
      </c>
      <c r="G546" s="3">
        <f>SUM(-C545,C546)</f>
        <v>-300000</v>
      </c>
      <c r="H546" s="4">
        <f t="shared" si="29"/>
        <v>-300000</v>
      </c>
      <c r="I546" s="5">
        <v>0</v>
      </c>
      <c r="J546" s="5">
        <v>0</v>
      </c>
    </row>
    <row r="547" spans="2:10">
      <c r="B547" s="15">
        <v>536</v>
      </c>
      <c r="C547" s="22">
        <v>1203251912</v>
      </c>
      <c r="D547" s="2">
        <f>SUM(C547,-SUM(K$11:K547))</f>
        <v>634429292</v>
      </c>
      <c r="E547" s="2">
        <v>600000</v>
      </c>
      <c r="F547" s="2">
        <f t="shared" si="28"/>
        <v>0</v>
      </c>
      <c r="G547" s="3">
        <f>SUM(-C546,C547)</f>
        <v>-600000</v>
      </c>
      <c r="H547" s="4">
        <f t="shared" si="29"/>
        <v>-600000</v>
      </c>
      <c r="I547" s="5">
        <v>0</v>
      </c>
      <c r="J547" s="5">
        <v>0</v>
      </c>
    </row>
    <row r="548" spans="2:10">
      <c r="B548" s="15">
        <v>537</v>
      </c>
      <c r="C548" s="22">
        <v>1202651912</v>
      </c>
      <c r="D548" s="2">
        <f>SUM(C548,-SUM(K$11:K548))</f>
        <v>633829292</v>
      </c>
      <c r="E548" s="2">
        <v>600000</v>
      </c>
      <c r="F548" s="2">
        <f t="shared" si="28"/>
        <v>0</v>
      </c>
      <c r="G548" s="3">
        <f>SUM(-C547,C548)</f>
        <v>-600000</v>
      </c>
      <c r="H548" s="4">
        <f t="shared" si="29"/>
        <v>-600000</v>
      </c>
      <c r="I548" s="5">
        <v>0</v>
      </c>
      <c r="J548" s="5">
        <v>0</v>
      </c>
    </row>
    <row r="549" spans="2:10">
      <c r="B549" s="15">
        <v>538</v>
      </c>
      <c r="C549" s="22">
        <v>1202426912</v>
      </c>
      <c r="D549" s="2">
        <f>SUM(C549,-SUM(K$11:K549))</f>
        <v>633604292</v>
      </c>
      <c r="E549" s="2">
        <v>600000</v>
      </c>
      <c r="F549" s="2">
        <f t="shared" si="28"/>
        <v>375000</v>
      </c>
      <c r="G549" s="3">
        <f>SUM(-C548,C549)</f>
        <v>-225000</v>
      </c>
      <c r="H549" s="4">
        <f t="shared" si="29"/>
        <v>-225000</v>
      </c>
      <c r="I549" s="5">
        <v>0</v>
      </c>
      <c r="J549" s="5">
        <v>0</v>
      </c>
    </row>
    <row r="550" spans="2:10">
      <c r="B550" s="15">
        <v>539</v>
      </c>
      <c r="C550" s="22">
        <v>1202276912</v>
      </c>
      <c r="D550" s="2">
        <f>SUM(C550,-SUM(K$11:K550))</f>
        <v>633454292</v>
      </c>
      <c r="E550" s="2">
        <v>600000</v>
      </c>
      <c r="F550" s="2">
        <f t="shared" si="28"/>
        <v>450000</v>
      </c>
      <c r="G550" s="3">
        <f>SUM(-C549,C550)</f>
        <v>-150000</v>
      </c>
      <c r="H550" s="4">
        <f t="shared" si="29"/>
        <v>-150000</v>
      </c>
      <c r="I550" s="5">
        <v>0</v>
      </c>
      <c r="J550" s="5">
        <v>0</v>
      </c>
    </row>
    <row r="551" spans="2:10">
      <c r="B551" s="15">
        <v>540</v>
      </c>
      <c r="C551" s="22">
        <v>1201676912</v>
      </c>
      <c r="D551" s="2">
        <f>SUM(C551,-SUM(K$11:K551))</f>
        <v>632854292</v>
      </c>
      <c r="E551" s="2">
        <v>600000</v>
      </c>
      <c r="F551" s="2">
        <f t="shared" si="28"/>
        <v>0</v>
      </c>
      <c r="G551" s="3">
        <f>SUM(-C550,C551)</f>
        <v>-600000</v>
      </c>
      <c r="H551" s="4">
        <f t="shared" si="29"/>
        <v>-600000</v>
      </c>
      <c r="I551" s="5">
        <v>0</v>
      </c>
      <c r="J551" s="5">
        <v>0</v>
      </c>
    </row>
    <row r="552" spans="2:10">
      <c r="B552" s="15">
        <v>541</v>
      </c>
      <c r="C552" s="22">
        <v>1201076912</v>
      </c>
      <c r="D552" s="2">
        <f>SUM(C552,-SUM(K$11:K552))</f>
        <v>632254292</v>
      </c>
      <c r="E552" s="2">
        <v>600000</v>
      </c>
      <c r="F552" s="2">
        <f t="shared" si="28"/>
        <v>0</v>
      </c>
      <c r="G552" s="3">
        <f>SUM(-C551,C552)</f>
        <v>-600000</v>
      </c>
      <c r="H552" s="4">
        <f t="shared" si="29"/>
        <v>-600000</v>
      </c>
      <c r="I552" s="5">
        <v>0</v>
      </c>
      <c r="J552" s="5">
        <v>0</v>
      </c>
    </row>
    <row r="553" spans="2:10">
      <c r="B553" s="15">
        <v>542</v>
      </c>
      <c r="C553" s="22">
        <v>1210676912</v>
      </c>
      <c r="D553" s="2">
        <f>SUM(C553,-SUM(K$11:K553))</f>
        <v>641854292</v>
      </c>
      <c r="E553" s="2">
        <v>600000</v>
      </c>
      <c r="F553" s="2">
        <f t="shared" si="28"/>
        <v>10200000</v>
      </c>
      <c r="G553" s="3">
        <f>SUM(-C552,C553)</f>
        <v>9600000</v>
      </c>
      <c r="H553" s="4">
        <f t="shared" si="29"/>
        <v>9600000</v>
      </c>
      <c r="I553" s="5">
        <v>2</v>
      </c>
      <c r="J553" s="5">
        <v>0</v>
      </c>
    </row>
    <row r="554" spans="2:10">
      <c r="B554" s="15">
        <v>543</v>
      </c>
      <c r="C554" s="22">
        <v>1212476912</v>
      </c>
      <c r="D554" s="2">
        <f>SUM(C554,-SUM(K$11:K554))</f>
        <v>643654292</v>
      </c>
      <c r="E554" s="2">
        <v>600000</v>
      </c>
      <c r="F554" s="2">
        <f t="shared" si="28"/>
        <v>2400000</v>
      </c>
      <c r="G554" s="3">
        <f>SUM(-C553,C554)</f>
        <v>1800000</v>
      </c>
      <c r="H554" s="4">
        <f t="shared" si="29"/>
        <v>1800000</v>
      </c>
      <c r="I554" s="5">
        <v>0</v>
      </c>
      <c r="J554" s="5">
        <v>0</v>
      </c>
    </row>
    <row r="555" spans="2:10">
      <c r="B555" s="15">
        <v>544</v>
      </c>
      <c r="C555" s="22">
        <v>1211876912</v>
      </c>
      <c r="D555" s="2">
        <f>SUM(C555,-SUM(K$11:K555))</f>
        <v>643054292</v>
      </c>
      <c r="E555" s="2">
        <v>600000</v>
      </c>
      <c r="F555" s="2">
        <f t="shared" si="28"/>
        <v>0</v>
      </c>
      <c r="G555" s="3">
        <f>SUM(-C554,C555)</f>
        <v>-600000</v>
      </c>
      <c r="H555" s="4">
        <f t="shared" si="29"/>
        <v>-600000</v>
      </c>
      <c r="I555" s="5">
        <v>0</v>
      </c>
      <c r="J555" s="5">
        <v>0</v>
      </c>
    </row>
    <row r="556" spans="2:10">
      <c r="B556" s="15">
        <v>545</v>
      </c>
      <c r="C556" s="22">
        <v>1212176912</v>
      </c>
      <c r="D556" s="2">
        <f>SUM(C556,-SUM(K$11:K556))</f>
        <v>643354292</v>
      </c>
      <c r="E556" s="2">
        <v>600000</v>
      </c>
      <c r="F556" s="2">
        <f t="shared" si="28"/>
        <v>900000</v>
      </c>
      <c r="G556" s="3">
        <f t="shared" ref="G556:G619" si="30">SUM(-C555,C556)</f>
        <v>300000</v>
      </c>
      <c r="H556" s="4">
        <f t="shared" si="29"/>
        <v>300000</v>
      </c>
      <c r="I556" s="5">
        <v>0</v>
      </c>
      <c r="J556" s="5">
        <v>0</v>
      </c>
    </row>
    <row r="557" spans="2:10">
      <c r="B557" s="15">
        <v>546</v>
      </c>
      <c r="C557" s="22">
        <v>1211801912</v>
      </c>
      <c r="D557" s="2">
        <f>SUM(C557,-SUM(K$11:K557))</f>
        <v>642979292</v>
      </c>
      <c r="E557" s="2">
        <v>600000</v>
      </c>
      <c r="F557" s="2">
        <f t="shared" si="28"/>
        <v>225000</v>
      </c>
      <c r="G557" s="3">
        <f t="shared" si="30"/>
        <v>-375000</v>
      </c>
      <c r="H557" s="4">
        <f t="shared" si="29"/>
        <v>-375000</v>
      </c>
      <c r="I557" s="5">
        <v>0</v>
      </c>
      <c r="J557" s="5">
        <v>0</v>
      </c>
    </row>
    <row r="558" spans="2:10">
      <c r="B558" s="15">
        <v>547</v>
      </c>
      <c r="C558" s="22">
        <v>1211201912</v>
      </c>
      <c r="D558" s="2">
        <f>SUM(C558,-SUM(K$11:K558))</f>
        <v>642379292</v>
      </c>
      <c r="E558" s="2">
        <v>600000</v>
      </c>
      <c r="F558" s="2">
        <f t="shared" si="28"/>
        <v>0</v>
      </c>
      <c r="G558" s="3">
        <f t="shared" si="30"/>
        <v>-600000</v>
      </c>
      <c r="H558" s="4">
        <f t="shared" si="29"/>
        <v>-600000</v>
      </c>
      <c r="I558" s="5">
        <v>0</v>
      </c>
      <c r="J558" s="5">
        <v>0</v>
      </c>
    </row>
    <row r="559" spans="2:10">
      <c r="B559" s="15">
        <v>548</v>
      </c>
      <c r="C559" s="22">
        <v>1210601912</v>
      </c>
      <c r="D559" s="2">
        <f>SUM(C559,-SUM(K$11:K559))</f>
        <v>641779292</v>
      </c>
      <c r="E559" s="2">
        <v>600000</v>
      </c>
      <c r="F559" s="2">
        <f t="shared" si="28"/>
        <v>0</v>
      </c>
      <c r="G559" s="3">
        <f t="shared" si="30"/>
        <v>-600000</v>
      </c>
      <c r="H559" s="4">
        <f t="shared" si="29"/>
        <v>-600000</v>
      </c>
      <c r="I559" s="5">
        <v>0</v>
      </c>
      <c r="J559" s="5">
        <v>0</v>
      </c>
    </row>
    <row r="560" spans="2:10">
      <c r="B560" s="15">
        <v>549</v>
      </c>
      <c r="C560" s="22">
        <v>1210151912</v>
      </c>
      <c r="D560" s="2">
        <f>SUM(C560,-SUM(K$11:K560))</f>
        <v>641329292</v>
      </c>
      <c r="E560" s="2">
        <v>600000</v>
      </c>
      <c r="F560" s="2">
        <f t="shared" si="28"/>
        <v>150000</v>
      </c>
      <c r="G560" s="3">
        <f t="shared" si="30"/>
        <v>-450000</v>
      </c>
      <c r="H560" s="4">
        <f t="shared" si="29"/>
        <v>-450000</v>
      </c>
      <c r="I560" s="5">
        <v>0</v>
      </c>
      <c r="J560" s="5">
        <v>0</v>
      </c>
    </row>
    <row r="561" spans="2:10">
      <c r="B561" s="15">
        <v>550</v>
      </c>
      <c r="C561" s="22">
        <v>1209926912</v>
      </c>
      <c r="D561" s="2">
        <f>SUM(C561,-SUM(K$11:K561))</f>
        <v>641104292</v>
      </c>
      <c r="E561" s="2">
        <v>600000</v>
      </c>
      <c r="F561" s="2">
        <f t="shared" si="28"/>
        <v>375000</v>
      </c>
      <c r="G561" s="3">
        <f t="shared" si="30"/>
        <v>-225000</v>
      </c>
      <c r="H561" s="4">
        <f t="shared" si="29"/>
        <v>-225000</v>
      </c>
      <c r="I561" s="5">
        <v>0</v>
      </c>
      <c r="J561" s="5">
        <v>0</v>
      </c>
    </row>
    <row r="562" spans="2:10">
      <c r="B562" s="15">
        <v>551</v>
      </c>
      <c r="C562" s="22">
        <v>1209626912</v>
      </c>
      <c r="D562" s="2">
        <f>SUM(C562,-SUM(K$11:K562))</f>
        <v>640804292</v>
      </c>
      <c r="E562" s="2">
        <v>600000</v>
      </c>
      <c r="F562" s="2">
        <f t="shared" si="28"/>
        <v>300000</v>
      </c>
      <c r="G562" s="3">
        <f t="shared" si="30"/>
        <v>-300000</v>
      </c>
      <c r="H562" s="4">
        <f t="shared" si="29"/>
        <v>-300000</v>
      </c>
      <c r="I562" s="5">
        <v>0</v>
      </c>
      <c r="J562" s="5">
        <v>0</v>
      </c>
    </row>
    <row r="563" spans="2:10">
      <c r="B563" s="15">
        <v>552</v>
      </c>
      <c r="C563" s="22">
        <v>1209026912</v>
      </c>
      <c r="D563" s="2">
        <f>SUM(C563,-SUM(K$11:K563))</f>
        <v>640204292</v>
      </c>
      <c r="E563" s="2">
        <v>600000</v>
      </c>
      <c r="F563" s="2">
        <f t="shared" si="28"/>
        <v>0</v>
      </c>
      <c r="G563" s="3">
        <f t="shared" si="30"/>
        <v>-600000</v>
      </c>
      <c r="H563" s="4">
        <f t="shared" si="29"/>
        <v>-600000</v>
      </c>
      <c r="I563" s="5">
        <v>0</v>
      </c>
      <c r="J563" s="5">
        <v>0</v>
      </c>
    </row>
    <row r="564" spans="2:10">
      <c r="B564" s="15">
        <v>553</v>
      </c>
      <c r="C564" s="22">
        <v>1208426912</v>
      </c>
      <c r="D564" s="2">
        <f>SUM(C564,-SUM(K$11:K564))</f>
        <v>639604292</v>
      </c>
      <c r="E564" s="2">
        <v>600000</v>
      </c>
      <c r="F564" s="2">
        <f t="shared" si="28"/>
        <v>0</v>
      </c>
      <c r="G564" s="3">
        <f t="shared" si="30"/>
        <v>-600000</v>
      </c>
      <c r="H564" s="4">
        <f t="shared" si="29"/>
        <v>-600000</v>
      </c>
      <c r="I564" s="5">
        <v>0</v>
      </c>
      <c r="J564" s="5">
        <v>0</v>
      </c>
    </row>
    <row r="565" spans="2:10">
      <c r="B565" s="15">
        <v>554</v>
      </c>
      <c r="C565" s="22">
        <v>1207826912</v>
      </c>
      <c r="D565" s="2">
        <f>SUM(C565,-SUM(K$11:K565))</f>
        <v>639004292</v>
      </c>
      <c r="E565" s="2">
        <v>600000</v>
      </c>
      <c r="F565" s="2">
        <f t="shared" si="28"/>
        <v>0</v>
      </c>
      <c r="G565" s="3">
        <f t="shared" si="30"/>
        <v>-600000</v>
      </c>
      <c r="H565" s="4">
        <f t="shared" si="29"/>
        <v>-600000</v>
      </c>
      <c r="I565" s="5">
        <v>0</v>
      </c>
      <c r="J565" s="5">
        <v>0</v>
      </c>
    </row>
    <row r="566" spans="2:10">
      <c r="B566" s="15">
        <v>555</v>
      </c>
      <c r="C566" s="22">
        <v>1207226912</v>
      </c>
      <c r="D566" s="2">
        <f>SUM(C566,-SUM(K$11:K566))</f>
        <v>638404292</v>
      </c>
      <c r="E566" s="2">
        <v>600000</v>
      </c>
      <c r="F566" s="2">
        <f t="shared" si="28"/>
        <v>0</v>
      </c>
      <c r="G566" s="3">
        <f t="shared" si="30"/>
        <v>-600000</v>
      </c>
      <c r="H566" s="4">
        <f t="shared" si="29"/>
        <v>-600000</v>
      </c>
      <c r="I566" s="5">
        <v>0</v>
      </c>
      <c r="J566" s="5">
        <v>0</v>
      </c>
    </row>
    <row r="567" spans="2:10">
      <c r="B567" s="15">
        <v>556</v>
      </c>
      <c r="C567" s="22">
        <v>1206626912</v>
      </c>
      <c r="D567" s="2">
        <f>SUM(C567,-SUM(K$11:K567))</f>
        <v>637804292</v>
      </c>
      <c r="E567" s="2">
        <v>600000</v>
      </c>
      <c r="F567" s="2">
        <f t="shared" si="28"/>
        <v>0</v>
      </c>
      <c r="G567" s="3">
        <f t="shared" si="30"/>
        <v>-600000</v>
      </c>
      <c r="H567" s="4">
        <f t="shared" si="29"/>
        <v>-600000</v>
      </c>
      <c r="I567" s="5">
        <v>0</v>
      </c>
      <c r="J567" s="5">
        <v>0</v>
      </c>
    </row>
    <row r="568" spans="2:10">
      <c r="B568" s="15">
        <v>557</v>
      </c>
      <c r="C568" s="22">
        <v>1206026912</v>
      </c>
      <c r="D568" s="2">
        <f>SUM(C568,-SUM(K$11:K568))</f>
        <v>637204292</v>
      </c>
      <c r="E568" s="2">
        <v>600000</v>
      </c>
      <c r="F568" s="2">
        <f t="shared" si="28"/>
        <v>0</v>
      </c>
      <c r="G568" s="3">
        <f t="shared" si="30"/>
        <v>-600000</v>
      </c>
      <c r="H568" s="4">
        <f t="shared" si="29"/>
        <v>-600000</v>
      </c>
      <c r="I568" s="5">
        <v>0</v>
      </c>
      <c r="J568" s="5">
        <v>0</v>
      </c>
    </row>
    <row r="569" spans="2:10">
      <c r="B569" s="15">
        <v>558</v>
      </c>
      <c r="C569" s="22">
        <v>1206326912</v>
      </c>
      <c r="D569" s="2">
        <f>SUM(C569,-SUM(K$11:K569))</f>
        <v>637504292</v>
      </c>
      <c r="E569" s="2">
        <v>600000</v>
      </c>
      <c r="F569" s="2">
        <f t="shared" si="28"/>
        <v>900000</v>
      </c>
      <c r="G569" s="3">
        <f t="shared" si="30"/>
        <v>300000</v>
      </c>
      <c r="H569" s="4">
        <f t="shared" si="29"/>
        <v>300000</v>
      </c>
      <c r="I569" s="5">
        <v>0</v>
      </c>
      <c r="J569" s="5">
        <v>0</v>
      </c>
    </row>
    <row r="570" spans="2:10">
      <c r="B570" s="15">
        <v>559</v>
      </c>
      <c r="C570" s="22">
        <v>1206026912</v>
      </c>
      <c r="D570" s="2">
        <f>SUM(C570,-SUM(K$11:K570))</f>
        <v>637204292</v>
      </c>
      <c r="E570" s="2">
        <v>600000</v>
      </c>
      <c r="F570" s="2">
        <f t="shared" si="28"/>
        <v>300000</v>
      </c>
      <c r="G570" s="3">
        <f t="shared" si="30"/>
        <v>-300000</v>
      </c>
      <c r="H570" s="4">
        <f t="shared" si="29"/>
        <v>-300000</v>
      </c>
      <c r="I570" s="5">
        <v>0</v>
      </c>
      <c r="J570" s="5">
        <v>0</v>
      </c>
    </row>
    <row r="571" spans="2:10">
      <c r="B571" s="15">
        <v>560</v>
      </c>
      <c r="C571" s="22">
        <v>1205426912</v>
      </c>
      <c r="D571" s="2">
        <f>SUM(C571,-SUM(K$11:K571))</f>
        <v>636604292</v>
      </c>
      <c r="E571" s="2">
        <v>600000</v>
      </c>
      <c r="F571" s="2">
        <f t="shared" si="28"/>
        <v>0</v>
      </c>
      <c r="G571" s="3">
        <f t="shared" si="30"/>
        <v>-600000</v>
      </c>
      <c r="H571" s="4">
        <f t="shared" si="29"/>
        <v>-600000</v>
      </c>
      <c r="I571" s="5">
        <v>0</v>
      </c>
      <c r="J571" s="5">
        <v>0</v>
      </c>
    </row>
    <row r="572" spans="2:10">
      <c r="B572" s="15">
        <v>561</v>
      </c>
      <c r="C572" s="22">
        <v>1204826912</v>
      </c>
      <c r="D572" s="2">
        <f>SUM(C572,-SUM(K$11:K572))</f>
        <v>636004292</v>
      </c>
      <c r="E572" s="2">
        <v>600000</v>
      </c>
      <c r="F572" s="2">
        <f t="shared" si="28"/>
        <v>0</v>
      </c>
      <c r="G572" s="3">
        <f t="shared" si="30"/>
        <v>-600000</v>
      </c>
      <c r="H572" s="4">
        <f t="shared" si="29"/>
        <v>-600000</v>
      </c>
      <c r="I572" s="5">
        <v>0</v>
      </c>
      <c r="J572" s="5">
        <v>0</v>
      </c>
    </row>
    <row r="573" spans="2:10">
      <c r="B573" s="15">
        <v>562</v>
      </c>
      <c r="C573" s="22">
        <v>1204226912</v>
      </c>
      <c r="D573" s="2">
        <f>SUM(C573,-SUM(K$11:K573))</f>
        <v>635404292</v>
      </c>
      <c r="E573" s="2">
        <v>600000</v>
      </c>
      <c r="F573" s="2">
        <f t="shared" si="28"/>
        <v>0</v>
      </c>
      <c r="G573" s="3">
        <f t="shared" si="30"/>
        <v>-600000</v>
      </c>
      <c r="H573" s="4">
        <f t="shared" si="29"/>
        <v>-600000</v>
      </c>
      <c r="I573" s="5">
        <v>0</v>
      </c>
      <c r="J573" s="5">
        <v>0</v>
      </c>
    </row>
    <row r="574" spans="2:10">
      <c r="B574" s="15">
        <v>563</v>
      </c>
      <c r="C574" s="22">
        <v>1203626912</v>
      </c>
      <c r="D574" s="2">
        <f>SUM(C574,-SUM(K$11:K574))</f>
        <v>634804292</v>
      </c>
      <c r="E574" s="2">
        <v>600000</v>
      </c>
      <c r="F574" s="2">
        <f t="shared" si="28"/>
        <v>0</v>
      </c>
      <c r="G574" s="3">
        <f t="shared" si="30"/>
        <v>-600000</v>
      </c>
      <c r="H574" s="4">
        <f t="shared" si="29"/>
        <v>-600000</v>
      </c>
      <c r="I574" s="5">
        <v>0</v>
      </c>
      <c r="J574" s="5">
        <v>0</v>
      </c>
    </row>
    <row r="575" spans="2:10">
      <c r="B575" s="15">
        <v>564</v>
      </c>
      <c r="C575" s="22">
        <v>1204376912</v>
      </c>
      <c r="D575" s="2">
        <f>SUM(C575,-SUM(K$11:K575))</f>
        <v>635554292</v>
      </c>
      <c r="E575" s="2">
        <v>600000</v>
      </c>
      <c r="F575" s="2">
        <f t="shared" ref="F575:F606" si="31">SUM(E575,G575,-K575)</f>
        <v>1350000</v>
      </c>
      <c r="G575" s="3">
        <f t="shared" si="30"/>
        <v>750000</v>
      </c>
      <c r="H575" s="4">
        <f t="shared" si="29"/>
        <v>750000</v>
      </c>
      <c r="I575" s="5">
        <v>0</v>
      </c>
      <c r="J575" s="5">
        <v>0</v>
      </c>
    </row>
    <row r="576" spans="2:10">
      <c r="B576" s="15">
        <v>565</v>
      </c>
      <c r="C576" s="22">
        <v>1203776912</v>
      </c>
      <c r="D576" s="2">
        <f>SUM(C576,-SUM(K$11:K576))</f>
        <v>634954292</v>
      </c>
      <c r="E576" s="2">
        <v>600000</v>
      </c>
      <c r="F576" s="2">
        <f t="shared" si="31"/>
        <v>0</v>
      </c>
      <c r="G576" s="3">
        <f t="shared" si="30"/>
        <v>-600000</v>
      </c>
      <c r="H576" s="4">
        <f t="shared" si="29"/>
        <v>-600000</v>
      </c>
      <c r="I576" s="5">
        <v>0</v>
      </c>
      <c r="J576" s="5">
        <v>0</v>
      </c>
    </row>
    <row r="577" spans="2:10">
      <c r="B577" s="15">
        <v>566</v>
      </c>
      <c r="C577" s="22">
        <v>1203176912</v>
      </c>
      <c r="D577" s="2">
        <f>SUM(C577,-SUM(K$11:K577))</f>
        <v>634354292</v>
      </c>
      <c r="E577" s="2">
        <v>600000</v>
      </c>
      <c r="F577" s="2">
        <f t="shared" si="31"/>
        <v>0</v>
      </c>
      <c r="G577" s="3">
        <f t="shared" si="30"/>
        <v>-600000</v>
      </c>
      <c r="H577" s="4">
        <f t="shared" si="29"/>
        <v>-600000</v>
      </c>
      <c r="I577" s="5">
        <v>0</v>
      </c>
      <c r="J577" s="5">
        <v>0</v>
      </c>
    </row>
    <row r="578" spans="2:10">
      <c r="B578" s="15">
        <v>567</v>
      </c>
      <c r="C578" s="22">
        <v>1202576912</v>
      </c>
      <c r="D578" s="2">
        <f>SUM(C578,-SUM(K$11:K578))</f>
        <v>633754292</v>
      </c>
      <c r="E578" s="2">
        <v>600000</v>
      </c>
      <c r="F578" s="2">
        <f t="shared" si="31"/>
        <v>0</v>
      </c>
      <c r="G578" s="3">
        <f t="shared" si="30"/>
        <v>-600000</v>
      </c>
      <c r="H578" s="4">
        <f t="shared" si="29"/>
        <v>-600000</v>
      </c>
      <c r="I578" s="5">
        <v>0</v>
      </c>
      <c r="J578" s="5">
        <v>0</v>
      </c>
    </row>
    <row r="579" spans="2:10">
      <c r="B579" s="15">
        <v>568</v>
      </c>
      <c r="C579" s="22">
        <v>1202126912</v>
      </c>
      <c r="D579" s="2">
        <f>SUM(C579,-SUM(K$11:K579))</f>
        <v>633304292</v>
      </c>
      <c r="E579" s="2">
        <v>600000</v>
      </c>
      <c r="F579" s="2">
        <f t="shared" si="31"/>
        <v>150000</v>
      </c>
      <c r="G579" s="3">
        <f t="shared" si="30"/>
        <v>-450000</v>
      </c>
      <c r="H579" s="4">
        <f t="shared" si="29"/>
        <v>-450000</v>
      </c>
      <c r="I579" s="5">
        <v>0</v>
      </c>
      <c r="J579" s="5">
        <v>0</v>
      </c>
    </row>
    <row r="580" spans="2:10">
      <c r="B580" s="15">
        <v>569</v>
      </c>
      <c r="C580" s="22">
        <v>1202726912</v>
      </c>
      <c r="D580" s="2">
        <f>SUM(C580,-SUM(K$11:K580))</f>
        <v>633904292</v>
      </c>
      <c r="E580" s="2">
        <v>600000</v>
      </c>
      <c r="F580" s="2">
        <f t="shared" si="31"/>
        <v>1200000</v>
      </c>
      <c r="G580" s="3">
        <f t="shared" si="30"/>
        <v>600000</v>
      </c>
      <c r="H580" s="4">
        <f t="shared" si="29"/>
        <v>600000</v>
      </c>
      <c r="I580" s="5">
        <v>0</v>
      </c>
      <c r="J580" s="5">
        <v>0</v>
      </c>
    </row>
    <row r="581" spans="2:10">
      <c r="B581" s="15">
        <v>570</v>
      </c>
      <c r="C581" s="22">
        <v>1202126912</v>
      </c>
      <c r="D581" s="2">
        <f>SUM(C581,-SUM(K$11:K581))</f>
        <v>633304292</v>
      </c>
      <c r="E581" s="2">
        <v>600000</v>
      </c>
      <c r="F581" s="2">
        <f t="shared" si="31"/>
        <v>0</v>
      </c>
      <c r="G581" s="3">
        <f t="shared" si="30"/>
        <v>-600000</v>
      </c>
      <c r="H581" s="4">
        <f t="shared" si="29"/>
        <v>-600000</v>
      </c>
      <c r="I581" s="5">
        <v>0</v>
      </c>
      <c r="J581" s="5">
        <v>0</v>
      </c>
    </row>
    <row r="582" spans="2:10">
      <c r="B582" s="15">
        <v>571</v>
      </c>
      <c r="C582" s="22">
        <v>1201676912</v>
      </c>
      <c r="D582" s="2">
        <f>SUM(C582,-SUM(K$11:K582))</f>
        <v>632854292</v>
      </c>
      <c r="E582" s="2">
        <v>600000</v>
      </c>
      <c r="F582" s="2">
        <f t="shared" si="31"/>
        <v>150000</v>
      </c>
      <c r="G582" s="3">
        <f t="shared" si="30"/>
        <v>-450000</v>
      </c>
      <c r="H582" s="4">
        <f t="shared" si="29"/>
        <v>-450000</v>
      </c>
      <c r="I582" s="5">
        <v>0</v>
      </c>
      <c r="J582" s="5">
        <v>0</v>
      </c>
    </row>
    <row r="583" spans="2:10">
      <c r="B583" s="15">
        <v>572</v>
      </c>
      <c r="C583" s="22">
        <v>1201076912</v>
      </c>
      <c r="D583" s="2">
        <f>SUM(C583,-SUM(K$11:K583))</f>
        <v>632254292</v>
      </c>
      <c r="E583" s="2">
        <v>600000</v>
      </c>
      <c r="F583" s="2">
        <f t="shared" si="31"/>
        <v>0</v>
      </c>
      <c r="G583" s="3">
        <f t="shared" si="30"/>
        <v>-600000</v>
      </c>
      <c r="H583" s="4">
        <f t="shared" si="29"/>
        <v>-600000</v>
      </c>
      <c r="I583" s="5">
        <v>0</v>
      </c>
      <c r="J583" s="5">
        <v>0</v>
      </c>
    </row>
    <row r="584" spans="2:10">
      <c r="B584" s="15">
        <v>573</v>
      </c>
      <c r="C584" s="22">
        <v>1200701912</v>
      </c>
      <c r="D584" s="2">
        <f>SUM(C584,-SUM(K$11:K584))</f>
        <v>631879292</v>
      </c>
      <c r="E584" s="2">
        <v>600000</v>
      </c>
      <c r="F584" s="2">
        <f t="shared" si="31"/>
        <v>225000</v>
      </c>
      <c r="G584" s="3">
        <f t="shared" si="30"/>
        <v>-375000</v>
      </c>
      <c r="H584" s="4">
        <f t="shared" si="29"/>
        <v>-375000</v>
      </c>
      <c r="I584" s="5">
        <v>0</v>
      </c>
      <c r="J584" s="5">
        <v>0</v>
      </c>
    </row>
    <row r="585" spans="2:10">
      <c r="B585" s="15">
        <v>574</v>
      </c>
      <c r="C585" s="22">
        <v>1200101912</v>
      </c>
      <c r="D585" s="2">
        <f>SUM(C585,-SUM(K$11:K585))</f>
        <v>631279292</v>
      </c>
      <c r="E585" s="2">
        <v>600000</v>
      </c>
      <c r="F585" s="2">
        <f t="shared" si="31"/>
        <v>0</v>
      </c>
      <c r="G585" s="3">
        <f t="shared" si="30"/>
        <v>-600000</v>
      </c>
      <c r="H585" s="4">
        <f t="shared" si="29"/>
        <v>-600000</v>
      </c>
      <c r="I585" s="5">
        <v>0</v>
      </c>
      <c r="J585" s="5">
        <v>0</v>
      </c>
    </row>
    <row r="586" spans="2:10">
      <c r="B586" s="15">
        <v>575</v>
      </c>
      <c r="C586" s="22">
        <v>1200176912</v>
      </c>
      <c r="D586" s="2">
        <f>SUM(C586,-SUM(K$11:K586))</f>
        <v>631354292</v>
      </c>
      <c r="E586" s="2">
        <v>600000</v>
      </c>
      <c r="F586" s="2">
        <f t="shared" si="31"/>
        <v>675000</v>
      </c>
      <c r="G586" s="3">
        <f t="shared" si="30"/>
        <v>75000</v>
      </c>
      <c r="H586" s="4">
        <f t="shared" si="29"/>
        <v>75000</v>
      </c>
      <c r="I586" s="5">
        <v>0</v>
      </c>
      <c r="J586" s="5">
        <v>0</v>
      </c>
    </row>
    <row r="587" spans="2:10">
      <c r="B587" s="15">
        <v>576</v>
      </c>
      <c r="C587" s="22">
        <v>1199576912</v>
      </c>
      <c r="D587" s="2">
        <f>SUM(C587,-SUM(K$11:K587))</f>
        <v>630754292</v>
      </c>
      <c r="E587" s="2">
        <v>600000</v>
      </c>
      <c r="F587" s="2">
        <f t="shared" si="31"/>
        <v>0</v>
      </c>
      <c r="G587" s="3">
        <f t="shared" si="30"/>
        <v>-600000</v>
      </c>
      <c r="H587" s="4">
        <f t="shared" si="29"/>
        <v>-600000</v>
      </c>
      <c r="I587" s="5">
        <v>0</v>
      </c>
      <c r="J587" s="5">
        <v>0</v>
      </c>
    </row>
    <row r="588" spans="2:10">
      <c r="B588" s="15">
        <v>577</v>
      </c>
      <c r="C588" s="22">
        <v>1198976912</v>
      </c>
      <c r="D588" s="2">
        <f>SUM(C588,-SUM(K$11:K588))</f>
        <v>630154292</v>
      </c>
      <c r="E588" s="2">
        <v>600000</v>
      </c>
      <c r="F588" s="2">
        <f t="shared" si="31"/>
        <v>0</v>
      </c>
      <c r="G588" s="3">
        <f t="shared" si="30"/>
        <v>-600000</v>
      </c>
      <c r="H588" s="4">
        <f t="shared" si="29"/>
        <v>-600000</v>
      </c>
      <c r="I588" s="5">
        <v>0</v>
      </c>
      <c r="J588" s="5">
        <v>0</v>
      </c>
    </row>
    <row r="589" spans="2:10">
      <c r="B589" s="15">
        <v>578</v>
      </c>
      <c r="C589" s="22">
        <v>1198376912</v>
      </c>
      <c r="D589" s="2">
        <f>SUM(C589,-SUM(K$11:K589))</f>
        <v>629554292</v>
      </c>
      <c r="E589" s="2">
        <v>600000</v>
      </c>
      <c r="F589" s="2">
        <f t="shared" si="31"/>
        <v>0</v>
      </c>
      <c r="G589" s="3">
        <f t="shared" si="30"/>
        <v>-600000</v>
      </c>
      <c r="H589" s="4">
        <f t="shared" si="29"/>
        <v>-600000</v>
      </c>
      <c r="I589" s="5">
        <v>0</v>
      </c>
      <c r="J589" s="5">
        <v>0</v>
      </c>
    </row>
    <row r="590" spans="2:10">
      <c r="B590" s="15">
        <v>579</v>
      </c>
      <c r="C590" s="22">
        <v>1197776912</v>
      </c>
      <c r="D590" s="2">
        <f>SUM(C590,-SUM(K$11:K590))</f>
        <v>628954292</v>
      </c>
      <c r="E590" s="2">
        <v>600000</v>
      </c>
      <c r="F590" s="2">
        <f t="shared" si="31"/>
        <v>0</v>
      </c>
      <c r="G590" s="3">
        <f t="shared" si="30"/>
        <v>-600000</v>
      </c>
      <c r="H590" s="4">
        <f t="shared" ref="H590:H637" si="32">SUM(-D589,D590)</f>
        <v>-600000</v>
      </c>
      <c r="I590" s="5">
        <v>0</v>
      </c>
      <c r="J590" s="5">
        <v>0</v>
      </c>
    </row>
    <row r="591" spans="2:10">
      <c r="B591" s="15">
        <v>580</v>
      </c>
      <c r="C591" s="22">
        <v>1197176912</v>
      </c>
      <c r="D591" s="2">
        <f>SUM(C591,-SUM(K$11:K591))</f>
        <v>628354292</v>
      </c>
      <c r="E591" s="2">
        <v>600000</v>
      </c>
      <c r="F591" s="2">
        <f t="shared" si="31"/>
        <v>0</v>
      </c>
      <c r="G591" s="3">
        <f t="shared" si="30"/>
        <v>-600000</v>
      </c>
      <c r="H591" s="4">
        <f t="shared" si="32"/>
        <v>-600000</v>
      </c>
      <c r="I591" s="5">
        <v>0</v>
      </c>
      <c r="J591" s="5">
        <v>0</v>
      </c>
    </row>
    <row r="592" spans="2:10">
      <c r="B592" s="15">
        <v>581</v>
      </c>
      <c r="C592" s="22">
        <v>1196576912</v>
      </c>
      <c r="D592" s="2">
        <f>SUM(C592,-SUM(K$11:K592))</f>
        <v>627754292</v>
      </c>
      <c r="E592" s="2">
        <v>600000</v>
      </c>
      <c r="F592" s="2">
        <f t="shared" si="31"/>
        <v>0</v>
      </c>
      <c r="G592" s="3">
        <f t="shared" si="30"/>
        <v>-600000</v>
      </c>
      <c r="H592" s="4">
        <f t="shared" si="32"/>
        <v>-600000</v>
      </c>
      <c r="I592" s="5">
        <v>0</v>
      </c>
      <c r="J592" s="5">
        <v>0</v>
      </c>
    </row>
    <row r="593" spans="2:10">
      <c r="B593" s="15">
        <v>582</v>
      </c>
      <c r="C593" s="22">
        <v>1196576912</v>
      </c>
      <c r="D593" s="2">
        <f>SUM(C593,-SUM(K$11:K593))</f>
        <v>627754292</v>
      </c>
      <c r="E593" s="2">
        <v>600000</v>
      </c>
      <c r="F593" s="2">
        <f t="shared" si="31"/>
        <v>600000</v>
      </c>
      <c r="G593" s="3">
        <f t="shared" si="30"/>
        <v>0</v>
      </c>
      <c r="H593" s="4">
        <f t="shared" si="32"/>
        <v>0</v>
      </c>
      <c r="I593" s="5">
        <v>0</v>
      </c>
      <c r="J593" s="5">
        <v>0</v>
      </c>
    </row>
    <row r="594" spans="2:10">
      <c r="B594" s="15">
        <v>583</v>
      </c>
      <c r="C594" s="22">
        <v>1196126912</v>
      </c>
      <c r="D594" s="2">
        <f>SUM(C594,-SUM(K$11:K594))</f>
        <v>627304292</v>
      </c>
      <c r="E594" s="2">
        <v>600000</v>
      </c>
      <c r="F594" s="2">
        <f t="shared" si="31"/>
        <v>150000</v>
      </c>
      <c r="G594" s="3">
        <f t="shared" si="30"/>
        <v>-450000</v>
      </c>
      <c r="H594" s="4">
        <f t="shared" si="32"/>
        <v>-450000</v>
      </c>
      <c r="I594" s="5">
        <v>0</v>
      </c>
      <c r="J594" s="5">
        <v>0</v>
      </c>
    </row>
    <row r="595" spans="2:10">
      <c r="B595" s="15">
        <v>584</v>
      </c>
      <c r="C595" s="22">
        <v>1196126912</v>
      </c>
      <c r="D595" s="2">
        <f>SUM(C595,-SUM(K$11:K595))</f>
        <v>627304292</v>
      </c>
      <c r="E595" s="2">
        <v>600000</v>
      </c>
      <c r="F595" s="2">
        <f t="shared" si="31"/>
        <v>600000</v>
      </c>
      <c r="G595" s="3">
        <f t="shared" si="30"/>
        <v>0</v>
      </c>
      <c r="H595" s="4">
        <f t="shared" si="32"/>
        <v>0</v>
      </c>
      <c r="I595" s="5">
        <v>0</v>
      </c>
      <c r="J595" s="5">
        <v>0</v>
      </c>
    </row>
    <row r="596" spans="2:10">
      <c r="B596" s="15">
        <v>585</v>
      </c>
      <c r="C596" s="22">
        <v>1195526912</v>
      </c>
      <c r="D596" s="2">
        <f>SUM(C596,-SUM(K$11:K596))</f>
        <v>626704292</v>
      </c>
      <c r="E596" s="2">
        <v>600000</v>
      </c>
      <c r="F596" s="2">
        <f t="shared" si="31"/>
        <v>0</v>
      </c>
      <c r="G596" s="3">
        <f t="shared" si="30"/>
        <v>-600000</v>
      </c>
      <c r="H596" s="4">
        <f t="shared" si="32"/>
        <v>-600000</v>
      </c>
      <c r="I596" s="5">
        <v>0</v>
      </c>
      <c r="J596" s="5">
        <v>0</v>
      </c>
    </row>
    <row r="597" spans="2:10">
      <c r="B597" s="15">
        <v>586</v>
      </c>
      <c r="C597" s="22">
        <v>1195526912</v>
      </c>
      <c r="D597" s="2">
        <f>SUM(C597,-SUM(K$11:K597))</f>
        <v>626704292</v>
      </c>
      <c r="E597" s="2">
        <v>600000</v>
      </c>
      <c r="F597" s="2">
        <f t="shared" si="31"/>
        <v>600000</v>
      </c>
      <c r="G597" s="3">
        <f t="shared" si="30"/>
        <v>0</v>
      </c>
      <c r="H597" s="4">
        <f t="shared" si="32"/>
        <v>0</v>
      </c>
      <c r="I597" s="5">
        <v>0</v>
      </c>
      <c r="J597" s="5">
        <v>0</v>
      </c>
    </row>
    <row r="598" spans="2:10">
      <c r="B598" s="15">
        <v>587</v>
      </c>
      <c r="C598" s="22">
        <v>1195151912</v>
      </c>
      <c r="D598" s="2">
        <f>SUM(C598,-SUM(K$11:K598))</f>
        <v>626329292</v>
      </c>
      <c r="E598" s="2">
        <v>600000</v>
      </c>
      <c r="F598" s="2">
        <f t="shared" si="31"/>
        <v>225000</v>
      </c>
      <c r="G598" s="3">
        <f t="shared" si="30"/>
        <v>-375000</v>
      </c>
      <c r="H598" s="4">
        <f t="shared" si="32"/>
        <v>-375000</v>
      </c>
      <c r="I598" s="5">
        <v>0</v>
      </c>
      <c r="J598" s="5">
        <v>0</v>
      </c>
    </row>
    <row r="599" spans="2:10">
      <c r="B599" s="15">
        <v>588</v>
      </c>
      <c r="C599" s="22">
        <v>1195301912</v>
      </c>
      <c r="D599" s="2">
        <f>SUM(C599,-SUM(K$11:K599))</f>
        <v>626479292</v>
      </c>
      <c r="E599" s="2">
        <v>600000</v>
      </c>
      <c r="F599" s="2">
        <f t="shared" si="31"/>
        <v>750000</v>
      </c>
      <c r="G599" s="3">
        <f t="shared" si="30"/>
        <v>150000</v>
      </c>
      <c r="H599" s="4">
        <f t="shared" si="32"/>
        <v>150000</v>
      </c>
      <c r="I599" s="5">
        <v>0</v>
      </c>
      <c r="J599" s="5">
        <v>0</v>
      </c>
    </row>
    <row r="600" spans="2:10">
      <c r="B600" s="15">
        <v>589</v>
      </c>
      <c r="C600" s="22">
        <v>1195451912</v>
      </c>
      <c r="D600" s="2">
        <f>SUM(C600,-SUM(K$11:K600))</f>
        <v>626629292</v>
      </c>
      <c r="E600" s="2">
        <v>600000</v>
      </c>
      <c r="F600" s="2">
        <f t="shared" si="31"/>
        <v>750000</v>
      </c>
      <c r="G600" s="3">
        <f t="shared" si="30"/>
        <v>150000</v>
      </c>
      <c r="H600" s="4">
        <f t="shared" si="32"/>
        <v>150000</v>
      </c>
      <c r="I600" s="5">
        <v>0</v>
      </c>
      <c r="J600" s="5">
        <v>0</v>
      </c>
    </row>
    <row r="601" spans="2:10">
      <c r="B601" s="15">
        <v>590</v>
      </c>
      <c r="C601" s="22">
        <v>1200851912</v>
      </c>
      <c r="D601" s="2">
        <f>SUM(C601,-SUM(K$11:K601))</f>
        <v>632029292</v>
      </c>
      <c r="E601" s="2">
        <v>600000</v>
      </c>
      <c r="F601" s="2">
        <f t="shared" si="31"/>
        <v>6000000</v>
      </c>
      <c r="G601" s="3">
        <f t="shared" si="30"/>
        <v>5400000</v>
      </c>
      <c r="H601" s="4">
        <f t="shared" si="32"/>
        <v>5400000</v>
      </c>
      <c r="I601" s="5">
        <v>0</v>
      </c>
      <c r="J601" s="5">
        <v>0</v>
      </c>
    </row>
    <row r="602" spans="2:10">
      <c r="B602" s="15">
        <v>591</v>
      </c>
      <c r="C602" s="22">
        <v>1200401912</v>
      </c>
      <c r="D602" s="2">
        <f>SUM(C602,-SUM(K$11:K602))</f>
        <v>631579292</v>
      </c>
      <c r="E602" s="2">
        <v>600000</v>
      </c>
      <c r="F602" s="2">
        <f t="shared" si="31"/>
        <v>150000</v>
      </c>
      <c r="G602" s="3">
        <f t="shared" si="30"/>
        <v>-450000</v>
      </c>
      <c r="H602" s="4">
        <f t="shared" si="32"/>
        <v>-450000</v>
      </c>
      <c r="I602" s="5">
        <v>0</v>
      </c>
      <c r="J602" s="5">
        <v>0</v>
      </c>
    </row>
    <row r="603" spans="2:10">
      <c r="B603" s="15">
        <v>592</v>
      </c>
      <c r="C603" s="22">
        <v>1199801912</v>
      </c>
      <c r="D603" s="2">
        <f>SUM(C603,-SUM(K$11:K603))</f>
        <v>630979292</v>
      </c>
      <c r="E603" s="2">
        <v>600000</v>
      </c>
      <c r="F603" s="2">
        <f t="shared" si="31"/>
        <v>0</v>
      </c>
      <c r="G603" s="3">
        <f t="shared" si="30"/>
        <v>-600000</v>
      </c>
      <c r="H603" s="4">
        <f t="shared" si="32"/>
        <v>-600000</v>
      </c>
      <c r="I603" s="5">
        <v>0</v>
      </c>
      <c r="J603" s="5">
        <v>0</v>
      </c>
    </row>
    <row r="604" spans="2:10">
      <c r="B604" s="15">
        <v>593</v>
      </c>
      <c r="C604" s="22">
        <v>1199201912</v>
      </c>
      <c r="D604" s="2">
        <f>SUM(C604,-SUM(K$11:K604))</f>
        <v>630379292</v>
      </c>
      <c r="E604" s="2">
        <v>600000</v>
      </c>
      <c r="F604" s="2">
        <f t="shared" si="31"/>
        <v>0</v>
      </c>
      <c r="G604" s="3">
        <f t="shared" si="30"/>
        <v>-600000</v>
      </c>
      <c r="H604" s="4">
        <f t="shared" si="32"/>
        <v>-600000</v>
      </c>
      <c r="I604" s="5">
        <v>0</v>
      </c>
      <c r="J604" s="5">
        <v>0</v>
      </c>
    </row>
    <row r="605" spans="2:10">
      <c r="B605" s="15">
        <v>594</v>
      </c>
      <c r="C605" s="22">
        <v>1198601912</v>
      </c>
      <c r="D605" s="2">
        <f>SUM(C605,-SUM(K$11:K605))</f>
        <v>629779292</v>
      </c>
      <c r="E605" s="2">
        <v>600000</v>
      </c>
      <c r="F605" s="2">
        <f t="shared" si="31"/>
        <v>0</v>
      </c>
      <c r="G605" s="3">
        <f t="shared" si="30"/>
        <v>-600000</v>
      </c>
      <c r="H605" s="4">
        <f t="shared" si="32"/>
        <v>-600000</v>
      </c>
      <c r="I605" s="5">
        <v>0</v>
      </c>
      <c r="J605" s="5">
        <v>0</v>
      </c>
    </row>
    <row r="606" spans="2:10">
      <c r="B606" s="15">
        <v>595</v>
      </c>
      <c r="C606" s="22">
        <v>1198001912</v>
      </c>
      <c r="D606" s="2">
        <f>SUM(C606,-SUM(K$11:K606))</f>
        <v>629179292</v>
      </c>
      <c r="E606" s="2">
        <v>600000</v>
      </c>
      <c r="F606" s="2">
        <f t="shared" si="31"/>
        <v>0</v>
      </c>
      <c r="G606" s="3">
        <f t="shared" si="30"/>
        <v>-600000</v>
      </c>
      <c r="H606" s="4">
        <f t="shared" si="32"/>
        <v>-600000</v>
      </c>
      <c r="I606" s="5">
        <v>0</v>
      </c>
      <c r="J606" s="5">
        <v>0</v>
      </c>
    </row>
    <row r="607" spans="2:10">
      <c r="B607" s="15">
        <v>596</v>
      </c>
      <c r="C607" s="22">
        <v>1197401912</v>
      </c>
      <c r="D607" s="2">
        <f>SUM(C607,-SUM(K$11:K607))</f>
        <v>628579292</v>
      </c>
      <c r="E607" s="2">
        <v>600000</v>
      </c>
      <c r="F607" s="2">
        <f t="shared" ref="F607:F637" si="33">SUM(E607,G607,-K607)</f>
        <v>0</v>
      </c>
      <c r="G607" s="3">
        <f t="shared" si="30"/>
        <v>-600000</v>
      </c>
      <c r="H607" s="4">
        <f t="shared" si="32"/>
        <v>-600000</v>
      </c>
      <c r="I607" s="5">
        <v>0</v>
      </c>
      <c r="J607" s="5">
        <v>0</v>
      </c>
    </row>
    <row r="608" spans="2:10">
      <c r="B608" s="15">
        <v>597</v>
      </c>
      <c r="C608" s="22">
        <v>1196951912</v>
      </c>
      <c r="D608" s="2">
        <f>SUM(C608,-SUM(K$11:K608))</f>
        <v>628129292</v>
      </c>
      <c r="E608" s="2">
        <v>600000</v>
      </c>
      <c r="F608" s="2">
        <f t="shared" si="33"/>
        <v>150000</v>
      </c>
      <c r="G608" s="3">
        <f t="shared" si="30"/>
        <v>-450000</v>
      </c>
      <c r="H608" s="4">
        <f t="shared" si="32"/>
        <v>-450000</v>
      </c>
      <c r="I608" s="5">
        <v>0</v>
      </c>
      <c r="J608" s="5">
        <v>0</v>
      </c>
    </row>
    <row r="609" spans="2:10">
      <c r="B609" s="15">
        <v>598</v>
      </c>
      <c r="C609" s="22">
        <v>1199351912</v>
      </c>
      <c r="D609" s="2">
        <f>SUM(C609,-SUM(K$11:K609))</f>
        <v>630529292</v>
      </c>
      <c r="E609" s="2">
        <v>600000</v>
      </c>
      <c r="F609" s="2">
        <f t="shared" si="33"/>
        <v>3000000</v>
      </c>
      <c r="G609" s="3">
        <f t="shared" si="30"/>
        <v>2400000</v>
      </c>
      <c r="H609" s="4">
        <f t="shared" si="32"/>
        <v>2400000</v>
      </c>
      <c r="I609" s="5">
        <v>0</v>
      </c>
      <c r="J609" s="5">
        <v>0</v>
      </c>
    </row>
    <row r="610" spans="2:10">
      <c r="B610" s="15">
        <v>599</v>
      </c>
      <c r="C610" s="22">
        <v>1198751912</v>
      </c>
      <c r="D610" s="2">
        <f>SUM(C610,-SUM(K$11:K610))</f>
        <v>629929292</v>
      </c>
      <c r="E610" s="2">
        <v>600000</v>
      </c>
      <c r="F610" s="2">
        <f t="shared" si="33"/>
        <v>0</v>
      </c>
      <c r="G610" s="3">
        <f t="shared" si="30"/>
        <v>-600000</v>
      </c>
      <c r="H610" s="4">
        <f t="shared" si="32"/>
        <v>-600000</v>
      </c>
      <c r="I610" s="5">
        <v>0</v>
      </c>
      <c r="J610" s="5">
        <v>0</v>
      </c>
    </row>
    <row r="611" spans="2:10">
      <c r="B611" s="15">
        <v>600</v>
      </c>
      <c r="C611" s="22">
        <v>1198526912</v>
      </c>
      <c r="D611" s="2">
        <f>SUM(C611,-SUM(K$11:K611))</f>
        <v>629704292</v>
      </c>
      <c r="E611" s="2">
        <v>600000</v>
      </c>
      <c r="F611" s="2">
        <f t="shared" si="33"/>
        <v>375000</v>
      </c>
      <c r="G611" s="3">
        <f t="shared" si="30"/>
        <v>-225000</v>
      </c>
      <c r="H611" s="4">
        <f t="shared" si="32"/>
        <v>-225000</v>
      </c>
      <c r="I611" s="5">
        <v>0</v>
      </c>
      <c r="J611" s="5">
        <v>0</v>
      </c>
    </row>
    <row r="612" spans="2:10">
      <c r="B612" s="15">
        <v>601</v>
      </c>
      <c r="C612" s="22">
        <v>1197926912</v>
      </c>
      <c r="D612" s="2">
        <f>SUM(C612,-SUM(K$11:K612))</f>
        <v>629104292</v>
      </c>
      <c r="E612" s="2">
        <v>600000</v>
      </c>
      <c r="F612" s="2">
        <f t="shared" si="33"/>
        <v>0</v>
      </c>
      <c r="G612" s="3">
        <f t="shared" si="30"/>
        <v>-600000</v>
      </c>
      <c r="H612" s="4">
        <f t="shared" si="32"/>
        <v>-600000</v>
      </c>
      <c r="I612" s="5">
        <v>0</v>
      </c>
      <c r="J612" s="5">
        <v>0</v>
      </c>
    </row>
    <row r="613" spans="2:10">
      <c r="B613" s="15">
        <v>602</v>
      </c>
      <c r="C613" s="22">
        <v>1197326912</v>
      </c>
      <c r="D613" s="2">
        <f>SUM(C613,-SUM(K$11:K613))</f>
        <v>628504292</v>
      </c>
      <c r="E613" s="2">
        <v>600000</v>
      </c>
      <c r="F613" s="2">
        <f t="shared" si="33"/>
        <v>0</v>
      </c>
      <c r="G613" s="3">
        <f t="shared" si="30"/>
        <v>-600000</v>
      </c>
      <c r="H613" s="4">
        <f t="shared" si="32"/>
        <v>-600000</v>
      </c>
      <c r="I613" s="5">
        <v>0</v>
      </c>
      <c r="J613" s="5">
        <v>0</v>
      </c>
    </row>
    <row r="614" spans="2:10">
      <c r="B614" s="15">
        <v>603</v>
      </c>
      <c r="C614" s="22">
        <v>1196726912</v>
      </c>
      <c r="D614" s="2">
        <f>SUM(C614,-SUM(K$11:K614))</f>
        <v>627904292</v>
      </c>
      <c r="E614" s="2">
        <v>600000</v>
      </c>
      <c r="F614" s="2">
        <f t="shared" si="33"/>
        <v>0</v>
      </c>
      <c r="G614" s="3">
        <f t="shared" si="30"/>
        <v>-600000</v>
      </c>
      <c r="H614" s="4">
        <f t="shared" si="32"/>
        <v>-600000</v>
      </c>
      <c r="I614" s="5">
        <v>0</v>
      </c>
      <c r="J614" s="5">
        <v>0</v>
      </c>
    </row>
    <row r="615" spans="2:10">
      <c r="B615" s="15">
        <v>604</v>
      </c>
      <c r="C615" s="22">
        <v>1196126912</v>
      </c>
      <c r="D615" s="2">
        <f>SUM(C615,-SUM(K$11:K615))</f>
        <v>627304292</v>
      </c>
      <c r="E615" s="2">
        <v>600000</v>
      </c>
      <c r="F615" s="2">
        <f t="shared" si="33"/>
        <v>0</v>
      </c>
      <c r="G615" s="3">
        <f t="shared" si="30"/>
        <v>-600000</v>
      </c>
      <c r="H615" s="4">
        <f t="shared" si="32"/>
        <v>-600000</v>
      </c>
      <c r="I615" s="5">
        <v>0</v>
      </c>
      <c r="J615" s="5">
        <v>0</v>
      </c>
    </row>
    <row r="616" spans="2:10">
      <c r="B616" s="15">
        <v>605</v>
      </c>
      <c r="C616" s="22">
        <v>1195526912</v>
      </c>
      <c r="D616" s="2">
        <f>SUM(C616,-SUM(K$11:K616))</f>
        <v>626704292</v>
      </c>
      <c r="E616" s="2">
        <v>600000</v>
      </c>
      <c r="F616" s="2">
        <f t="shared" si="33"/>
        <v>0</v>
      </c>
      <c r="G616" s="3">
        <f t="shared" si="30"/>
        <v>-600000</v>
      </c>
      <c r="H616" s="4">
        <f t="shared" si="32"/>
        <v>-600000</v>
      </c>
      <c r="I616" s="5">
        <v>0</v>
      </c>
      <c r="J616" s="5">
        <v>0</v>
      </c>
    </row>
    <row r="617" spans="2:10">
      <c r="B617" s="15">
        <v>606</v>
      </c>
      <c r="C617" s="22">
        <v>1195076912</v>
      </c>
      <c r="D617" s="2">
        <f>SUM(C617,-SUM(K$11:K617))</f>
        <v>626254292</v>
      </c>
      <c r="E617" s="2">
        <v>600000</v>
      </c>
      <c r="F617" s="2">
        <f t="shared" si="33"/>
        <v>150000</v>
      </c>
      <c r="G617" s="3">
        <f t="shared" si="30"/>
        <v>-450000</v>
      </c>
      <c r="H617" s="4">
        <f t="shared" si="32"/>
        <v>-450000</v>
      </c>
      <c r="I617" s="5">
        <v>0</v>
      </c>
      <c r="J617" s="5">
        <v>0</v>
      </c>
    </row>
    <row r="618" spans="2:10">
      <c r="B618" s="15">
        <v>607</v>
      </c>
      <c r="C618" s="22">
        <v>1194476912</v>
      </c>
      <c r="D618" s="2">
        <f>SUM(C618,-SUM(K$11:K618))</f>
        <v>625654292</v>
      </c>
      <c r="E618" s="2">
        <v>600000</v>
      </c>
      <c r="F618" s="2">
        <f t="shared" si="33"/>
        <v>0</v>
      </c>
      <c r="G618" s="3">
        <f t="shared" si="30"/>
        <v>-600000</v>
      </c>
      <c r="H618" s="4">
        <f t="shared" si="32"/>
        <v>-600000</v>
      </c>
      <c r="I618" s="5">
        <v>0</v>
      </c>
      <c r="J618" s="5">
        <v>0</v>
      </c>
    </row>
    <row r="619" spans="2:10">
      <c r="B619" s="15">
        <v>608</v>
      </c>
      <c r="C619" s="22">
        <v>1193876912</v>
      </c>
      <c r="D619" s="2">
        <f>SUM(C619,-SUM(K$11:K619))</f>
        <v>625054292</v>
      </c>
      <c r="E619" s="2">
        <v>600000</v>
      </c>
      <c r="F619" s="2">
        <f t="shared" si="33"/>
        <v>0</v>
      </c>
      <c r="G619" s="3">
        <f t="shared" si="30"/>
        <v>-600000</v>
      </c>
      <c r="H619" s="4">
        <f t="shared" si="32"/>
        <v>-600000</v>
      </c>
      <c r="I619" s="5">
        <v>0</v>
      </c>
      <c r="J619" s="5">
        <v>0</v>
      </c>
    </row>
    <row r="620" spans="2:10">
      <c r="B620" s="15">
        <v>609</v>
      </c>
      <c r="C620" s="22">
        <v>1193726912</v>
      </c>
      <c r="D620" s="2">
        <f>SUM(C620,-SUM(K$11:K620))</f>
        <v>624904292</v>
      </c>
      <c r="E620" s="2">
        <v>600000</v>
      </c>
      <c r="F620" s="2">
        <f t="shared" si="33"/>
        <v>450000</v>
      </c>
      <c r="G620" s="3">
        <f t="shared" ref="G620:G637" si="34">SUM(-C619,C620)</f>
        <v>-150000</v>
      </c>
      <c r="H620" s="4">
        <f t="shared" si="32"/>
        <v>-150000</v>
      </c>
      <c r="I620" s="5">
        <v>0</v>
      </c>
      <c r="J620" s="5">
        <v>0</v>
      </c>
    </row>
    <row r="621" spans="2:10">
      <c r="B621" s="15">
        <v>610</v>
      </c>
      <c r="C621" s="22">
        <v>1193876912</v>
      </c>
      <c r="D621" s="2">
        <f>SUM(C621,-SUM(K$11:K621))</f>
        <v>625054292</v>
      </c>
      <c r="E621" s="2">
        <v>600000</v>
      </c>
      <c r="F621" s="2">
        <f t="shared" si="33"/>
        <v>750000</v>
      </c>
      <c r="G621" s="3">
        <f t="shared" si="34"/>
        <v>150000</v>
      </c>
      <c r="H621" s="4">
        <f t="shared" si="32"/>
        <v>150000</v>
      </c>
      <c r="I621" s="5">
        <v>0</v>
      </c>
      <c r="J621" s="5">
        <v>0</v>
      </c>
    </row>
    <row r="622" spans="2:10">
      <c r="B622" s="15">
        <v>611</v>
      </c>
      <c r="C622" s="22">
        <v>1193276912</v>
      </c>
      <c r="D622" s="2">
        <f>SUM(C622,-SUM(K$11:K622))</f>
        <v>624454292</v>
      </c>
      <c r="E622" s="2">
        <v>600000</v>
      </c>
      <c r="F622" s="2">
        <f t="shared" si="33"/>
        <v>0</v>
      </c>
      <c r="G622" s="3">
        <f t="shared" si="34"/>
        <v>-600000</v>
      </c>
      <c r="H622" s="4">
        <f t="shared" si="32"/>
        <v>-600000</v>
      </c>
      <c r="I622" s="5">
        <v>0</v>
      </c>
      <c r="J622" s="5">
        <v>0</v>
      </c>
    </row>
    <row r="623" spans="2:10">
      <c r="B623" s="15">
        <v>612</v>
      </c>
      <c r="C623" s="22">
        <v>1192676912</v>
      </c>
      <c r="D623" s="2">
        <f>SUM(C623,-SUM(K$11:K623))</f>
        <v>623854292</v>
      </c>
      <c r="E623" s="2">
        <v>600000</v>
      </c>
      <c r="F623" s="2">
        <f t="shared" si="33"/>
        <v>0</v>
      </c>
      <c r="G623" s="3">
        <f t="shared" si="34"/>
        <v>-600000</v>
      </c>
      <c r="H623" s="4">
        <f t="shared" si="32"/>
        <v>-600000</v>
      </c>
      <c r="I623" s="5">
        <v>0</v>
      </c>
      <c r="J623" s="5">
        <v>0</v>
      </c>
    </row>
    <row r="624" spans="2:10">
      <c r="B624" s="15">
        <v>613</v>
      </c>
      <c r="C624" s="22">
        <v>1192076912</v>
      </c>
      <c r="D624" s="2">
        <f>SUM(C624,-SUM(K$11:K624))</f>
        <v>623254292</v>
      </c>
      <c r="E624" s="2">
        <v>600000</v>
      </c>
      <c r="F624" s="2">
        <f t="shared" si="33"/>
        <v>0</v>
      </c>
      <c r="G624" s="3">
        <f t="shared" si="34"/>
        <v>-600000</v>
      </c>
      <c r="H624" s="4">
        <f t="shared" si="32"/>
        <v>-600000</v>
      </c>
      <c r="I624" s="5">
        <v>0</v>
      </c>
      <c r="J624" s="5">
        <v>0</v>
      </c>
    </row>
    <row r="625" spans="2:10">
      <c r="B625" s="15">
        <v>614</v>
      </c>
      <c r="C625" s="22">
        <v>1191776912</v>
      </c>
      <c r="D625" s="2">
        <f>SUM(C625,-SUM(K$11:K625))</f>
        <v>622954292</v>
      </c>
      <c r="E625" s="2">
        <v>600000</v>
      </c>
      <c r="F625" s="2">
        <f t="shared" si="33"/>
        <v>300000</v>
      </c>
      <c r="G625" s="3">
        <f t="shared" si="34"/>
        <v>-300000</v>
      </c>
      <c r="H625" s="4">
        <f t="shared" si="32"/>
        <v>-300000</v>
      </c>
      <c r="I625" s="5">
        <v>0</v>
      </c>
      <c r="J625" s="5">
        <v>0</v>
      </c>
    </row>
    <row r="626" spans="2:10">
      <c r="B626" s="15">
        <v>615</v>
      </c>
      <c r="C626" s="22">
        <v>1191626912</v>
      </c>
      <c r="D626" s="2">
        <f>SUM(C626,-SUM(K$11:K626))</f>
        <v>622804292</v>
      </c>
      <c r="E626" s="2">
        <v>600000</v>
      </c>
      <c r="F626" s="2">
        <f t="shared" si="33"/>
        <v>450000</v>
      </c>
      <c r="G626" s="3">
        <f t="shared" si="34"/>
        <v>-150000</v>
      </c>
      <c r="H626" s="4">
        <f t="shared" si="32"/>
        <v>-150000</v>
      </c>
      <c r="I626" s="5">
        <v>0</v>
      </c>
      <c r="J626" s="5">
        <v>0</v>
      </c>
    </row>
    <row r="627" spans="2:10">
      <c r="B627" s="15">
        <v>616</v>
      </c>
      <c r="C627" s="22">
        <v>1191026912</v>
      </c>
      <c r="D627" s="2">
        <f>SUM(C627,-SUM(K$11:K627))</f>
        <v>622204292</v>
      </c>
      <c r="E627" s="2">
        <v>600000</v>
      </c>
      <c r="F627" s="2">
        <f t="shared" si="33"/>
        <v>0</v>
      </c>
      <c r="G627" s="3">
        <f t="shared" si="34"/>
        <v>-600000</v>
      </c>
      <c r="H627" s="4">
        <f t="shared" si="32"/>
        <v>-600000</v>
      </c>
      <c r="I627" s="5">
        <v>0</v>
      </c>
      <c r="J627" s="5">
        <v>0</v>
      </c>
    </row>
    <row r="628" spans="2:10">
      <c r="B628" s="15">
        <v>617</v>
      </c>
      <c r="C628" s="22">
        <v>1190426912</v>
      </c>
      <c r="D628" s="2">
        <f>SUM(C628,-SUM(K$11:K628))</f>
        <v>621604292</v>
      </c>
      <c r="E628" s="2">
        <v>600000</v>
      </c>
      <c r="F628" s="2">
        <f t="shared" si="33"/>
        <v>0</v>
      </c>
      <c r="G628" s="3">
        <f t="shared" si="34"/>
        <v>-600000</v>
      </c>
      <c r="H628" s="4">
        <f t="shared" si="32"/>
        <v>-600000</v>
      </c>
      <c r="I628" s="5">
        <v>0</v>
      </c>
      <c r="J628" s="5">
        <v>0</v>
      </c>
    </row>
    <row r="629" spans="2:10">
      <c r="B629" s="15">
        <v>618</v>
      </c>
      <c r="C629" s="22">
        <v>1189826912</v>
      </c>
      <c r="D629" s="2">
        <f>SUM(C629,-SUM(K$11:K629))</f>
        <v>621004292</v>
      </c>
      <c r="E629" s="2">
        <v>600000</v>
      </c>
      <c r="F629" s="2">
        <f t="shared" si="33"/>
        <v>0</v>
      </c>
      <c r="G629" s="3">
        <f t="shared" si="34"/>
        <v>-600000</v>
      </c>
      <c r="H629" s="4">
        <f t="shared" si="32"/>
        <v>-600000</v>
      </c>
      <c r="I629" s="5">
        <v>0</v>
      </c>
      <c r="J629" s="5">
        <v>0</v>
      </c>
    </row>
    <row r="630" spans="2:10">
      <c r="B630" s="15">
        <v>619</v>
      </c>
      <c r="C630" s="22">
        <v>1189226912</v>
      </c>
      <c r="D630" s="2">
        <f>SUM(C630,-SUM(K$11:K630))</f>
        <v>620404292</v>
      </c>
      <c r="E630" s="2">
        <v>600000</v>
      </c>
      <c r="F630" s="2">
        <f t="shared" si="33"/>
        <v>0</v>
      </c>
      <c r="G630" s="3">
        <f t="shared" si="34"/>
        <v>-600000</v>
      </c>
      <c r="H630" s="4">
        <f t="shared" si="32"/>
        <v>-600000</v>
      </c>
      <c r="I630" s="5">
        <v>0</v>
      </c>
      <c r="J630" s="5">
        <v>0</v>
      </c>
    </row>
    <row r="631" spans="2:10">
      <c r="B631" s="15">
        <v>620</v>
      </c>
      <c r="C631" s="22">
        <v>1188626912</v>
      </c>
      <c r="D631" s="2">
        <f>SUM(C631,-SUM(K$11:K631))</f>
        <v>619804292</v>
      </c>
      <c r="E631" s="2">
        <v>600000</v>
      </c>
      <c r="F631" s="2">
        <f t="shared" si="33"/>
        <v>0</v>
      </c>
      <c r="G631" s="3">
        <f t="shared" si="34"/>
        <v>-600000</v>
      </c>
      <c r="H631" s="4">
        <f t="shared" si="32"/>
        <v>-600000</v>
      </c>
      <c r="I631" s="5">
        <v>0</v>
      </c>
      <c r="J631" s="5">
        <v>0</v>
      </c>
    </row>
    <row r="632" spans="2:10">
      <c r="B632" s="15">
        <v>621</v>
      </c>
      <c r="C632" s="22">
        <v>1188926912</v>
      </c>
      <c r="D632" s="2">
        <f>SUM(C632,-SUM(K$11:K632))</f>
        <v>620104292</v>
      </c>
      <c r="E632" s="2">
        <v>600000</v>
      </c>
      <c r="F632" s="2">
        <f t="shared" si="33"/>
        <v>900000</v>
      </c>
      <c r="G632" s="3">
        <f t="shared" si="34"/>
        <v>300000</v>
      </c>
      <c r="H632" s="4">
        <f t="shared" si="32"/>
        <v>300000</v>
      </c>
      <c r="I632" s="5">
        <v>0</v>
      </c>
      <c r="J632" s="5">
        <v>0</v>
      </c>
    </row>
    <row r="633" spans="2:10">
      <c r="B633" s="15">
        <v>622</v>
      </c>
      <c r="C633" s="22">
        <v>1188326912</v>
      </c>
      <c r="D633" s="2">
        <f>SUM(C633,-SUM(K$11:K633))</f>
        <v>619504292</v>
      </c>
      <c r="E633" s="2">
        <v>600000</v>
      </c>
      <c r="F633" s="2">
        <f t="shared" si="33"/>
        <v>0</v>
      </c>
      <c r="G633" s="3">
        <f t="shared" si="34"/>
        <v>-600000</v>
      </c>
      <c r="H633" s="4">
        <f t="shared" si="32"/>
        <v>-600000</v>
      </c>
      <c r="I633" s="5">
        <v>0</v>
      </c>
      <c r="J633" s="5">
        <v>0</v>
      </c>
    </row>
    <row r="634" spans="2:10">
      <c r="B634" s="15">
        <v>623</v>
      </c>
      <c r="C634" s="22">
        <v>1187951912</v>
      </c>
      <c r="D634" s="2">
        <f>SUM(C634,-SUM(K$11:K634))</f>
        <v>619129292</v>
      </c>
      <c r="E634" s="2">
        <v>600000</v>
      </c>
      <c r="F634" s="2">
        <f t="shared" si="33"/>
        <v>225000</v>
      </c>
      <c r="G634" s="3">
        <f t="shared" si="34"/>
        <v>-375000</v>
      </c>
      <c r="H634" s="4">
        <f t="shared" si="32"/>
        <v>-375000</v>
      </c>
      <c r="I634" s="5">
        <v>0</v>
      </c>
      <c r="J634" s="5">
        <v>0</v>
      </c>
    </row>
    <row r="635" spans="2:10">
      <c r="B635" s="15">
        <v>624</v>
      </c>
      <c r="C635" s="22">
        <v>1187351912</v>
      </c>
      <c r="D635" s="2">
        <f>SUM(C635,-SUM(K$11:K635))</f>
        <v>618529292</v>
      </c>
      <c r="E635" s="2">
        <v>600000</v>
      </c>
      <c r="F635" s="2">
        <f t="shared" si="33"/>
        <v>0</v>
      </c>
      <c r="G635" s="3">
        <f t="shared" si="34"/>
        <v>-600000</v>
      </c>
      <c r="H635" s="4">
        <f t="shared" si="32"/>
        <v>-600000</v>
      </c>
      <c r="I635" s="5">
        <v>0</v>
      </c>
      <c r="J635" s="5">
        <v>0</v>
      </c>
    </row>
    <row r="636" spans="2:10">
      <c r="B636" s="15">
        <v>625</v>
      </c>
      <c r="C636" s="22">
        <v>1186751912</v>
      </c>
      <c r="D636" s="2">
        <f>SUM(C636,-SUM(K$11:K636))</f>
        <v>617929292</v>
      </c>
      <c r="E636" s="2">
        <v>600000</v>
      </c>
      <c r="F636" s="2">
        <f t="shared" si="33"/>
        <v>0</v>
      </c>
      <c r="G636" s="3">
        <f t="shared" si="34"/>
        <v>-600000</v>
      </c>
      <c r="H636" s="4">
        <f t="shared" si="32"/>
        <v>-600000</v>
      </c>
      <c r="I636" s="5">
        <v>0</v>
      </c>
      <c r="J636" s="5">
        <v>0</v>
      </c>
    </row>
    <row r="637" spans="2:10">
      <c r="B637" s="15">
        <v>626</v>
      </c>
      <c r="C637" s="22">
        <v>1186601912</v>
      </c>
      <c r="D637" s="2">
        <f>SUM(C637,-SUM(K$11:K637))</f>
        <v>617779292</v>
      </c>
      <c r="E637" s="2">
        <v>600000</v>
      </c>
      <c r="F637" s="2">
        <f t="shared" si="33"/>
        <v>450000</v>
      </c>
      <c r="G637" s="3">
        <f t="shared" si="34"/>
        <v>-150000</v>
      </c>
      <c r="H637" s="4">
        <f t="shared" si="32"/>
        <v>-150000</v>
      </c>
      <c r="I637" s="5">
        <v>0</v>
      </c>
      <c r="J637" s="5">
        <v>0</v>
      </c>
    </row>
  </sheetData>
  <conditionalFormatting sqref="I11:I637">
    <cfRule type="cellIs" dxfId="2" priority="1" operator="equal">
      <formula>3</formula>
    </cfRule>
    <cfRule type="cellIs" dxfId="3" priority="2" operator="equal">
      <formula>3</formula>
    </cfRule>
    <cfRule type="cellIs" dxfId="0" priority="4" operator="equal">
      <formula>1</formula>
    </cfRule>
    <cfRule type="cellIs" dxfId="1" priority="5" operator="equal">
      <formula>2</formula>
    </cfRule>
    <cfRule type="cellIs" dxfId="2" priority="6" operator="equal">
      <formula>1</formula>
    </cfRule>
  </conditionalFormatting>
  <conditionalFormatting sqref="J11:J637">
    <cfRule type="cellIs" dxfId="1" priority="3" operator="equal">
      <formula>1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J金币模型</vt:lpstr>
      <vt:lpstr>H活动模型</vt:lpstr>
      <vt:lpstr>001富贵金猪</vt:lpstr>
      <vt:lpstr>002醒狮送福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2025-04-15T09:50:22Z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