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ab046440560486/Área de Trabalho/Coding The Future CAIXA - IA Generativa com Microsoft Copilot/"/>
    </mc:Choice>
  </mc:AlternateContent>
  <xr:revisionPtr revIDLastSave="1273" documentId="8_{BD4D4E5C-0A30-44C0-B6BC-6EE671E42090}" xr6:coauthVersionLast="47" xr6:coauthVersionMax="47" xr10:uidLastSave="{689F12D9-26E2-4029-9B6C-04DD70F20EF3}"/>
  <bookViews>
    <workbookView xWindow="-120" yWindow="-120" windowWidth="20730" windowHeight="11160" tabRatio="650" activeTab="3" xr2:uid="{A8578A27-C5F5-455A-B793-AAB85B3B0969}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<sst xmlns="http://schemas.openxmlformats.org/spreadsheetml/2006/main" count="261" uniqueCount="80">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</sst>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ECC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4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1" fillId="0" borderId="0" xfId="0" applyNumberFormat="1" applyFont="1" applyAlignment="1">
      <alignment horizontal="center" wrapText="1"/>
    </xf>
    <xf numFmtId="0" fontId="3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2" fillId="4" borderId="0" xfId="1"/>
  </cellXfs>
  <cellStyles count="2">
    <cellStyle name="20% - Ênfase1" xfId="1" builtinId="30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6ECCE2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6ECCE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869AE227-8D87-426D-83AF-69B2C597C33A}">
      <tableStyleElement type="wholeTable" dxfId="8"/>
      <tableStyleElement type="headerRow" dxfId="7"/>
    </tableStyle>
  </tableStyles>
  <colors>
    <mruColors>
      <color rgb="FF6ECCE2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20651875362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3" tint="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3" tint="0.8999603259376811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[Planilha_inteligente.xlsx]Controller!tbl_saida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C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EC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BDC-A0D3-80BC0565B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02769744"/>
        <c:axId val="1502764464"/>
      </c:barChart>
      <c:catAx>
        <c:axId val="15027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764464"/>
        <c:crosses val="autoZero"/>
        <c:auto val="1"/>
        <c:lblAlgn val="ctr"/>
        <c:lblOffset val="100"/>
        <c:noMultiLvlLbl val="0"/>
      </c:catAx>
      <c:valAx>
        <c:axId val="15027644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0276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ECCE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ECC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5-4076-B61D-F488B6B3D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3410832"/>
        <c:axId val="1863407952"/>
      </c:barChart>
      <c:catAx>
        <c:axId val="18634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407952"/>
        <c:crosses val="autoZero"/>
        <c:auto val="1"/>
        <c:lblAlgn val="ctr"/>
        <c:lblOffset val="100"/>
        <c:noMultiLvlLbl val="0"/>
      </c:catAx>
      <c:valAx>
        <c:axId val="18634079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6341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23-481A-BC40-8C4E10E84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3-481A-BC40-8C4E10E8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530832"/>
        <c:axId val="83553131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6ECCE2"/>
                </a:gs>
                <a:gs pos="83000">
                  <a:schemeClr val="bg1">
                    <a:alpha val="58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3-481A-BC40-8C4E10E8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024896"/>
        <c:axId val="708108944"/>
      </c:barChart>
      <c:catAx>
        <c:axId val="83553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5531312"/>
        <c:crosses val="autoZero"/>
        <c:auto val="1"/>
        <c:lblAlgn val="ctr"/>
        <c:lblOffset val="100"/>
        <c:noMultiLvlLbl val="0"/>
      </c:catAx>
      <c:valAx>
        <c:axId val="8355313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5530832"/>
        <c:crosses val="autoZero"/>
        <c:crossBetween val="between"/>
      </c:valAx>
      <c:valAx>
        <c:axId val="70810894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22024896"/>
        <c:crosses val="max"/>
        <c:crossBetween val="between"/>
      </c:valAx>
      <c:catAx>
        <c:axId val="62202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08108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231320</xdr:colOff>
      <xdr:row>1</xdr:row>
      <xdr:rowOff>52366</xdr:rowOff>
    </xdr:from>
    <xdr:to>
      <xdr:col>18</xdr:col>
      <xdr:colOff>211666</xdr:colOff>
      <xdr:row>9</xdr:row>
      <xdr:rowOff>88105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F1AFD2A9-03A5-4F11-46E8-A1804A8E55E9}"/>
            </a:ext>
          </a:extLst>
        </xdr:cNvPr>
        <xdr:cNvGrpSpPr/>
      </xdr:nvGrpSpPr>
      <xdr:grpSpPr>
        <a:xfrm>
          <a:off x="2072820" y="242866"/>
          <a:ext cx="10415513" cy="1559739"/>
          <a:chOff x="2072820" y="242866"/>
          <a:chExt cx="10415513" cy="1559739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10BF9669-CB50-77EB-17CC-0F7CF090487E}"/>
              </a:ext>
            </a:extLst>
          </xdr:cNvPr>
          <xdr:cNvSpPr/>
        </xdr:nvSpPr>
        <xdr:spPr>
          <a:xfrm>
            <a:off x="2072820" y="242866"/>
            <a:ext cx="10415513" cy="1328760"/>
          </a:xfrm>
          <a:prstGeom prst="roundRect">
            <a:avLst>
              <a:gd name="adj" fmla="val 67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40719A91-9B83-45F4-9E3A-64A18C97D74B}"/>
              </a:ext>
            </a:extLst>
          </xdr:cNvPr>
          <xdr:cNvSpPr/>
        </xdr:nvSpPr>
        <xdr:spPr>
          <a:xfrm>
            <a:off x="2201708" y="381000"/>
            <a:ext cx="1292206" cy="1076852"/>
          </a:xfrm>
          <a:prstGeom prst="roundRect">
            <a:avLst>
              <a:gd name="adj" fmla="val 6757"/>
            </a:avLst>
          </a:prstGeom>
          <a:solidFill>
            <a:srgbClr val="6ECCE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E07EC1AE-1E92-8C16-EAE0-291B22192C36}"/>
              </a:ext>
            </a:extLst>
          </xdr:cNvPr>
          <xdr:cNvSpPr txBox="1"/>
        </xdr:nvSpPr>
        <xdr:spPr>
          <a:xfrm>
            <a:off x="3732154" y="605890"/>
            <a:ext cx="1712982" cy="444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 kern="1200">
                <a:latin typeface="Segoe UI" panose="020B0502040204020203" pitchFamily="34" charset="0"/>
                <a:cs typeface="Segoe UI" panose="020B0502040204020203" pitchFamily="34" charset="0"/>
              </a:rPr>
              <a:t>Hello, Felipe</a:t>
            </a:r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E508A4CE-4BE0-42DB-B854-C9E2404BC237}"/>
              </a:ext>
            </a:extLst>
          </xdr:cNvPr>
          <xdr:cNvSpPr txBox="1"/>
        </xdr:nvSpPr>
        <xdr:spPr>
          <a:xfrm>
            <a:off x="3732154" y="997474"/>
            <a:ext cx="2197249" cy="2645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pic>
        <xdr:nvPicPr>
          <xdr:cNvPr id="65" name="Imagem 64" descr="Accountant Doing Financial Analysis 3d Illustration, Accountant ...">
            <a:extLst>
              <a:ext uri="{FF2B5EF4-FFF2-40B4-BE49-F238E27FC236}">
                <a16:creationId xmlns:a16="http://schemas.microsoft.com/office/drawing/2014/main" id="{CB41194F-5E7C-EB7E-4022-8ADAAE87E09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6615"/>
          <a:stretch/>
        </xdr:blipFill>
        <xdr:spPr bwMode="auto">
          <a:xfrm>
            <a:off x="2191280" y="466324"/>
            <a:ext cx="1308925" cy="133628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231321</xdr:colOff>
      <xdr:row>27</xdr:row>
      <xdr:rowOff>120287</xdr:rowOff>
    </xdr:from>
    <xdr:to>
      <xdr:col>18</xdr:col>
      <xdr:colOff>247650</xdr:colOff>
      <xdr:row>44</xdr:row>
      <xdr:rowOff>106300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FC54862-820A-539A-1DD0-F797F343C0C1}"/>
            </a:ext>
          </a:extLst>
        </xdr:cNvPr>
        <xdr:cNvGrpSpPr/>
      </xdr:nvGrpSpPr>
      <xdr:grpSpPr>
        <a:xfrm>
          <a:off x="2072821" y="5263787"/>
          <a:ext cx="10451496" cy="3224513"/>
          <a:chOff x="2064884" y="5263787"/>
          <a:chExt cx="10541454" cy="322451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0F67DF3-4C81-21FF-FCEA-669575548ABF}"/>
              </a:ext>
            </a:extLst>
          </xdr:cNvPr>
          <xdr:cNvGrpSpPr/>
        </xdr:nvGrpSpPr>
        <xdr:grpSpPr>
          <a:xfrm>
            <a:off x="2064884" y="5268117"/>
            <a:ext cx="10541454" cy="3220183"/>
            <a:chOff x="1750219" y="4988718"/>
            <a:chExt cx="11334750" cy="3220183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0952085B-B975-4809-85FA-4F509FA81771}"/>
                </a:ext>
              </a:extLst>
            </xdr:cNvPr>
            <xdr:cNvGrpSpPr/>
          </xdr:nvGrpSpPr>
          <xdr:grpSpPr>
            <a:xfrm>
              <a:off x="1750219" y="4988718"/>
              <a:ext cx="11334750" cy="3220183"/>
              <a:chOff x="1780442" y="518381"/>
              <a:chExt cx="5082661" cy="3232088"/>
            </a:xfrm>
          </xdr:grpSpPr>
          <xdr:sp macro="" textlink="">
            <xdr:nvSpPr>
              <xdr:cNvPr id="15" name="Retângulo: Cantos Arredondados 14">
                <a:extLst>
                  <a:ext uri="{FF2B5EF4-FFF2-40B4-BE49-F238E27FC236}">
                    <a16:creationId xmlns:a16="http://schemas.microsoft.com/office/drawing/2014/main" id="{45403436-5047-6273-79A6-CE8414E1D897}"/>
                  </a:ext>
                </a:extLst>
              </xdr:cNvPr>
              <xdr:cNvSpPr/>
            </xdr:nvSpPr>
            <xdr:spPr>
              <a:xfrm>
                <a:off x="1785930" y="523875"/>
                <a:ext cx="5077173" cy="3226594"/>
              </a:xfrm>
              <a:prstGeom prst="roundRect">
                <a:avLst>
                  <a:gd name="adj" fmla="val 675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90D570CD-6019-589B-E4BD-618FA1B35B8D}"/>
                  </a:ext>
                </a:extLst>
              </xdr:cNvPr>
              <xdr:cNvSpPr/>
            </xdr:nvSpPr>
            <xdr:spPr>
              <a:xfrm>
                <a:off x="1780442" y="518381"/>
                <a:ext cx="5081745" cy="4681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ECCE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01E6FB3-B247-4477-BC83-A605DA66EC83}"/>
                </a:ext>
              </a:extLst>
            </xdr:cNvPr>
            <xdr:cNvGraphicFramePr>
              <a:graphicFrameLocks/>
            </xdr:cNvGraphicFramePr>
          </xdr:nvGraphicFramePr>
          <xdr:xfrm>
            <a:off x="1774031" y="5453062"/>
            <a:ext cx="11299031" cy="27384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80E75BE0-80E5-336F-A88F-DB2E1F4A4C87}"/>
              </a:ext>
            </a:extLst>
          </xdr:cNvPr>
          <xdr:cNvGrpSpPr/>
        </xdr:nvGrpSpPr>
        <xdr:grpSpPr>
          <a:xfrm>
            <a:off x="2188031" y="5263787"/>
            <a:ext cx="1416752" cy="476250"/>
            <a:chOff x="1930442" y="4031888"/>
            <a:chExt cx="1357397" cy="476250"/>
          </a:xfrm>
        </xdr:grpSpPr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CEBB9AE-AEC0-4332-A8F1-F9F695F3AC14}"/>
                </a:ext>
              </a:extLst>
            </xdr:cNvPr>
            <xdr:cNvSpPr txBox="1"/>
          </xdr:nvSpPr>
          <xdr:spPr>
            <a:xfrm>
              <a:off x="2347219" y="4031888"/>
              <a:ext cx="940620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  <xdr:pic>
          <xdr:nvPicPr>
            <xdr:cNvPr id="24" name="Gráfico 23" descr="Dinheiro voador estrutura de tópicos">
              <a:extLst>
                <a:ext uri="{FF2B5EF4-FFF2-40B4-BE49-F238E27FC236}">
                  <a16:creationId xmlns:a16="http://schemas.microsoft.com/office/drawing/2014/main" id="{03A6C8D0-1503-BC47-E5C2-1792FBEA7E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930442" y="4073768"/>
              <a:ext cx="426794" cy="4244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231321</xdr:colOff>
      <xdr:row>9</xdr:row>
      <xdr:rowOff>81704</xdr:rowOff>
    </xdr:from>
    <xdr:to>
      <xdr:col>9</xdr:col>
      <xdr:colOff>415411</xdr:colOff>
      <xdr:row>26</xdr:row>
      <xdr:rowOff>75292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642773C-3007-ADE7-37E0-3211E279F3AB}"/>
            </a:ext>
          </a:extLst>
        </xdr:cNvPr>
        <xdr:cNvGrpSpPr/>
      </xdr:nvGrpSpPr>
      <xdr:grpSpPr>
        <a:xfrm>
          <a:off x="2072821" y="1796204"/>
          <a:ext cx="5094757" cy="3232088"/>
          <a:chOff x="1809750" y="387412"/>
          <a:chExt cx="5060890" cy="3232088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397AAD1B-508F-8836-A947-F7CE2C0390F0}"/>
              </a:ext>
            </a:extLst>
          </xdr:cNvPr>
          <xdr:cNvGrpSpPr/>
        </xdr:nvGrpSpPr>
        <xdr:grpSpPr>
          <a:xfrm>
            <a:off x="1809750" y="387412"/>
            <a:ext cx="5060890" cy="3232088"/>
            <a:chOff x="1780442" y="518381"/>
            <a:chExt cx="5041840" cy="3232088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110FE847-CFEB-470E-59E2-1DC4F36DA695}"/>
                </a:ext>
              </a:extLst>
            </xdr:cNvPr>
            <xdr:cNvGrpSpPr/>
          </xdr:nvGrpSpPr>
          <xdr:grpSpPr>
            <a:xfrm>
              <a:off x="1780442" y="518381"/>
              <a:ext cx="5041840" cy="3232088"/>
              <a:chOff x="1780442" y="518381"/>
              <a:chExt cx="5082661" cy="3232088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30B8B3A3-432B-269B-E9D6-342C159FFDC8}"/>
                  </a:ext>
                </a:extLst>
              </xdr:cNvPr>
              <xdr:cNvSpPr/>
            </xdr:nvSpPr>
            <xdr:spPr>
              <a:xfrm>
                <a:off x="1785930" y="523875"/>
                <a:ext cx="5077173" cy="3226594"/>
              </a:xfrm>
              <a:prstGeom prst="roundRect">
                <a:avLst>
                  <a:gd name="adj" fmla="val 6757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750E86E-E889-9EFB-6686-E50EF217C65B}"/>
                  </a:ext>
                </a:extLst>
              </xdr:cNvPr>
              <xdr:cNvSpPr/>
            </xdr:nvSpPr>
            <xdr:spPr>
              <a:xfrm>
                <a:off x="1780442" y="518381"/>
                <a:ext cx="5081745" cy="4681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6ECCE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1DE59A3-ECCC-4A39-9E45-CDF2DF7C515A}"/>
                </a:ext>
              </a:extLst>
            </xdr:cNvPr>
            <xdr:cNvGraphicFramePr>
              <a:graphicFrameLocks/>
            </xdr:cNvGraphicFramePr>
          </xdr:nvGraphicFramePr>
          <xdr:xfrm>
            <a:off x="1797845" y="976312"/>
            <a:ext cx="5000624" cy="27670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8DC46861-AB54-70C6-1475-CC5245072C24}"/>
              </a:ext>
            </a:extLst>
          </xdr:cNvPr>
          <xdr:cNvGrpSpPr/>
        </xdr:nvGrpSpPr>
        <xdr:grpSpPr>
          <a:xfrm>
            <a:off x="1930442" y="392905"/>
            <a:ext cx="1573940" cy="476250"/>
            <a:chOff x="1930442" y="392905"/>
            <a:chExt cx="1573940" cy="476250"/>
          </a:xfrm>
        </xdr:grpSpPr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A4B7DE7F-1959-B871-30D7-126A7F7A5D16}"/>
                </a:ext>
              </a:extLst>
            </xdr:cNvPr>
            <xdr:cNvSpPr txBox="1"/>
          </xdr:nvSpPr>
          <xdr:spPr>
            <a:xfrm>
              <a:off x="2347219" y="392905"/>
              <a:ext cx="1157163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  <xdr:pic>
          <xdr:nvPicPr>
            <xdr:cNvPr id="26" name="Gráfico 25" descr="Registrar estrutura de tópicos">
              <a:extLst>
                <a:ext uri="{FF2B5EF4-FFF2-40B4-BE49-F238E27FC236}">
                  <a16:creationId xmlns:a16="http://schemas.microsoft.com/office/drawing/2014/main" id="{B22C12C6-81E6-CCD6-4084-BDB954F182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930442" y="418346"/>
              <a:ext cx="425878" cy="4244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0</xdr:colOff>
      <xdr:row>9</xdr:row>
      <xdr:rowOff>33037</xdr:rowOff>
    </xdr:from>
    <xdr:to>
      <xdr:col>0</xdr:col>
      <xdr:colOff>1828800</xdr:colOff>
      <xdr:row>15</xdr:row>
      <xdr:rowOff>147337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">
              <a:extLst>
                <a:ext uri="{FF2B5EF4-FFF2-40B4-BE49-F238E27FC236}">
                  <a16:creationId xmlns:a16="http://schemas.microsoft.com/office/drawing/2014/main" id="{63E5988A-FAE0-405E-8A60-B350157FDE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47537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347739</xdr:colOff>
      <xdr:row>3</xdr:row>
      <xdr:rowOff>139473</xdr:rowOff>
    </xdr:from>
    <xdr:to>
      <xdr:col>17</xdr:col>
      <xdr:colOff>419100</xdr:colOff>
      <xdr:row>5</xdr:row>
      <xdr:rowOff>151569</xdr:rowOff>
    </xdr:to>
    <xdr:grpSp>
      <xdr:nvGrpSpPr>
        <xdr:cNvPr id="52" name="Agrupar 5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6313B61-A3EA-A002-264C-57B67B632C13}"/>
            </a:ext>
          </a:extLst>
        </xdr:cNvPr>
        <xdr:cNvGrpSpPr/>
      </xdr:nvGrpSpPr>
      <xdr:grpSpPr>
        <a:xfrm>
          <a:off x="7713739" y="710973"/>
          <a:ext cx="4368194" cy="393096"/>
          <a:chOff x="7695596" y="830035"/>
          <a:chExt cx="4357611" cy="393096"/>
        </a:xfrm>
      </xdr:grpSpPr>
      <xdr:sp macro="" textlink="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16036D28-FC6E-438B-B018-E1FF3FB1C9FE}"/>
              </a:ext>
            </a:extLst>
          </xdr:cNvPr>
          <xdr:cNvSpPr/>
        </xdr:nvSpPr>
        <xdr:spPr>
          <a:xfrm>
            <a:off x="7695596" y="830035"/>
            <a:ext cx="4357611" cy="393096"/>
          </a:xfrm>
          <a:prstGeom prst="roundRect">
            <a:avLst>
              <a:gd name="adj" fmla="val 6757"/>
            </a:avLst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ln>
                  <a:solidFill>
                    <a:schemeClr val="bg1">
                      <a:lumMod val="75000"/>
                    </a:schemeClr>
                  </a:solidFill>
                </a:ln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50" name="Gráfico 49" descr="Lupa com preenchimento sólido">
            <a:extLst>
              <a:ext uri="{FF2B5EF4-FFF2-40B4-BE49-F238E27FC236}">
                <a16:creationId xmlns:a16="http://schemas.microsoft.com/office/drawing/2014/main" id="{ED7C4F4F-D6DF-DE98-E05C-38404491A1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700783" y="887866"/>
            <a:ext cx="301170" cy="302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55187</xdr:rowOff>
    </xdr:from>
    <xdr:to>
      <xdr:col>0</xdr:col>
      <xdr:colOff>1836208</xdr:colOff>
      <xdr:row>7</xdr:row>
      <xdr:rowOff>28124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59F7A663-AC9E-2E8D-6B67-5D1B266E8D19}"/>
            </a:ext>
          </a:extLst>
        </xdr:cNvPr>
        <xdr:cNvSpPr/>
      </xdr:nvSpPr>
      <xdr:spPr>
        <a:xfrm>
          <a:off x="0" y="436187"/>
          <a:ext cx="1836208" cy="925437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1132416</xdr:colOff>
      <xdr:row>3</xdr:row>
      <xdr:rowOff>34021</xdr:rowOff>
    </xdr:from>
    <xdr:to>
      <xdr:col>0</xdr:col>
      <xdr:colOff>1702858</xdr:colOff>
      <xdr:row>6</xdr:row>
      <xdr:rowOff>32963</xdr:rowOff>
    </xdr:to>
    <xdr:pic>
      <xdr:nvPicPr>
        <xdr:cNvPr id="71" name="Gráfico 70" descr="Dinheiro com preenchimento sólido">
          <a:extLst>
            <a:ext uri="{FF2B5EF4-FFF2-40B4-BE49-F238E27FC236}">
              <a16:creationId xmlns:a16="http://schemas.microsoft.com/office/drawing/2014/main" id="{E5B175FB-92BC-5C02-6EF5-0A4AA6748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2416" y="605521"/>
          <a:ext cx="570442" cy="570442"/>
        </a:xfrm>
        <a:prstGeom prst="rect">
          <a:avLst/>
        </a:prstGeom>
      </xdr:spPr>
    </xdr:pic>
    <xdr:clientData/>
  </xdr:twoCellAnchor>
  <xdr:twoCellAnchor>
    <xdr:from>
      <xdr:col>10</xdr:col>
      <xdr:colOff>50406</xdr:colOff>
      <xdr:row>9</xdr:row>
      <xdr:rowOff>81704</xdr:rowOff>
    </xdr:from>
    <xdr:to>
      <xdr:col>18</xdr:col>
      <xdr:colOff>225425</xdr:colOff>
      <xdr:row>26</xdr:row>
      <xdr:rowOff>75292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173F302-EE90-7430-1194-AD22DC7CF8B4}"/>
            </a:ext>
          </a:extLst>
        </xdr:cNvPr>
        <xdr:cNvGrpSpPr/>
      </xdr:nvGrpSpPr>
      <xdr:grpSpPr>
        <a:xfrm>
          <a:off x="7416406" y="1796204"/>
          <a:ext cx="5085686" cy="3232088"/>
          <a:chOff x="7804149" y="1839747"/>
          <a:chExt cx="5001019" cy="3232088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941251B-958A-7A78-81D0-D42FF3FDD514}"/>
              </a:ext>
            </a:extLst>
          </xdr:cNvPr>
          <xdr:cNvGrpSpPr/>
        </xdr:nvGrpSpPr>
        <xdr:grpSpPr>
          <a:xfrm>
            <a:off x="7804149" y="1839747"/>
            <a:ext cx="5001019" cy="3232088"/>
            <a:chOff x="1780442" y="518381"/>
            <a:chExt cx="5082661" cy="3232088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52DB242D-7564-B53F-87F3-571399C67252}"/>
                </a:ext>
              </a:extLst>
            </xdr:cNvPr>
            <xdr:cNvSpPr/>
          </xdr:nvSpPr>
          <xdr:spPr>
            <a:xfrm>
              <a:off x="1785930" y="523875"/>
              <a:ext cx="5077173" cy="3226594"/>
            </a:xfrm>
            <a:prstGeom prst="roundRect">
              <a:avLst>
                <a:gd name="adj" fmla="val 675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D089478B-859F-6655-0E38-38FAD405B974}"/>
                </a:ext>
              </a:extLst>
            </xdr:cNvPr>
            <xdr:cNvSpPr/>
          </xdr:nvSpPr>
          <xdr:spPr>
            <a:xfrm>
              <a:off x="1780442" y="518381"/>
              <a:ext cx="5081745" cy="46813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ECCE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062825B-269B-AA66-C90C-AB8ABC616CFE}"/>
              </a:ext>
            </a:extLst>
          </xdr:cNvPr>
          <xdr:cNvSpPr txBox="1"/>
        </xdr:nvSpPr>
        <xdr:spPr>
          <a:xfrm>
            <a:off x="8334858" y="1845240"/>
            <a:ext cx="143053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10" name="Gráfico 9" descr="Cofrinho estrutura de tópicos">
            <a:extLst>
              <a:ext uri="{FF2B5EF4-FFF2-40B4-BE49-F238E27FC236}">
                <a16:creationId xmlns:a16="http://schemas.microsoft.com/office/drawing/2014/main" id="{EA2A840D-61DB-7881-4B3F-AD612AA1C2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7917936" y="1870681"/>
            <a:ext cx="424413" cy="424413"/>
          </a:xfrm>
          <a:prstGeom prst="rect">
            <a:avLst/>
          </a:prstGeom>
        </xdr:spPr>
      </xdr:pic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E0F4CCE1-94B5-423D-ACC4-36A47E5A3A4D}"/>
              </a:ext>
            </a:extLst>
          </xdr:cNvPr>
          <xdr:cNvGraphicFramePr>
            <a:graphicFrameLocks/>
          </xdr:cNvGraphicFramePr>
        </xdr:nvGraphicFramePr>
        <xdr:xfrm>
          <a:off x="8538946" y="2321719"/>
          <a:ext cx="34948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Felipe Fick" refreshedDate="45671.088433449077" createdVersion="8" refreshedVersion="8" minRefreshableVersion="3" recordCount="44" xr:uid="{0F074520-464C-4EA4-A3A9-08E3B13C545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82316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CB0F4-43F9-42CD-8FCC-477648CD975D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4:D20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73102-20AB-40D4-AB22-FDA674E84CFC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G4:H9" firstHeaderRow="1" firstDataRow="1" firstDataCol="1" rowPageCount="1" colPageCount="1"/>
  <pivotFields count="8">
    <pivotField numFmtId="14"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C60F0AD-EA0C-4FB9-944E-EB8C6FA7C42D}" sourceName="Mês">
  <pivotTables>
    <pivotTable tabId="2" name="tbl_entrada"/>
    <pivotTable tabId="2" name="tbl_saida"/>
  </pivotTables>
  <data>
    <tabular pivotCacheId="14823162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0A5E2A-CBC9-4985-9FB7-E1DF69AECD07}" cache="SegmentaçãodeDados_Mês" caption="Mês" style="my-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9539AB-BC1E-4D38-82C2-297FB147F20C}" name="tbl_operations" displayName="tbl_operations" ref="A1:H45" totalsRowShown="0">
  <autoFilter ref="A1:H45" xr:uid="{6A9539AB-BC1E-4D38-82C2-297FB147F20C}"/>
  <tableColumns count="8">
    <tableColumn id="1" xr3:uid="{91D30D48-72AA-4F4E-B7A4-E8A5D23A2A37}" name="Data"/>
    <tableColumn id="8" xr3:uid="{54CD9056-4D59-4C38-BE24-43A1EEEEF1AA}" name="Mês" dataDxfId="6">
      <calculatedColumnFormula>MONTH(tbl_operations[[#This Row],[Data]])</calculatedColumnFormula>
    </tableColumn>
    <tableColumn id="2" xr3:uid="{0F2C2B79-EF01-4C13-85BA-6B30F38CCCB0}" name="Tipo"/>
    <tableColumn id="3" xr3:uid="{5129A151-4B3E-4ADF-A896-3B5BC7047E03}" name="Categoria"/>
    <tableColumn id="4" xr3:uid="{96B79E5D-B4DE-431E-AC01-F07D8177855C}" name="Descrição"/>
    <tableColumn id="5" xr3:uid="{7CD9EA21-2B13-4177-A525-CFDF9E821FE3}" name="Valor"/>
    <tableColumn id="6" xr3:uid="{E2B3FA8C-8CB4-48C1-A183-D5779B51BE48}" name="Operação Bancária"/>
    <tableColumn id="7" xr3:uid="{C0C663D9-D3E8-49E2-AF98-A22C44E3947B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A64926-F5A3-4AEE-A730-EBAF4FC2F276}" name="Tabela3" displayName="Tabela3" ref="C6:D18" totalsRowShown="0" headerRowDxfId="5" dataDxfId="4">
  <autoFilter ref="C6:D18" xr:uid="{24A64926-F5A3-4AEE-A730-EBAF4FC2F276}"/>
  <tableColumns count="2">
    <tableColumn id="1" xr3:uid="{14FCADBD-9CC3-49C3-A989-A308ECCB9C78}" name="Data de Lançamento" dataDxfId="3" totalsRowDxfId="1"/>
    <tableColumn id="2" xr3:uid="{39887B22-C1F9-40B0-8D4D-C174BF707A2F}" name="Depósito Reservado" dataDxfId="2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79C9-6F01-487E-BB05-C7A691D936C5}">
  <sheetPr>
    <tabColor rgb="FF0070C0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4" width="21.42578125" customWidth="1"/>
    <col min="5" max="5" width="34.28515625" customWidth="1"/>
    <col min="6" max="6" width="10.7109375" customWidth="1"/>
    <col min="7" max="7" width="20.140625" bestFit="1" customWidth="1"/>
    <col min="8" max="8" width="9.7109375" bestFit="1" customWidth="1"/>
  </cols>
  <sheetData>
    <row r="1" spans="1:8" ht="22.5" customHeight="1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2.5" customHeight="1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2.5" customHeight="1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2.5" customHeight="1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2.5" customHeight="1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2.5" customHeight="1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2.5" customHeight="1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2.5" customHeight="1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2.5" customHeight="1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2.5" customHeight="1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2.5" customHeight="1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2.5" customHeight="1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2.5" customHeight="1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2.5" customHeight="1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2.5" customHeight="1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2.5" customHeight="1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2.5" customHeight="1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2.5" customHeight="1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2.5" customHeight="1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t="22.5" customHeight="1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t="22.5" customHeight="1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t="22.5" customHeight="1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t="22.5" customHeight="1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t="22.5" customHeight="1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22.5" customHeight="1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2.5" customHeight="1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t="22.5" customHeight="1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t="22.5" customHeight="1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t="22.5" customHeight="1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22.5" customHeight="1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2.5" customHeight="1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2.5" customHeight="1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2.5" customHeight="1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2.5" customHeight="1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2.5" customHeight="1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2.5" customHeight="1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2.5" customHeight="1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2.5" customHeight="1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2.5" customHeight="1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2.5" customHeight="1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2.5" customHeight="1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2.5" customHeight="1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2.5" customHeight="1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2.5" customHeight="1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2.5" customHeight="1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1E3-01A7-40B6-85F0-158E60C7F781}">
  <sheetPr>
    <tabColor rgb="FF0070C0"/>
  </sheetPr>
  <dimension ref="C1:D18"/>
  <sheetViews>
    <sheetView workbookViewId="0"/>
  </sheetViews>
  <sheetFormatPr defaultRowHeight="15" x14ac:dyDescent="0.25"/>
  <cols>
    <col min="3" max="4" width="21.42578125" customWidth="1"/>
  </cols>
  <sheetData>
    <row r="1" spans="3:4" s="7" customFormat="1" x14ac:dyDescent="0.25"/>
    <row r="3" spans="3:4" x14ac:dyDescent="0.25">
      <c r="C3" s="13" t="s">
        <v>78</v>
      </c>
      <c r="D3" s="6">
        <f>SUM(Tabela3[Depósito Reservado])</f>
        <v>6651</v>
      </c>
    </row>
    <row r="4" spans="3:4" x14ac:dyDescent="0.25">
      <c r="C4" s="13" t="s">
        <v>79</v>
      </c>
      <c r="D4" s="6">
        <v>20000</v>
      </c>
    </row>
    <row r="6" spans="3:4" x14ac:dyDescent="0.25">
      <c r="C6" s="10" t="s">
        <v>76</v>
      </c>
      <c r="D6" s="10" t="s">
        <v>77</v>
      </c>
    </row>
    <row r="7" spans="3:4" x14ac:dyDescent="0.25">
      <c r="C7" s="11">
        <v>45672</v>
      </c>
      <c r="D7" s="12">
        <v>50</v>
      </c>
    </row>
    <row r="8" spans="3:4" x14ac:dyDescent="0.25">
      <c r="C8" s="11">
        <v>45673</v>
      </c>
      <c r="D8" s="12">
        <v>799</v>
      </c>
    </row>
    <row r="9" spans="3:4" x14ac:dyDescent="0.25">
      <c r="C9" s="11">
        <v>45674</v>
      </c>
      <c r="D9" s="12">
        <v>903</v>
      </c>
    </row>
    <row r="10" spans="3:4" x14ac:dyDescent="0.25">
      <c r="C10" s="11">
        <v>45675</v>
      </c>
      <c r="D10" s="12">
        <v>174</v>
      </c>
    </row>
    <row r="11" spans="3:4" x14ac:dyDescent="0.25">
      <c r="C11" s="11">
        <v>45676</v>
      </c>
      <c r="D11" s="12">
        <v>141</v>
      </c>
    </row>
    <row r="12" spans="3:4" x14ac:dyDescent="0.25">
      <c r="C12" s="11">
        <v>45677</v>
      </c>
      <c r="D12" s="12">
        <v>884</v>
      </c>
    </row>
    <row r="13" spans="3:4" x14ac:dyDescent="0.25">
      <c r="C13" s="11">
        <v>45678</v>
      </c>
      <c r="D13" s="12">
        <v>737</v>
      </c>
    </row>
    <row r="14" spans="3:4" x14ac:dyDescent="0.25">
      <c r="C14" s="11">
        <v>45679</v>
      </c>
      <c r="D14" s="12">
        <v>423</v>
      </c>
    </row>
    <row r="15" spans="3:4" x14ac:dyDescent="0.25">
      <c r="C15" s="11">
        <v>45680</v>
      </c>
      <c r="D15" s="12">
        <v>152</v>
      </c>
    </row>
    <row r="16" spans="3:4" x14ac:dyDescent="0.25">
      <c r="C16" s="11">
        <v>45681</v>
      </c>
      <c r="D16" s="12">
        <v>673</v>
      </c>
    </row>
    <row r="17" spans="3:4" x14ac:dyDescent="0.25">
      <c r="C17" s="11">
        <v>45682</v>
      </c>
      <c r="D17" s="12">
        <v>759</v>
      </c>
    </row>
    <row r="18" spans="3:4" x14ac:dyDescent="0.25">
      <c r="C18" s="11">
        <v>45683</v>
      </c>
      <c r="D18" s="12">
        <v>956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2322-8C26-4415-8C5B-A489D7FE1759}">
  <sheetPr>
    <tabColor rgb="FF0070C0"/>
  </sheetPr>
  <dimension ref="C2:H20"/>
  <sheetViews>
    <sheetView workbookViewId="0"/>
  </sheetViews>
  <sheetFormatPr defaultRowHeight="15" x14ac:dyDescent="0.25"/>
  <cols>
    <col min="3" max="3" width="21.140625" bestFit="1" customWidth="1"/>
    <col min="4" max="5" width="13.85546875" bestFit="1" customWidth="1"/>
    <col min="7" max="7" width="18.42578125" bestFit="1" customWidth="1"/>
    <col min="8" max="8" width="13.85546875" bestFit="1" customWidth="1"/>
  </cols>
  <sheetData>
    <row r="2" spans="3:8" x14ac:dyDescent="0.25">
      <c r="C2" s="4" t="s">
        <v>1</v>
      </c>
      <c r="D2" t="s">
        <v>12</v>
      </c>
      <c r="G2" s="4" t="s">
        <v>1</v>
      </c>
      <c r="H2" t="s">
        <v>7</v>
      </c>
    </row>
    <row r="4" spans="3:8" x14ac:dyDescent="0.25">
      <c r="C4" s="4" t="s">
        <v>72</v>
      </c>
      <c r="D4" t="s">
        <v>74</v>
      </c>
      <c r="G4" s="4" t="s">
        <v>72</v>
      </c>
      <c r="H4" t="s">
        <v>74</v>
      </c>
    </row>
    <row r="5" spans="3:8" x14ac:dyDescent="0.25">
      <c r="C5" s="5" t="s">
        <v>13</v>
      </c>
      <c r="D5" s="6">
        <v>1600</v>
      </c>
      <c r="G5" s="5" t="s">
        <v>50</v>
      </c>
      <c r="H5" s="6">
        <v>1200</v>
      </c>
    </row>
    <row r="6" spans="3:8" x14ac:dyDescent="0.25">
      <c r="C6" s="5" t="s">
        <v>39</v>
      </c>
      <c r="D6" s="6">
        <v>330</v>
      </c>
      <c r="G6" s="5" t="s">
        <v>29</v>
      </c>
      <c r="H6" s="6">
        <v>800</v>
      </c>
    </row>
    <row r="7" spans="3:8" x14ac:dyDescent="0.25">
      <c r="C7" s="5" t="s">
        <v>25</v>
      </c>
      <c r="D7" s="6">
        <v>1100</v>
      </c>
      <c r="G7" s="5" t="s">
        <v>8</v>
      </c>
      <c r="H7" s="6">
        <v>15000</v>
      </c>
    </row>
    <row r="8" spans="3:8" x14ac:dyDescent="0.25">
      <c r="C8" s="5" t="s">
        <v>33</v>
      </c>
      <c r="D8" s="6">
        <v>3000</v>
      </c>
      <c r="G8" s="5" t="s">
        <v>63</v>
      </c>
      <c r="H8" s="6">
        <v>1500</v>
      </c>
    </row>
    <row r="9" spans="3:8" x14ac:dyDescent="0.25">
      <c r="C9" s="5" t="s">
        <v>45</v>
      </c>
      <c r="D9" s="6">
        <v>570</v>
      </c>
      <c r="G9" s="5" t="s">
        <v>73</v>
      </c>
      <c r="H9" s="6">
        <v>18500</v>
      </c>
    </row>
    <row r="10" spans="3:8" x14ac:dyDescent="0.25">
      <c r="C10" s="5" t="s">
        <v>21</v>
      </c>
      <c r="D10" s="6">
        <v>500</v>
      </c>
    </row>
    <row r="11" spans="3:8" x14ac:dyDescent="0.25">
      <c r="C11" s="5" t="s">
        <v>41</v>
      </c>
      <c r="D11" s="6">
        <v>350</v>
      </c>
    </row>
    <row r="12" spans="3:8" x14ac:dyDescent="0.25">
      <c r="C12" s="5" t="s">
        <v>37</v>
      </c>
      <c r="D12" s="6">
        <v>830</v>
      </c>
    </row>
    <row r="13" spans="3:8" x14ac:dyDescent="0.25">
      <c r="C13" s="5" t="s">
        <v>23</v>
      </c>
      <c r="D13" s="6">
        <v>970</v>
      </c>
    </row>
    <row r="14" spans="3:8" x14ac:dyDescent="0.25">
      <c r="C14" s="5" t="s">
        <v>31</v>
      </c>
      <c r="D14" s="6">
        <v>1400</v>
      </c>
    </row>
    <row r="15" spans="3:8" x14ac:dyDescent="0.25">
      <c r="C15" s="5" t="s">
        <v>17</v>
      </c>
      <c r="D15" s="6">
        <v>800</v>
      </c>
    </row>
    <row r="16" spans="3:8" x14ac:dyDescent="0.25">
      <c r="C16" s="5" t="s">
        <v>54</v>
      </c>
      <c r="D16" s="6">
        <v>250</v>
      </c>
    </row>
    <row r="17" spans="3:4" x14ac:dyDescent="0.25">
      <c r="C17" s="5" t="s">
        <v>35</v>
      </c>
      <c r="D17" s="6">
        <v>1250</v>
      </c>
    </row>
    <row r="18" spans="3:4" x14ac:dyDescent="0.25">
      <c r="C18" s="5" t="s">
        <v>27</v>
      </c>
      <c r="D18" s="6">
        <v>1500</v>
      </c>
    </row>
    <row r="19" spans="3:4" x14ac:dyDescent="0.25">
      <c r="C19" s="5" t="s">
        <v>43</v>
      </c>
      <c r="D19" s="6">
        <v>1250</v>
      </c>
    </row>
    <row r="20" spans="3:4" x14ac:dyDescent="0.25">
      <c r="C20" s="5" t="s">
        <v>73</v>
      </c>
      <c r="D20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BC55-37BF-4CEB-9AA0-E38EE8BB8827}">
  <dimension ref="A1:U1"/>
  <sheetViews>
    <sheetView tabSelected="1" zoomScale="90" zoomScaleNormal="90" workbookViewId="0">
      <selection activeCell="T8" sqref="T8"/>
    </sheetView>
  </sheetViews>
  <sheetFormatPr defaultColWidth="0" defaultRowHeight="15" x14ac:dyDescent="0.25"/>
  <cols>
    <col min="1" max="1" width="27.57031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Felipe Fick</dc:creator>
  <cp:lastModifiedBy>José Felipe Fick</cp:lastModifiedBy>
  <cp:lastPrinted>2025-01-15T05:00:45Z</cp:lastPrinted>
  <dcterms:created xsi:type="dcterms:W3CDTF">2025-01-13T00:27:11Z</dcterms:created>
  <dcterms:modified xsi:type="dcterms:W3CDTF">2025-01-15T05:33:06Z</dcterms:modified>
</cp:coreProperties>
</file>