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obson.svaamondesup\Downloads\"/>
    </mc:Choice>
  </mc:AlternateContent>
  <bookViews>
    <workbookView xWindow="0" yWindow="0" windowWidth="24000" windowHeight="9600"/>
  </bookViews>
  <sheets>
    <sheet name="Estatísticas Básicas" sheetId="1" r:id="rId1"/>
  </sheets>
  <definedNames>
    <definedName name="idade">'Estatísticas Básicas'!$E$11:$E$17</definedName>
    <definedName name="sexo">'Estatísticas Básicas'!$C$11:$C$17</definedName>
  </definedNames>
  <calcPr calcId="162913"/>
</workbook>
</file>

<file path=xl/calcChain.xml><?xml version="1.0" encoding="utf-8"?>
<calcChain xmlns="http://schemas.openxmlformats.org/spreadsheetml/2006/main">
  <c r="E6" i="1" l="1"/>
  <c r="D8" i="1"/>
  <c r="B8" i="1"/>
  <c r="E12" i="1"/>
  <c r="E13" i="1"/>
  <c r="E8" i="1" s="1"/>
  <c r="E14" i="1"/>
  <c r="E15" i="1"/>
  <c r="E16" i="1"/>
  <c r="E17" i="1"/>
  <c r="E11" i="1"/>
  <c r="C8" i="1" s="1"/>
</calcChain>
</file>

<file path=xl/comments1.xml><?xml version="1.0" encoding="utf-8"?>
<comments xmlns="http://schemas.openxmlformats.org/spreadsheetml/2006/main">
  <authors>
    <author>vaamonde</author>
  </authors>
  <commentList>
    <comment ref="D6" authorId="0" shapeId="0">
      <text>
        <r>
          <rPr>
            <sz val="9"/>
            <color indexed="81"/>
            <rFont val="宋体"/>
            <charset val="134"/>
          </rPr>
          <t>vaamonde:
Utilizar a Função =CONT.VALORES()</t>
        </r>
      </text>
    </comment>
    <comment ref="B7" authorId="0" shapeId="0">
      <text>
        <r>
          <rPr>
            <sz val="9"/>
            <color indexed="81"/>
            <rFont val="宋体"/>
            <charset val="134"/>
          </rPr>
          <t>vaamonde:
Utilizar a Função =CONT.SE()</t>
        </r>
      </text>
    </comment>
    <comment ref="C7" authorId="0" shapeId="0">
      <text>
        <r>
          <rPr>
            <sz val="9"/>
            <color indexed="81"/>
            <rFont val="宋体"/>
            <charset val="134"/>
          </rPr>
          <t>vaamonde:
Utilizar a Função =MÉDIASE()</t>
        </r>
      </text>
    </comment>
    <comment ref="D7" authorId="0" shapeId="0">
      <text>
        <r>
          <rPr>
            <sz val="9"/>
            <color indexed="81"/>
            <rFont val="宋体"/>
            <charset val="134"/>
          </rPr>
          <t>vaamonde:
Utilizar a Função =CONT.SE()</t>
        </r>
      </text>
    </comment>
    <comment ref="E7" authorId="0" shapeId="0">
      <text>
        <r>
          <rPr>
            <sz val="9"/>
            <color indexed="81"/>
            <rFont val="宋体"/>
            <charset val="134"/>
          </rPr>
          <t>vaamonde:
Utilizar a Função =MÉDIASE()</t>
        </r>
      </text>
    </comment>
    <comment ref="E10" authorId="0" shapeId="0">
      <text>
        <r>
          <rPr>
            <sz val="9"/>
            <color indexed="81"/>
            <rFont val="宋体"/>
            <charset val="134"/>
          </rPr>
          <t>vaamonde:
Utilizar as Funções =() e =HOJE()</t>
        </r>
      </text>
    </comment>
  </commentList>
</comments>
</file>

<file path=xl/sharedStrings.xml><?xml version="1.0" encoding="utf-8"?>
<sst xmlns="http://schemas.openxmlformats.org/spreadsheetml/2006/main" count="33" uniqueCount="27">
  <si>
    <t>Estatísticas e Total de Pessoas</t>
  </si>
  <si>
    <t>Estatísticas</t>
  </si>
  <si>
    <t>Total de Pessoas.:</t>
  </si>
  <si>
    <t>Homens</t>
  </si>
  <si>
    <t>Média de Idade</t>
  </si>
  <si>
    <t>Mulheres</t>
  </si>
  <si>
    <t>Nome</t>
  </si>
  <si>
    <t>Sexo</t>
  </si>
  <si>
    <t>Data Nascimento</t>
  </si>
  <si>
    <t>Idade</t>
  </si>
  <si>
    <t>Matheus</t>
  </si>
  <si>
    <t>M</t>
  </si>
  <si>
    <t>Kaique</t>
  </si>
  <si>
    <t>Andressa</t>
  </si>
  <si>
    <t>F</t>
  </si>
  <si>
    <t>Ariane</t>
  </si>
  <si>
    <t>Kaynara</t>
  </si>
  <si>
    <t>Pedro</t>
  </si>
  <si>
    <t>Robson</t>
  </si>
  <si>
    <t>Prof. Robson Vaamonde
http://facebook.com/ProcedimentosEmTI
http://youtube.com/BoraParaPratica</t>
  </si>
  <si>
    <t>Fórmulas Utilizadas</t>
  </si>
  <si>
    <t>=CONT.VALORES(sexo)</t>
  </si>
  <si>
    <t>=CONT.SE(sexo;"M")</t>
  </si>
  <si>
    <t>=MÉDIASE(sexo;"M";idade)</t>
  </si>
  <si>
    <t>=(HOJE()-D11)</t>
  </si>
  <si>
    <t>=CONT.SE(sexo;"F")</t>
  </si>
  <si>
    <t>=MÉDIASE(sexo;"F";idade)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</si>
</sst>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"/>
  </numFmts>
  <fonts count="7">
    <font>
      <sz val="11"/>
      <color indexed="63"/>
      <name val="Calibri"/>
      <charset val="134"/>
    </font>
    <font>
      <b/>
      <sz val="11"/>
      <color indexed="63"/>
      <name val="Calibri"/>
      <charset val="134"/>
    </font>
    <font>
      <b/>
      <sz val="11"/>
      <color rgb="FFFF0000"/>
      <name val="Calibri"/>
      <charset val="134"/>
    </font>
    <font>
      <sz val="9"/>
      <color indexed="81"/>
      <name val="宋体"/>
      <charset val="134"/>
    </font>
    <font>
      <sz val="10"/>
      <color indexed="63"/>
      <name val="Calibri"/>
      <family val="2"/>
    </font>
    <font>
      <sz val="11"/>
      <color indexed="63"/>
      <name val="Calibri"/>
      <family val="2"/>
    </font>
    <font>
      <b/>
      <sz val="11"/>
      <color indexed="6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  <xf numFmtId="164" fontId="2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21981</xdr:colOff>
      <xdr:row>1</xdr:row>
      <xdr:rowOff>14654</xdr:rowOff>
    </xdr:from>
    <xdr:to>
      <xdr:col>1</xdr:col>
      <xdr:colOff>893884</xdr:colOff>
      <xdr:row>3</xdr:row>
      <xdr:rowOff>190499</xdr:rowOff>
    </xdr:to>
    <xdr:pic>
      <xdr:nvPicPr>
        <xdr:cNvPr id="2" name="Imagem 1" descr="unnamed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915866" y="205154"/>
          <a:ext cx="871903" cy="556845"/>
        </a:xfrm>
        <a:prstGeom prst="rect">
          <a:avLst/>
        </a:prstGeom>
      </xdr:spPr>
    </xdr:pic>
    <xdr:clientData/>
  </xdr:twoCellAnchor>
  <xdr:twoCellAnchor editAs="oneCell">
    <xdr:from>
      <xdr:col>4</xdr:col>
      <xdr:colOff>329711</xdr:colOff>
      <xdr:row>1</xdr:row>
      <xdr:rowOff>14653</xdr:rowOff>
    </xdr:from>
    <xdr:to>
      <xdr:col>5</xdr:col>
      <xdr:colOff>3303</xdr:colOff>
      <xdr:row>3</xdr:row>
      <xdr:rowOff>190383</xdr:rowOff>
    </xdr:to>
    <xdr:pic>
      <xdr:nvPicPr>
        <xdr:cNvPr id="3" name="Imagem 2" descr="unnamed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4190999" y="205153"/>
          <a:ext cx="743323" cy="5567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9"/>
  <sheetViews>
    <sheetView tabSelected="1" zoomScale="130" zoomScaleNormal="130" workbookViewId="0"/>
  </sheetViews>
  <sheetFormatPr defaultColWidth="0" defaultRowHeight="15" zeroHeight="1"/>
  <cols>
    <col min="1" max="1" width="13.42578125" customWidth="1"/>
    <col min="2" max="2" width="15.42578125" customWidth="1"/>
    <col min="3" max="3" width="16" customWidth="1"/>
    <col min="4" max="4" width="17.42578125" customWidth="1"/>
    <col min="5" max="5" width="16" customWidth="1"/>
    <col min="6" max="6" width="18.5703125" customWidth="1"/>
    <col min="7" max="7" width="9" hidden="1" customWidth="1"/>
    <col min="8" max="16384" width="9" hidden="1"/>
  </cols>
  <sheetData>
    <row r="1" spans="1:5">
      <c r="A1" s="11"/>
    </row>
    <row r="2" spans="1:5">
      <c r="A2" s="11"/>
      <c r="B2" s="14" t="s">
        <v>19</v>
      </c>
      <c r="C2" s="15"/>
      <c r="D2" s="15"/>
      <c r="E2" s="15"/>
    </row>
    <row r="3" spans="1:5">
      <c r="A3" s="11"/>
      <c r="B3" s="15"/>
      <c r="C3" s="15"/>
      <c r="D3" s="15"/>
      <c r="E3" s="15"/>
    </row>
    <row r="4" spans="1:5">
      <c r="A4" s="11"/>
      <c r="B4" s="15"/>
      <c r="C4" s="15"/>
      <c r="D4" s="15"/>
      <c r="E4" s="15"/>
    </row>
    <row r="5" spans="1:5">
      <c r="B5" s="13" t="s">
        <v>0</v>
      </c>
      <c r="C5" s="13"/>
      <c r="D5" s="13"/>
      <c r="E5" s="13"/>
    </row>
    <row r="6" spans="1:5">
      <c r="B6" s="13" t="s">
        <v>1</v>
      </c>
      <c r="C6" s="13"/>
      <c r="D6" s="2" t="s">
        <v>2</v>
      </c>
      <c r="E6" s="3">
        <f>COUNTA(sexo)</f>
        <v>7</v>
      </c>
    </row>
    <row r="7" spans="1:5">
      <c r="B7" s="1" t="s">
        <v>3</v>
      </c>
      <c r="C7" s="1" t="s">
        <v>4</v>
      </c>
      <c r="D7" s="1" t="s">
        <v>5</v>
      </c>
      <c r="E7" s="1" t="s">
        <v>4</v>
      </c>
    </row>
    <row r="8" spans="1:5">
      <c r="B8" s="3">
        <f>COUNTIF(sexo,"M")</f>
        <v>4</v>
      </c>
      <c r="C8" s="12">
        <f ca="1">AVERAGEIF(sexo,"M",idade)</f>
        <v>9736</v>
      </c>
      <c r="D8" s="4">
        <f>COUNTIF(sexo,"F")</f>
        <v>3</v>
      </c>
      <c r="E8" s="12">
        <f ca="1">AVERAGEIF(sexo,"F",idade)</f>
        <v>8166.666666666667</v>
      </c>
    </row>
    <row r="9" spans="1:5"/>
    <row r="10" spans="1:5">
      <c r="B10" s="1" t="s">
        <v>6</v>
      </c>
      <c r="C10" s="1" t="s">
        <v>7</v>
      </c>
      <c r="D10" s="1" t="s">
        <v>8</v>
      </c>
      <c r="E10" s="1" t="s">
        <v>9</v>
      </c>
    </row>
    <row r="11" spans="1:5">
      <c r="B11" s="5" t="s">
        <v>10</v>
      </c>
      <c r="C11" s="6" t="s">
        <v>11</v>
      </c>
      <c r="D11" s="7">
        <v>35206</v>
      </c>
      <c r="E11" s="16">
        <f ca="1">(TODAY()-D11)</f>
        <v>8338</v>
      </c>
    </row>
    <row r="12" spans="1:5">
      <c r="B12" s="5" t="s">
        <v>12</v>
      </c>
      <c r="C12" s="6" t="s">
        <v>11</v>
      </c>
      <c r="D12" s="7">
        <v>35773</v>
      </c>
      <c r="E12" s="16">
        <f t="shared" ref="E12:E17" ca="1" si="0">(TODAY()-D12)</f>
        <v>7771</v>
      </c>
    </row>
    <row r="13" spans="1:5">
      <c r="B13" s="5" t="s">
        <v>13</v>
      </c>
      <c r="C13" s="6" t="s">
        <v>14</v>
      </c>
      <c r="D13" s="7">
        <v>33171</v>
      </c>
      <c r="E13" s="16">
        <f t="shared" ca="1" si="0"/>
        <v>10373</v>
      </c>
    </row>
    <row r="14" spans="1:5">
      <c r="B14" s="5" t="s">
        <v>15</v>
      </c>
      <c r="C14" s="6" t="s">
        <v>14</v>
      </c>
      <c r="D14" s="7">
        <v>36505</v>
      </c>
      <c r="E14" s="16">
        <f t="shared" ca="1" si="0"/>
        <v>7039</v>
      </c>
    </row>
    <row r="15" spans="1:5">
      <c r="B15" s="5" t="s">
        <v>16</v>
      </c>
      <c r="C15" s="6" t="s">
        <v>14</v>
      </c>
      <c r="D15" s="7">
        <v>36456</v>
      </c>
      <c r="E15" s="16">
        <f t="shared" ca="1" si="0"/>
        <v>7088</v>
      </c>
    </row>
    <row r="16" spans="1:5">
      <c r="B16" s="5" t="s">
        <v>17</v>
      </c>
      <c r="C16" s="6" t="s">
        <v>11</v>
      </c>
      <c r="D16" s="7">
        <v>35215</v>
      </c>
      <c r="E16" s="16">
        <f t="shared" ca="1" si="0"/>
        <v>8329</v>
      </c>
    </row>
    <row r="17" spans="2:5">
      <c r="B17" s="5" t="s">
        <v>18</v>
      </c>
      <c r="C17" s="6" t="s">
        <v>11</v>
      </c>
      <c r="D17" s="7">
        <v>29038</v>
      </c>
      <c r="E17" s="16">
        <f t="shared" ca="1" si="0"/>
        <v>14506</v>
      </c>
    </row>
    <row r="18" spans="2:5">
      <c r="C18" s="8"/>
      <c r="D18" s="9"/>
      <c r="E18" s="10"/>
    </row>
    <row r="19" spans="2:5">
      <c r="B19" s="17" t="s">
        <v>20</v>
      </c>
      <c r="C19" s="17"/>
      <c r="D19" s="17"/>
      <c r="E19" s="17"/>
    </row>
    <row r="20" spans="2:5">
      <c r="B20" s="19" t="s">
        <v>21</v>
      </c>
      <c r="C20" s="18"/>
      <c r="D20" s="18"/>
      <c r="E20" s="18"/>
    </row>
    <row r="21" spans="2:5">
      <c r="B21" s="19" t="s">
        <v>22</v>
      </c>
      <c r="C21" s="18"/>
      <c r="D21" s="18"/>
      <c r="E21" s="18"/>
    </row>
    <row r="22" spans="2:5">
      <c r="B22" s="19" t="s">
        <v>23</v>
      </c>
      <c r="C22" s="18"/>
      <c r="D22" s="18"/>
      <c r="E22" s="18"/>
    </row>
    <row r="23" spans="2:5">
      <c r="B23" s="19" t="s">
        <v>25</v>
      </c>
      <c r="C23" s="18"/>
      <c r="D23" s="18"/>
      <c r="E23" s="18"/>
    </row>
    <row r="24" spans="2:5">
      <c r="B24" s="19" t="s">
        <v>26</v>
      </c>
      <c r="C24" s="18"/>
      <c r="D24" s="18"/>
      <c r="E24" s="18"/>
    </row>
    <row r="25" spans="2:5">
      <c r="B25" s="19" t="s">
        <v>24</v>
      </c>
      <c r="C25" s="18"/>
      <c r="D25" s="18"/>
      <c r="E25" s="18"/>
    </row>
    <row r="26" spans="2:5"/>
    <row r="27" spans="2:5" hidden="1"/>
    <row r="28" spans="2:5" hidden="1"/>
    <row r="29" spans="2:5" hidden="1"/>
  </sheetData>
  <mergeCells count="10">
    <mergeCell ref="B21:E21"/>
    <mergeCell ref="B22:E22"/>
    <mergeCell ref="B23:E23"/>
    <mergeCell ref="B24:E24"/>
    <mergeCell ref="B25:E25"/>
    <mergeCell ref="B5:E5"/>
    <mergeCell ref="B6:C6"/>
    <mergeCell ref="B2:E4"/>
    <mergeCell ref="B19:E19"/>
    <mergeCell ref="B20:E20"/>
  </mergeCells>
  <conditionalFormatting sqref="E11:E17">
    <cfRule type="iconSet" priority="1">
      <iconSet iconSet="3Arrows">
        <cfvo type="percent" val="0"/>
        <cfvo type="percent" val="33"/>
        <cfvo type="percent" val="67"/>
      </iconSet>
    </cfRule>
  </conditionalFormatting>
  <pageMargins left="0.51180555555555596" right="0.51180555555555596" top="0.78680555555555598" bottom="0.78680555555555598" header="0.31388888888888899" footer="0.31388888888888899"/>
  <pageSetup paperSize="9" orientation="portrait" verticalDpi="597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Estatísticas Básicas</vt:lpstr>
      <vt:lpstr>idade</vt:lpstr>
      <vt:lpstr>sexo</vt:lpstr>
    </vt:vector>
  </TitlesOfParts>
  <Company>SENAC Tatuapé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Robson Silva Vaamonde</cp:lastModifiedBy>
  <cp:lastPrinted>2015-06-01T19:49:00Z</cp:lastPrinted>
  <dcterms:created xsi:type="dcterms:W3CDTF">2015-01-23T16:28:00Z</dcterms:created>
  <dcterms:modified xsi:type="dcterms:W3CDTF">2019-03-20T20:04:06Z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1046-10.1.0.5707</vt:lpwstr>
  </property>
  <property fmtid="{D5CDD505-2E9C-101B-9397-08002B2CF9AE}" pid="3" name="WorkbookGuid">
    <vt:lpwstr>ba7412ee-9dd5-492b-bcc2-3fe75b1b389c</vt:lpwstr>
  </property>
  <property fmtid="{D5CDD505-2E9C-101B-9397-08002B2CF9AE}" pid="4" name="KSOReadingLayout">
    <vt:bool>true</vt:bool>
  </property>
</Properties>
</file>