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vaamonde\Downloads\"/>
    </mc:Choice>
  </mc:AlternateContent>
  <xr:revisionPtr revIDLastSave="0" documentId="13_ncr:1_{A660B2FA-D1CA-43CD-88DC-6D79E1FD0C01}" xr6:coauthVersionLast="36" xr6:coauthVersionMax="36" xr10:uidLastSave="{00000000-0000-0000-0000-000000000000}"/>
  <bookViews>
    <workbookView xWindow="0" yWindow="0" windowWidth="28800" windowHeight="12120" xr2:uid="{00000000-000D-0000-FFFF-FFFF00000000}"/>
  </bookViews>
  <sheets>
    <sheet name="Cursos Vendidos" sheetId="1" r:id="rId1"/>
    <sheet name="Configurações" sheetId="2" r:id="rId2"/>
  </sheets>
  <definedNames>
    <definedName name="cursos">Configurações!$B$5:$D$8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" l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G8" i="1"/>
  <c r="F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vaamonde</author>
  </authors>
  <commentList>
    <comment ref="F7" authorId="0" shapeId="0" xr:uid="{00000000-0006-0000-0000-000001000000}">
      <text>
        <r>
          <rPr>
            <sz val="9"/>
            <rFont val="SimSun"/>
            <charset val="134"/>
          </rPr>
          <t>vaamonde:
Utilizar a função =PROCV()</t>
        </r>
      </text>
    </comment>
    <comment ref="G7" authorId="0" shapeId="0" xr:uid="{00000000-0006-0000-0000-000002000000}">
      <text>
        <r>
          <rPr>
            <sz val="9"/>
            <rFont val="SimSun"/>
            <charset val="134"/>
          </rPr>
          <t>vaamonde:
Utilizar a função =PROCV()</t>
        </r>
      </text>
    </comment>
  </commentList>
</comments>
</file>

<file path=xl/sharedStrings.xml><?xml version="1.0" encoding="utf-8"?>
<sst xmlns="http://schemas.openxmlformats.org/spreadsheetml/2006/main" count="60" uniqueCount="33">
  <si>
    <t>Prof. Robson Vaamonde
http://facebook.com/ProcedimentosEmTI
http://youtube.com/BoraParaPratica</t>
  </si>
  <si>
    <t>Cursos Vendidos AulaEAD</t>
  </si>
  <si>
    <t>Unidade</t>
  </si>
  <si>
    <t>Àrea</t>
  </si>
  <si>
    <t>Curso</t>
  </si>
  <si>
    <t>Quant. de alunos</t>
  </si>
  <si>
    <t>Sala</t>
  </si>
  <si>
    <t>Bolsistas</t>
  </si>
  <si>
    <t>São Paulo</t>
  </si>
  <si>
    <t>Redes</t>
  </si>
  <si>
    <t>Windows Server 2016</t>
  </si>
  <si>
    <t>Bahia</t>
  </si>
  <si>
    <t>SAMBA-4 Level 1</t>
  </si>
  <si>
    <t>Desenvolvimento</t>
  </si>
  <si>
    <t>Java com Banco de Dados</t>
  </si>
  <si>
    <t>SAMBA-4 Level 2</t>
  </si>
  <si>
    <t>Primeiros Passos com VoIP</t>
  </si>
  <si>
    <t>Segurança</t>
  </si>
  <si>
    <t>Linux Security Level 1</t>
  </si>
  <si>
    <t>Monitoramento com Zabbix</t>
  </si>
  <si>
    <t>Primeiros Passos com C++</t>
  </si>
  <si>
    <t>Primeiros Passos com C</t>
  </si>
  <si>
    <t>Hardware de Servidores</t>
  </si>
  <si>
    <t>Primeiros Passos com PowerShell</t>
  </si>
  <si>
    <t>Minas Gerais</t>
  </si>
  <si>
    <t>Primeiros Passos com Cisco</t>
  </si>
  <si>
    <t>Virtualização com Oracle VirtualBOX</t>
  </si>
  <si>
    <t>Rio Grande do sul</t>
  </si>
  <si>
    <t>Alunos</t>
  </si>
  <si>
    <t>Bolsa</t>
  </si>
  <si>
    <t>Fórmulas Utilizadas</t>
  </si>
  <si>
    <t>=SEERRO(PROCV(E8;cursos;2);"Sem Alunos")</t>
  </si>
  <si>
    <t>=SEERRO(PROCV(E8;cursos;3);"Sem Alunos")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</si>
</sst>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63"/>
      <name val="Calibri"/>
      <charset val="134"/>
    </font>
    <font>
      <sz val="8"/>
      <color indexed="63"/>
      <name val="Calibri"/>
      <charset val="134"/>
    </font>
    <font>
      <b/>
      <sz val="11"/>
      <color indexed="63"/>
      <name val="Calibri"/>
      <charset val="134"/>
    </font>
    <font>
      <sz val="9"/>
      <name val="SimSun"/>
      <charset val="134"/>
    </font>
    <font>
      <b/>
      <sz val="11"/>
      <color indexed="6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1" xfId="0" applyBorder="1" applyAlignment="1"/>
    <xf numFmtId="0" fontId="0" fillId="0" borderId="0" xfId="0" applyAlignment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29845</xdr:colOff>
      <xdr:row>1</xdr:row>
      <xdr:rowOff>66040</xdr:rowOff>
    </xdr:from>
    <xdr:to>
      <xdr:col>1</xdr:col>
      <xdr:colOff>981807</xdr:colOff>
      <xdr:row>4</xdr:row>
      <xdr:rowOff>93345</xdr:rowOff>
    </xdr:to>
    <xdr:pic>
      <xdr:nvPicPr>
        <xdr:cNvPr id="2" name="Imagem 1" descr="unnamed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637980" y="256540"/>
          <a:ext cx="951962" cy="598805"/>
        </a:xfrm>
        <a:prstGeom prst="rect">
          <a:avLst/>
        </a:prstGeom>
      </xdr:spPr>
    </xdr:pic>
    <xdr:clientData/>
  </xdr:twoCellAnchor>
  <xdr:twoCellAnchor editAs="oneCell">
    <xdr:from>
      <xdr:col>5</xdr:col>
      <xdr:colOff>447040</xdr:colOff>
      <xdr:row>1</xdr:row>
      <xdr:rowOff>73025</xdr:rowOff>
    </xdr:from>
    <xdr:to>
      <xdr:col>7</xdr:col>
      <xdr:colOff>0</xdr:colOff>
      <xdr:row>4</xdr:row>
      <xdr:rowOff>108585</xdr:rowOff>
    </xdr:to>
    <xdr:pic>
      <xdr:nvPicPr>
        <xdr:cNvPr id="3" name="Imagem 2" descr="unname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9440545" y="73025"/>
          <a:ext cx="1545590" cy="521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zoomScale="130" zoomScaleNormal="130" workbookViewId="0"/>
  </sheetViews>
  <sheetFormatPr defaultColWidth="0" defaultRowHeight="15" zeroHeight="1"/>
  <cols>
    <col min="1" max="1" width="9.140625" customWidth="1"/>
    <col min="2" max="2" width="16.5703125" customWidth="1"/>
    <col min="3" max="3" width="16.140625" customWidth="1"/>
    <col min="4" max="4" width="31.85546875" customWidth="1"/>
    <col min="5" max="5" width="20.7109375" customWidth="1"/>
    <col min="6" max="6" width="10.42578125" customWidth="1"/>
    <col min="7" max="7" width="10.5703125" customWidth="1"/>
    <col min="8" max="8" width="9.140625" customWidth="1"/>
    <col min="12" max="12" width="9.140625" hidden="1" customWidth="1"/>
    <col min="13" max="16384" width="9.140625" hidden="1"/>
  </cols>
  <sheetData>
    <row r="1" spans="2:7"/>
    <row r="2" spans="2:7">
      <c r="B2" s="8" t="s">
        <v>0</v>
      </c>
      <c r="C2" s="9"/>
      <c r="D2" s="9"/>
      <c r="E2" s="9"/>
      <c r="F2" s="9"/>
      <c r="G2" s="9"/>
    </row>
    <row r="3" spans="2:7">
      <c r="B3" s="9"/>
      <c r="C3" s="9"/>
      <c r="D3" s="9"/>
      <c r="E3" s="9"/>
      <c r="F3" s="9"/>
      <c r="G3" s="9"/>
    </row>
    <row r="4" spans="2:7">
      <c r="B4" s="9"/>
      <c r="C4" s="9"/>
      <c r="D4" s="9"/>
      <c r="E4" s="9"/>
      <c r="F4" s="9"/>
      <c r="G4" s="9"/>
    </row>
    <row r="5" spans="2:7">
      <c r="B5" s="9"/>
      <c r="C5" s="9"/>
      <c r="D5" s="9"/>
      <c r="E5" s="9"/>
      <c r="F5" s="9"/>
      <c r="G5" s="9"/>
    </row>
    <row r="6" spans="2:7">
      <c r="B6" s="7" t="s">
        <v>1</v>
      </c>
      <c r="C6" s="7"/>
      <c r="D6" s="7"/>
      <c r="E6" s="7"/>
      <c r="F6" s="7"/>
      <c r="G6" s="7"/>
    </row>
    <row r="7" spans="2:7"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</row>
    <row r="8" spans="2:7">
      <c r="B8" s="4" t="s">
        <v>8</v>
      </c>
      <c r="C8" s="4" t="s">
        <v>9</v>
      </c>
      <c r="D8" s="4" t="s">
        <v>10</v>
      </c>
      <c r="E8" s="2">
        <v>25</v>
      </c>
      <c r="F8" s="2">
        <f>IFERROR(VLOOKUP(E8,cursos,2),"Sem Alunos")</f>
        <v>30</v>
      </c>
      <c r="G8" s="2">
        <f>IFERROR(VLOOKUP(E8,cursos,3),"Sem Alunos")</f>
        <v>1</v>
      </c>
    </row>
    <row r="9" spans="2:7">
      <c r="B9" s="4" t="s">
        <v>11</v>
      </c>
      <c r="C9" s="4" t="s">
        <v>9</v>
      </c>
      <c r="D9" s="4" t="s">
        <v>12</v>
      </c>
      <c r="E9" s="2">
        <v>20</v>
      </c>
      <c r="F9" s="2">
        <f>IFERROR(VLOOKUP(E9,cursos,2),"Sem Alunos")</f>
        <v>20</v>
      </c>
      <c r="G9" s="2">
        <f>IFERROR(VLOOKUP(E9,cursos,3),"Sem Alunos")</f>
        <v>0</v>
      </c>
    </row>
    <row r="10" spans="2:7">
      <c r="B10" s="4" t="s">
        <v>8</v>
      </c>
      <c r="C10" s="4" t="s">
        <v>13</v>
      </c>
      <c r="D10" s="4" t="s">
        <v>14</v>
      </c>
      <c r="E10" s="2">
        <v>35</v>
      </c>
      <c r="F10" s="2">
        <f>IFERROR(VLOOKUP(E10,cursos,2),"Sem Alunos")</f>
        <v>50</v>
      </c>
      <c r="G10" s="2">
        <f>IFERROR(VLOOKUP(E10,cursos,3),"Sem Alunos")</f>
        <v>3</v>
      </c>
    </row>
    <row r="11" spans="2:7">
      <c r="B11" s="4" t="s">
        <v>8</v>
      </c>
      <c r="C11" s="4" t="s">
        <v>9</v>
      </c>
      <c r="D11" s="4" t="s">
        <v>15</v>
      </c>
      <c r="E11" s="2">
        <v>35</v>
      </c>
      <c r="F11" s="2">
        <f>IFERROR(VLOOKUP(E11,cursos,2),"Sem Alunos")</f>
        <v>50</v>
      </c>
      <c r="G11" s="2">
        <f>IFERROR(VLOOKUP(E11,cursos,3),"Sem Alunos")</f>
        <v>3</v>
      </c>
    </row>
    <row r="12" spans="2:7">
      <c r="B12" s="4" t="s">
        <v>11</v>
      </c>
      <c r="C12" s="4" t="s">
        <v>9</v>
      </c>
      <c r="D12" s="4" t="s">
        <v>16</v>
      </c>
      <c r="E12" s="2">
        <v>25</v>
      </c>
      <c r="F12" s="2">
        <f>IFERROR(VLOOKUP(E12,cursos,2),"Sem Alunos")</f>
        <v>30</v>
      </c>
      <c r="G12" s="2">
        <f>IFERROR(VLOOKUP(E12,cursos,3),"Sem Alunos")</f>
        <v>1</v>
      </c>
    </row>
    <row r="13" spans="2:7">
      <c r="B13" s="4" t="s">
        <v>8</v>
      </c>
      <c r="C13" s="4" t="s">
        <v>17</v>
      </c>
      <c r="D13" s="4" t="s">
        <v>18</v>
      </c>
      <c r="E13" s="2">
        <v>30</v>
      </c>
      <c r="F13" s="2">
        <f>IFERROR(VLOOKUP(E13,cursos,2),"Sem Alunos")</f>
        <v>40</v>
      </c>
      <c r="G13" s="2">
        <f>IFERROR(VLOOKUP(E13,cursos,3),"Sem Alunos")</f>
        <v>2</v>
      </c>
    </row>
    <row r="14" spans="2:7">
      <c r="B14" s="4" t="s">
        <v>8</v>
      </c>
      <c r="C14" s="4" t="s">
        <v>17</v>
      </c>
      <c r="D14" s="4" t="s">
        <v>19</v>
      </c>
      <c r="E14" s="2">
        <v>25</v>
      </c>
      <c r="F14" s="2">
        <f>IFERROR(VLOOKUP(E14,cursos,2),"Sem Alunos")</f>
        <v>30</v>
      </c>
      <c r="G14" s="2">
        <f>IFERROR(VLOOKUP(E14,cursos,3),"Sem Alunos")</f>
        <v>1</v>
      </c>
    </row>
    <row r="15" spans="2:7">
      <c r="B15" s="4" t="s">
        <v>8</v>
      </c>
      <c r="C15" s="4" t="s">
        <v>13</v>
      </c>
      <c r="D15" s="4" t="s">
        <v>20</v>
      </c>
      <c r="E15" s="2">
        <v>25</v>
      </c>
      <c r="F15" s="2">
        <f>IFERROR(VLOOKUP(E15,cursos,2),"Sem Alunos")</f>
        <v>30</v>
      </c>
      <c r="G15" s="2">
        <f>IFERROR(VLOOKUP(E15,cursos,3),"Sem Alunos")</f>
        <v>1</v>
      </c>
    </row>
    <row r="16" spans="2:7">
      <c r="B16" s="4" t="s">
        <v>8</v>
      </c>
      <c r="C16" s="4" t="s">
        <v>13</v>
      </c>
      <c r="D16" s="4" t="s">
        <v>21</v>
      </c>
      <c r="E16" s="2">
        <v>25</v>
      </c>
      <c r="F16" s="2">
        <f>IFERROR(VLOOKUP(E16,cursos,2),"Sem Alunos")</f>
        <v>30</v>
      </c>
      <c r="G16" s="2">
        <f>IFERROR(VLOOKUP(E16,cursos,3),"Sem Alunos")</f>
        <v>1</v>
      </c>
    </row>
    <row r="17" spans="2:7">
      <c r="B17" s="4" t="s">
        <v>11</v>
      </c>
      <c r="C17" s="4" t="s">
        <v>9</v>
      </c>
      <c r="D17" s="4" t="s">
        <v>22</v>
      </c>
      <c r="E17" s="2">
        <v>30</v>
      </c>
      <c r="F17" s="2">
        <f>IFERROR(VLOOKUP(E17,cursos,2),"Sem Alunos")</f>
        <v>40</v>
      </c>
      <c r="G17" s="2">
        <f>IFERROR(VLOOKUP(E17,cursos,3),"Sem Alunos")</f>
        <v>2</v>
      </c>
    </row>
    <row r="18" spans="2:7">
      <c r="B18" s="4" t="s">
        <v>8</v>
      </c>
      <c r="C18" s="4" t="s">
        <v>13</v>
      </c>
      <c r="D18" s="4" t="s">
        <v>23</v>
      </c>
      <c r="E18" s="2">
        <v>35</v>
      </c>
      <c r="F18" s="2">
        <f>IFERROR(VLOOKUP(E18,cursos,2),"Sem Alunos")</f>
        <v>50</v>
      </c>
      <c r="G18" s="2">
        <f>IFERROR(VLOOKUP(E18,cursos,3),"Sem Alunos")</f>
        <v>3</v>
      </c>
    </row>
    <row r="19" spans="2:7">
      <c r="B19" s="4" t="s">
        <v>24</v>
      </c>
      <c r="C19" s="4" t="s">
        <v>9</v>
      </c>
      <c r="D19" s="4" t="s">
        <v>25</v>
      </c>
      <c r="E19" s="2">
        <v>20</v>
      </c>
      <c r="F19" s="2">
        <f>IFERROR(VLOOKUP(E19,cursos,2),"Sem Alunos")</f>
        <v>20</v>
      </c>
      <c r="G19" s="2">
        <f>IFERROR(VLOOKUP(E19,cursos,3),"Sem Alunos")</f>
        <v>0</v>
      </c>
    </row>
    <row r="20" spans="2:7">
      <c r="B20" s="4" t="s">
        <v>11</v>
      </c>
      <c r="C20" s="4" t="s">
        <v>9</v>
      </c>
      <c r="D20" s="4" t="s">
        <v>26</v>
      </c>
      <c r="E20" s="2">
        <v>15</v>
      </c>
      <c r="F20" s="2">
        <f>IFERROR(VLOOKUP(E20,cursos,2),"Sem Alunos")</f>
        <v>20</v>
      </c>
      <c r="G20" s="2">
        <f>IFERROR(VLOOKUP(E20,cursos,3),"Sem Alunos")</f>
        <v>0</v>
      </c>
    </row>
    <row r="21" spans="2:7">
      <c r="B21" s="4" t="s">
        <v>11</v>
      </c>
      <c r="C21" s="4" t="s">
        <v>17</v>
      </c>
      <c r="D21" s="4" t="s">
        <v>18</v>
      </c>
      <c r="E21" s="2">
        <v>25</v>
      </c>
      <c r="F21" s="2">
        <f>IFERROR(VLOOKUP(E21,cursos,2),"Sem Alunos")</f>
        <v>30</v>
      </c>
      <c r="G21" s="2">
        <f>IFERROR(VLOOKUP(E21,cursos,3),"Sem Alunos")</f>
        <v>1</v>
      </c>
    </row>
    <row r="22" spans="2:7">
      <c r="B22" s="4" t="s">
        <v>27</v>
      </c>
      <c r="C22" s="4" t="s">
        <v>17</v>
      </c>
      <c r="D22" s="4" t="s">
        <v>18</v>
      </c>
      <c r="E22" s="2">
        <v>25</v>
      </c>
      <c r="F22" s="2">
        <f>IFERROR(VLOOKUP(E22,cursos,2),"Sem Alunos")</f>
        <v>30</v>
      </c>
      <c r="G22" s="2">
        <f>IFERROR(VLOOKUP(E22,cursos,3),"Sem Alunos")</f>
        <v>1</v>
      </c>
    </row>
    <row r="23" spans="2:7">
      <c r="B23" s="12"/>
      <c r="C23" s="12"/>
      <c r="D23" s="12"/>
      <c r="E23" s="13"/>
      <c r="F23" s="13"/>
      <c r="G23" s="13"/>
    </row>
    <row r="24" spans="2:7">
      <c r="B24" s="14" t="s">
        <v>30</v>
      </c>
      <c r="C24" s="14"/>
      <c r="D24" s="14"/>
      <c r="E24" s="14"/>
      <c r="F24" s="14"/>
      <c r="G24" s="14"/>
    </row>
    <row r="25" spans="2:7">
      <c r="B25" s="15" t="s">
        <v>31</v>
      </c>
      <c r="C25" s="16"/>
      <c r="D25" s="16"/>
      <c r="E25" s="16"/>
      <c r="F25" s="16"/>
      <c r="G25" s="16"/>
    </row>
    <row r="26" spans="2:7">
      <c r="B26" s="15" t="s">
        <v>32</v>
      </c>
      <c r="C26" s="16"/>
      <c r="D26" s="16"/>
      <c r="E26" s="16"/>
      <c r="F26" s="16"/>
      <c r="G26" s="16"/>
    </row>
    <row r="27" spans="2:7">
      <c r="B27" s="5"/>
      <c r="C27" s="5"/>
      <c r="D27" s="5"/>
      <c r="E27" s="6"/>
      <c r="F27" s="6"/>
      <c r="G27" s="6"/>
    </row>
  </sheetData>
  <mergeCells count="5">
    <mergeCell ref="B6:G6"/>
    <mergeCell ref="B2:G5"/>
    <mergeCell ref="B24:G24"/>
    <mergeCell ref="B25:G25"/>
    <mergeCell ref="B26:G26"/>
  </mergeCells>
  <conditionalFormatting sqref="E27">
    <cfRule type="cellIs" dxfId="1" priority="1" operator="between">
      <formula>20</formula>
      <formula>30</formula>
    </cfRule>
  </conditionalFormatting>
  <conditionalFormatting sqref="G27">
    <cfRule type="cellIs" dxfId="0" priority="2" operator="equal">
      <formula>3</formula>
    </cfRule>
  </conditionalFormatting>
  <pageMargins left="0.51180555555555596" right="0.51180555555555596" top="0.78680555555555598" bottom="0.78680555555555598" header="0.31388888888888899" footer="0.31388888888888899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zoomScale="250" zoomScaleNormal="250" workbookViewId="0">
      <selection activeCell="B5" sqref="B5:D8"/>
    </sheetView>
  </sheetViews>
  <sheetFormatPr defaultColWidth="0" defaultRowHeight="15" zeroHeight="1"/>
  <cols>
    <col min="1" max="1" width="9" customWidth="1"/>
    <col min="2" max="4" width="9.140625" customWidth="1"/>
    <col min="5" max="5" width="9" customWidth="1"/>
    <col min="6" max="6" width="9" hidden="1" customWidth="1"/>
    <col min="7" max="16384" width="9" hidden="1"/>
  </cols>
  <sheetData>
    <row r="1" spans="2:4">
      <c r="B1" s="10" t="s">
        <v>0</v>
      </c>
      <c r="C1" s="11"/>
      <c r="D1" s="11"/>
    </row>
    <row r="2" spans="2:4">
      <c r="B2" s="11"/>
      <c r="C2" s="11"/>
      <c r="D2" s="11"/>
    </row>
    <row r="3" spans="2:4">
      <c r="B3" s="11"/>
      <c r="C3" s="11"/>
      <c r="D3" s="11"/>
    </row>
    <row r="4" spans="2:4">
      <c r="B4" s="1" t="s">
        <v>28</v>
      </c>
      <c r="C4" s="1" t="s">
        <v>6</v>
      </c>
      <c r="D4" s="1" t="s">
        <v>29</v>
      </c>
    </row>
    <row r="5" spans="2:4">
      <c r="B5" s="2">
        <v>15</v>
      </c>
      <c r="C5" s="2">
        <v>20</v>
      </c>
      <c r="D5" s="2">
        <v>0</v>
      </c>
    </row>
    <row r="6" spans="2:4">
      <c r="B6" s="2">
        <v>25</v>
      </c>
      <c r="C6" s="2">
        <v>30</v>
      </c>
      <c r="D6" s="2">
        <v>1</v>
      </c>
    </row>
    <row r="7" spans="2:4">
      <c r="B7" s="2">
        <v>30</v>
      </c>
      <c r="C7" s="2">
        <v>40</v>
      </c>
      <c r="D7" s="2">
        <v>2</v>
      </c>
    </row>
    <row r="8" spans="2:4">
      <c r="B8" s="2">
        <v>35</v>
      </c>
      <c r="C8" s="2">
        <v>50</v>
      </c>
      <c r="D8" s="2">
        <v>3</v>
      </c>
    </row>
    <row r="9" spans="2:4"/>
  </sheetData>
  <mergeCells count="1">
    <mergeCell ref="B1:D3"/>
  </mergeCells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Cursos Vendidos</vt:lpstr>
      <vt:lpstr>Configurações</vt:lpstr>
      <vt:lpstr>cursos</vt:lpstr>
    </vt:vector>
  </TitlesOfParts>
  <Company>SENAC Tatuapé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SILVA VAAMONDE</dc:creator>
  <cp:lastModifiedBy>vaamonde</cp:lastModifiedBy>
  <cp:lastPrinted>2015-06-01T22:49:00Z</cp:lastPrinted>
  <dcterms:created xsi:type="dcterms:W3CDTF">2015-01-23T19:28:00Z</dcterms:created>
  <dcterms:modified xsi:type="dcterms:W3CDTF">2019-04-04T14:43:15Z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1046-10.1.0.6757</vt:lpwstr>
  </property>
  <property fmtid="{D5CDD505-2E9C-101B-9397-08002B2CF9AE}" pid="3" name="KSOReadingLayout">
    <vt:bool>true</vt:bool>
  </property>
</Properties>
</file>