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ACB65FDF-CD1A-46AA-8E76-2FDBC1A282CF}" xr6:coauthVersionLast="36" xr6:coauthVersionMax="36" xr10:uidLastSave="{00000000-0000-0000-0000-000000000000}"/>
  <bookViews>
    <workbookView xWindow="0" yWindow="0" windowWidth="28800" windowHeight="12120" xr2:uid="{00000000-000D-0000-FFFF-FFFF00000000}"/>
  </bookViews>
  <sheets>
    <sheet name="Clientes" sheetId="1" r:id="rId1"/>
    <sheet name="Configuração" sheetId="2" r:id="rId2"/>
  </sheets>
  <definedNames>
    <definedName name="classificacao">Configuração!$C$2:$F$3</definedName>
    <definedName name="cliente">Clientes!$B$6:$B$14</definedName>
    <definedName name="renda_mensal">Clientes!$C$6:$C$14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I7" i="1" s="1"/>
  <c r="G6" i="1"/>
  <c r="H6" i="1" s="1"/>
  <c r="I6" i="1" s="1"/>
  <c r="D7" i="1"/>
  <c r="D8" i="1"/>
  <c r="D9" i="1"/>
  <c r="D10" i="1"/>
  <c r="D11" i="1"/>
  <c r="D12" i="1"/>
  <c r="D13" i="1"/>
  <c r="D14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D5" authorId="0" shapeId="0" xr:uid="{00000000-0006-0000-0000-000001000000}">
      <text>
        <r>
          <rPr>
            <sz val="9"/>
            <rFont val="SimSun"/>
            <charset val="134"/>
          </rPr>
          <t>vaamonde:
Utilizar a função do Excel: =PROCH()</t>
        </r>
      </text>
    </comment>
    <comment ref="G5" authorId="0" shapeId="0" xr:uid="{00000000-0006-0000-0000-000002000000}">
      <text>
        <r>
          <rPr>
            <sz val="9"/>
            <rFont val="SimSun"/>
            <charset val="134"/>
          </rPr>
          <t>vaamonde:
Utilizar as Funções =MÁXIMO() e =MÍNIMO()</t>
        </r>
      </text>
    </comment>
    <comment ref="H5" authorId="0" shapeId="0" xr:uid="{00000000-0006-0000-0000-000003000000}">
      <text>
        <r>
          <rPr>
            <sz val="9"/>
            <rFont val="SimSun"/>
            <charset val="134"/>
          </rPr>
          <t>vaamonde:
Utilizar a função do Excel: =CORRESP()</t>
        </r>
      </text>
    </comment>
    <comment ref="I5" authorId="0" shapeId="0" xr:uid="{00000000-0006-0000-0000-000004000000}">
      <text>
        <r>
          <rPr>
            <sz val="9"/>
            <rFont val="SimSun"/>
            <charset val="134"/>
          </rPr>
          <t>vaamonde:
Utilizar a função do Excel: =ÍNDICE()</t>
        </r>
      </text>
    </comment>
    <comment ref="F6" authorId="0" shapeId="0" xr:uid="{00000000-0006-0000-0000-000005000000}">
      <text>
        <r>
          <rPr>
            <sz val="9"/>
            <rFont val="SimSun"/>
            <charset val="134"/>
          </rPr>
          <t>vaamonde:
Utilizar a função do Excel: =MÁXIMO()</t>
        </r>
      </text>
    </comment>
    <comment ref="F7" authorId="0" shapeId="0" xr:uid="{00000000-0006-0000-0000-000006000000}">
      <text>
        <r>
          <rPr>
            <sz val="9"/>
            <rFont val="SimSun"/>
            <charset val="134"/>
          </rPr>
          <t>vaamonde:
Utilizar a função do Excel: =MÍNIMO()</t>
        </r>
      </text>
    </comment>
  </commentList>
</comments>
</file>

<file path=xl/sharedStrings.xml><?xml version="1.0" encoding="utf-8"?>
<sst xmlns="http://schemas.openxmlformats.org/spreadsheetml/2006/main" count="110" uniqueCount="30">
  <si>
    <t>Prof. Robson Vaamonde
http://facebook.com/ProcedimentosEmTI
http://youtube.com/BoraParaPratica</t>
  </si>
  <si>
    <t>Cliente</t>
  </si>
  <si>
    <t>Renda Mensal</t>
  </si>
  <si>
    <t>Classificação</t>
  </si>
  <si>
    <t>Valor</t>
  </si>
  <si>
    <t>Posição</t>
  </si>
  <si>
    <t>Jacira</t>
  </si>
  <si>
    <t>Maior renda.:</t>
  </si>
  <si>
    <t>Emilene</t>
  </si>
  <si>
    <t>Menor Renda.:</t>
  </si>
  <si>
    <t>Claudio</t>
  </si>
  <si>
    <t>Eneida</t>
  </si>
  <si>
    <t>Cristina</t>
  </si>
  <si>
    <t>Roseli</t>
  </si>
  <si>
    <t>Margarida</t>
  </si>
  <si>
    <t>Rosana</t>
  </si>
  <si>
    <t>Hilda</t>
  </si>
  <si>
    <t>Renda Mensal.:</t>
  </si>
  <si>
    <t>Classificação.:</t>
  </si>
  <si>
    <t>D</t>
  </si>
  <si>
    <t>C</t>
  </si>
  <si>
    <t>B</t>
  </si>
  <si>
    <t>A</t>
  </si>
  <si>
    <t>Fórmulas Utilizadas</t>
  </si>
  <si>
    <t>=SEERRO(PROCH(C6;classificacao;2);"Sem Valor de Renda")</t>
  </si>
  <si>
    <t>=SE(C7="";"Sem Valor de Renda";PROCH(C7;classificacao;2))</t>
  </si>
  <si>
    <t>=MÁXIMO(renda_mensal)</t>
  </si>
  <si>
    <t>=MÍNIMO(renda_mensal)</t>
  </si>
  <si>
    <t>=CORRESP(G6;renda_mensal;0)</t>
  </si>
  <si>
    <t>=ÍNDICE(cliente;H6)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</si>
</sst>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SimSun"/>
      <charset val="13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right"/>
    </xf>
    <xf numFmtId="164" fontId="0" fillId="0" borderId="1" xfId="1" applyFont="1" applyBorder="1"/>
    <xf numFmtId="0" fontId="0" fillId="0" borderId="1" xfId="0" applyBorder="1" applyAlignment="1">
      <alignment horizontal="center"/>
    </xf>
    <xf numFmtId="164" fontId="0" fillId="0" borderId="0" xfId="1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1" xfId="0" applyNumberFormat="1" applyBorder="1"/>
    <xf numFmtId="0" fontId="0" fillId="0" borderId="0" xfId="0" applyBorder="1"/>
    <xf numFmtId="164" fontId="0" fillId="0" borderId="0" xfId="1" applyFont="1" applyBorder="1"/>
    <xf numFmtId="0" fontId="0" fillId="0" borderId="0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64" fontId="1" fillId="3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30480</xdr:rowOff>
    </xdr:from>
    <xdr:to>
      <xdr:col>1</xdr:col>
      <xdr:colOff>892342</xdr:colOff>
      <xdr:row>4</xdr:row>
      <xdr:rowOff>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64720" y="220980"/>
          <a:ext cx="863767" cy="541020"/>
        </a:xfrm>
        <a:prstGeom prst="rect">
          <a:avLst/>
        </a:prstGeom>
      </xdr:spPr>
    </xdr:pic>
    <xdr:clientData/>
  </xdr:twoCellAnchor>
  <xdr:twoCellAnchor editAs="oneCell">
    <xdr:from>
      <xdr:col>7</xdr:col>
      <xdr:colOff>1010285</xdr:colOff>
      <xdr:row>1</xdr:row>
      <xdr:rowOff>19050</xdr:rowOff>
    </xdr:from>
    <xdr:to>
      <xdr:col>9</xdr:col>
      <xdr:colOff>2931</xdr:colOff>
      <xdr:row>3</xdr:row>
      <xdr:rowOff>187960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0797540" y="19050"/>
          <a:ext cx="1323340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90" zoomScaleNormal="190" workbookViewId="0"/>
  </sheetViews>
  <sheetFormatPr defaultColWidth="0" defaultRowHeight="15" zeroHeight="1"/>
  <cols>
    <col min="1" max="1" width="6.5703125" customWidth="1"/>
    <col min="2" max="2" width="20.28515625" customWidth="1"/>
    <col min="3" max="3" width="16.5703125" style="4" customWidth="1"/>
    <col min="4" max="4" width="17.42578125" style="5" customWidth="1"/>
    <col min="5" max="5" width="9" customWidth="1"/>
    <col min="6" max="6" width="18.7109375" customWidth="1"/>
    <col min="7" max="7" width="14.28515625" customWidth="1"/>
    <col min="8" max="8" width="12" customWidth="1"/>
    <col min="9" max="9" width="12.5703125" customWidth="1"/>
    <col min="10" max="10" width="9" customWidth="1"/>
    <col min="11" max="16384" width="9" hidden="1"/>
  </cols>
  <sheetData>
    <row r="1" spans="2:9"/>
    <row r="2" spans="2:9" ht="15" customHeight="1">
      <c r="B2" s="9" t="s">
        <v>0</v>
      </c>
      <c r="C2" s="10"/>
      <c r="D2" s="10"/>
      <c r="E2" s="10"/>
      <c r="F2" s="10"/>
      <c r="G2" s="10"/>
      <c r="H2" s="10"/>
      <c r="I2" s="10"/>
    </row>
    <row r="3" spans="2:9" ht="15" customHeight="1">
      <c r="B3" s="10"/>
      <c r="C3" s="10"/>
      <c r="D3" s="10"/>
      <c r="E3" s="10"/>
      <c r="F3" s="10"/>
      <c r="G3" s="10"/>
      <c r="H3" s="10"/>
      <c r="I3" s="10"/>
    </row>
    <row r="4" spans="2:9" ht="15" customHeight="1">
      <c r="B4" s="10"/>
      <c r="C4" s="10"/>
      <c r="D4" s="10"/>
      <c r="E4" s="10"/>
      <c r="F4" s="10"/>
      <c r="G4" s="10"/>
      <c r="H4" s="10"/>
      <c r="I4" s="10"/>
    </row>
    <row r="5" spans="2:9">
      <c r="B5" s="18" t="s">
        <v>1</v>
      </c>
      <c r="C5" s="20" t="s">
        <v>2</v>
      </c>
      <c r="D5" s="18" t="s">
        <v>3</v>
      </c>
      <c r="F5" s="18" t="s">
        <v>2</v>
      </c>
      <c r="G5" s="18" t="s">
        <v>4</v>
      </c>
      <c r="H5" s="18" t="s">
        <v>5</v>
      </c>
      <c r="I5" s="18" t="s">
        <v>1</v>
      </c>
    </row>
    <row r="6" spans="2:9">
      <c r="B6" s="6" t="s">
        <v>6</v>
      </c>
      <c r="C6" s="2">
        <v>3500</v>
      </c>
      <c r="D6" s="7" t="str">
        <f>IFERROR(HLOOKUP(C6,classificacao,2),"Sem Valor de Renda")</f>
        <v>B</v>
      </c>
      <c r="F6" s="19" t="s">
        <v>7</v>
      </c>
      <c r="G6" s="11">
        <f>MAX(renda_mensal)</f>
        <v>4500</v>
      </c>
      <c r="H6" s="7">
        <f>MATCH(G6,renda_mensal,0)</f>
        <v>3</v>
      </c>
      <c r="I6" s="8" t="str">
        <f>INDEX(cliente,H6)</f>
        <v>Claudio</v>
      </c>
    </row>
    <row r="7" spans="2:9">
      <c r="B7" s="6" t="s">
        <v>8</v>
      </c>
      <c r="C7" s="2">
        <v>1200</v>
      </c>
      <c r="D7" s="7" t="str">
        <f>IF(C7="","Sem Valor de Renda",HLOOKUP(C7,classificacao,2))</f>
        <v>C</v>
      </c>
      <c r="F7" s="19" t="s">
        <v>9</v>
      </c>
      <c r="G7" s="11">
        <f>MIN(renda_mensal)</f>
        <v>750</v>
      </c>
      <c r="H7" s="7">
        <f>MATCH(G7,renda_mensal,0)</f>
        <v>4</v>
      </c>
      <c r="I7" s="8" t="str">
        <f>INDEX(cliente,H7)</f>
        <v>Eneida</v>
      </c>
    </row>
    <row r="8" spans="2:9">
      <c r="B8" s="6" t="s">
        <v>10</v>
      </c>
      <c r="C8" s="2">
        <v>4500</v>
      </c>
      <c r="D8" s="7" t="str">
        <f>IFERROR(HLOOKUP(C8,classificacao,2),"Sem Valor de Renda")</f>
        <v>A</v>
      </c>
    </row>
    <row r="9" spans="2:9">
      <c r="B9" s="6" t="s">
        <v>11</v>
      </c>
      <c r="C9" s="2">
        <v>750</v>
      </c>
      <c r="D9" s="7" t="str">
        <f>IFERROR(HLOOKUP(C9,classificacao,2),"Sem Valor de Renda")</f>
        <v>D</v>
      </c>
      <c r="F9" s="15" t="s">
        <v>23</v>
      </c>
      <c r="G9" s="15"/>
      <c r="H9" s="15"/>
      <c r="I9" s="15"/>
    </row>
    <row r="10" spans="2:9">
      <c r="B10" s="6" t="s">
        <v>12</v>
      </c>
      <c r="C10" s="2">
        <v>1300</v>
      </c>
      <c r="D10" s="7" t="str">
        <f>IFERROR(HLOOKUP(C10,classificacao,2),"Sem Valor de Renda")</f>
        <v>C</v>
      </c>
      <c r="F10" s="16" t="s">
        <v>24</v>
      </c>
      <c r="G10" s="17"/>
      <c r="H10" s="17"/>
      <c r="I10" s="17"/>
    </row>
    <row r="11" spans="2:9">
      <c r="B11" s="6" t="s">
        <v>13</v>
      </c>
      <c r="C11" s="2">
        <v>3000</v>
      </c>
      <c r="D11" s="7" t="str">
        <f>IFERROR(HLOOKUP(C11,classificacao,2),"Sem Valor de Renda")</f>
        <v>B</v>
      </c>
      <c r="F11" s="16" t="s">
        <v>25</v>
      </c>
      <c r="G11" s="17"/>
      <c r="H11" s="17"/>
      <c r="I11" s="17"/>
    </row>
    <row r="12" spans="2:9">
      <c r="B12" s="6" t="s">
        <v>14</v>
      </c>
      <c r="C12" s="2">
        <v>1800</v>
      </c>
      <c r="D12" s="7" t="str">
        <f>IFERROR(HLOOKUP(C12,classificacao,2),"Sem Valor de Renda")</f>
        <v>C</v>
      </c>
      <c r="F12" s="16" t="s">
        <v>26</v>
      </c>
      <c r="G12" s="17"/>
      <c r="H12" s="17"/>
      <c r="I12" s="17"/>
    </row>
    <row r="13" spans="2:9">
      <c r="B13" s="6" t="s">
        <v>15</v>
      </c>
      <c r="C13" s="2">
        <v>2600</v>
      </c>
      <c r="D13" s="7" t="str">
        <f>IFERROR(HLOOKUP(C13,classificacao,2),"Sem Valor de Renda")</f>
        <v>B</v>
      </c>
      <c r="F13" s="16" t="s">
        <v>27</v>
      </c>
      <c r="G13" s="17"/>
      <c r="H13" s="17"/>
      <c r="I13" s="17"/>
    </row>
    <row r="14" spans="2:9">
      <c r="B14" s="6" t="s">
        <v>16</v>
      </c>
      <c r="C14" s="2">
        <v>3500</v>
      </c>
      <c r="D14" s="7" t="str">
        <f>IFERROR(HLOOKUP(C14,classificacao,2),"Sem Valor de Renda")</f>
        <v>B</v>
      </c>
      <c r="F14" s="16" t="s">
        <v>28</v>
      </c>
      <c r="G14" s="17"/>
      <c r="H14" s="17"/>
      <c r="I14" s="17"/>
    </row>
    <row r="15" spans="2:9">
      <c r="B15" s="12"/>
      <c r="C15" s="13"/>
      <c r="D15" s="14"/>
      <c r="F15" s="16" t="s">
        <v>29</v>
      </c>
      <c r="G15" s="17"/>
      <c r="H15" s="17"/>
      <c r="I15" s="17"/>
    </row>
    <row r="16" spans="2:9"/>
    <row r="17" hidden="1"/>
    <row r="18" hidden="1"/>
  </sheetData>
  <mergeCells count="8">
    <mergeCell ref="F13:I13"/>
    <mergeCell ref="F14:I14"/>
    <mergeCell ref="F15:I15"/>
    <mergeCell ref="B2:I4"/>
    <mergeCell ref="F9:I9"/>
    <mergeCell ref="F10:I10"/>
    <mergeCell ref="F11:I11"/>
    <mergeCell ref="F12:I12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220" zoomScaleNormal="220" workbookViewId="0"/>
  </sheetViews>
  <sheetFormatPr defaultColWidth="0" defaultRowHeight="15" zeroHeight="1"/>
  <cols>
    <col min="1" max="1" width="7.42578125" customWidth="1"/>
    <col min="2" max="2" width="15.28515625" customWidth="1"/>
    <col min="3" max="3" width="9.28515625" customWidth="1"/>
    <col min="4" max="4" width="10.5703125" customWidth="1"/>
    <col min="5" max="6" width="12.140625" customWidth="1"/>
    <col min="7" max="7" width="9" customWidth="1"/>
    <col min="8" max="16384" width="9" hidden="1"/>
  </cols>
  <sheetData>
    <row r="1" spans="2:6" ht="17.100000000000001" customHeight="1"/>
    <row r="2" spans="2:6">
      <c r="B2" s="1" t="s">
        <v>17</v>
      </c>
      <c r="C2" s="2">
        <v>0</v>
      </c>
      <c r="D2" s="2">
        <v>801</v>
      </c>
      <c r="E2" s="2">
        <v>2000</v>
      </c>
      <c r="F2" s="2">
        <v>4000</v>
      </c>
    </row>
    <row r="3" spans="2:6">
      <c r="B3" s="1" t="s">
        <v>18</v>
      </c>
      <c r="C3" s="3" t="s">
        <v>19</v>
      </c>
      <c r="D3" s="3" t="s">
        <v>20</v>
      </c>
      <c r="E3" s="3" t="s">
        <v>21</v>
      </c>
      <c r="F3" s="3" t="s">
        <v>22</v>
      </c>
    </row>
    <row r="4" spans="2:6"/>
    <row r="5" spans="2:6" hidden="1"/>
    <row r="6" spans="2:6" hidden="1"/>
    <row r="7" spans="2:6" hidden="1"/>
    <row r="8" spans="2:6" hidden="1"/>
    <row r="9" spans="2:6" hidden="1"/>
    <row r="10" spans="2:6" hidden="1"/>
  </sheetData>
  <pageMargins left="0.51180555555555596" right="0.51180555555555596" top="0.78680555555555598" bottom="0.78680555555555598" header="0.31388888888888899" footer="0.31388888888888899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Clientes</vt:lpstr>
      <vt:lpstr>Configuração</vt:lpstr>
      <vt:lpstr>classificacao</vt:lpstr>
      <vt:lpstr>cliente</vt:lpstr>
      <vt:lpstr>renda_mensal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2011-06-28T21:55:00Z</dcterms:created>
  <dcterms:modified xsi:type="dcterms:W3CDTF">2019-04-04T14:59:47Z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