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25C873-AE48-4141-81CF-422E197DD6B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emplo 2.1" sheetId="1" r:id="rId1"/>
    <sheet name="Exemplo 2.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B10" i="3"/>
  <c r="C9" i="3"/>
  <c r="D9" i="3"/>
  <c r="E9" i="3"/>
  <c r="F9" i="3"/>
  <c r="G9" i="3"/>
  <c r="H9" i="3"/>
  <c r="I9" i="3"/>
  <c r="B9" i="3"/>
  <c r="C8" i="3"/>
  <c r="D8" i="3"/>
  <c r="E8" i="3"/>
  <c r="F8" i="3"/>
  <c r="G8" i="3"/>
  <c r="H8" i="3"/>
  <c r="I8" i="3"/>
  <c r="B8" i="3"/>
  <c r="C7" i="3"/>
  <c r="D7" i="3"/>
  <c r="E7" i="3"/>
  <c r="F7" i="3"/>
  <c r="G7" i="3"/>
  <c r="H7" i="3"/>
  <c r="I7" i="3"/>
  <c r="B7" i="3"/>
  <c r="B7" i="1"/>
  <c r="C10" i="1"/>
  <c r="D10" i="1"/>
  <c r="E10" i="1"/>
  <c r="F10" i="1"/>
  <c r="G10" i="1"/>
  <c r="H10" i="1"/>
  <c r="I10" i="1"/>
  <c r="J10" i="1"/>
  <c r="B10" i="1"/>
  <c r="C7" i="1"/>
  <c r="D7" i="1"/>
  <c r="E7" i="1"/>
  <c r="F7" i="1"/>
  <c r="G7" i="1"/>
  <c r="H7" i="1"/>
  <c r="I7" i="1"/>
  <c r="J7" i="1"/>
  <c r="C9" i="1"/>
  <c r="D9" i="1"/>
  <c r="E9" i="1"/>
  <c r="F9" i="1"/>
  <c r="G9" i="1"/>
  <c r="H9" i="1"/>
  <c r="I9" i="1"/>
  <c r="J9" i="1"/>
  <c r="B9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<sst xmlns="http://schemas.openxmlformats.org/spreadsheetml/2006/main" count="14" uniqueCount="7">
  <si>
    <t>f(x)</t>
  </si>
  <si>
    <t>X</t>
  </si>
  <si>
    <t>g(X) =</t>
  </si>
  <si>
    <t>h(X) =</t>
  </si>
  <si>
    <t>f'(x)</t>
  </si>
  <si>
    <t>g(x)</t>
  </si>
  <si>
    <r>
      <rPr>
        <sz val="12"/>
        <color theme="1"/>
        <rFont val="Aptos Narrow"/>
        <family val="2"/>
      </rPr>
      <t>−</t>
    </r>
    <r>
      <rPr>
        <sz val="12"/>
        <color theme="1"/>
        <rFont val="Arial"/>
        <family val="2"/>
      </rPr>
      <t>h(x)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</si>
</sst>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</font>
    <font>
      <u/>
      <sz val="12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2.1'!$A$6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'Exemplo 2.1'!$B$6:$I$6</c:f>
              <c:numCache>
                <c:formatCode>General</c:formatCode>
                <c:ptCount val="8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48-4CBE-B199-0C879F6C76CF}"/>
            </c:ext>
          </c:extLst>
        </c:ser>
        <c:ser>
          <c:idx val="1"/>
          <c:order val="1"/>
          <c:tx>
            <c:strRef>
              <c:f>'Exemplo 2.1'!$A$9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'Exemplo 2.1'!$B$9:$I$9</c:f>
              <c:numCache>
                <c:formatCode>General</c:formatCode>
                <c:ptCount val="8"/>
                <c:pt idx="0">
                  <c:v>4.5399929762484854E-5</c:v>
                </c:pt>
                <c:pt idx="1">
                  <c:v>4.9787068367863944E-2</c:v>
                </c:pt>
                <c:pt idx="2">
                  <c:v>0.1353352832366127</c:v>
                </c:pt>
                <c:pt idx="3">
                  <c:v>0.36787944117144233</c:v>
                </c:pt>
                <c:pt idx="4">
                  <c:v>1</c:v>
                </c:pt>
                <c:pt idx="5">
                  <c:v>2.7182818284590451</c:v>
                </c:pt>
                <c:pt idx="6">
                  <c:v>7.3890560989306504</c:v>
                </c:pt>
                <c:pt idx="7">
                  <c:v>22026.465794806718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48-4CBE-B199-0C879F6C76CF}"/>
            </c:ext>
          </c:extLst>
        </c:ser>
        <c:ser>
          <c:idx val="2"/>
          <c:order val="2"/>
          <c:tx>
            <c:strRef>
              <c:f>'Exemplo 2.1'!$A$10</c:f>
              <c:strCache>
                <c:ptCount val="1"/>
                <c:pt idx="0">
                  <c:v>−h(x)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'Exemplo 2.1'!$B$10:$I$10</c:f>
              <c:numCache>
                <c:formatCode>0.000</c:formatCode>
                <c:ptCount val="8"/>
                <c:pt idx="0">
                  <c:v>-96</c:v>
                </c:pt>
                <c:pt idx="1">
                  <c:v>-5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-96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448-4CBE-B199-0C879F6C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439248"/>
        <c:axId val="1681448848"/>
      </c:lineChart>
      <c:catAx>
        <c:axId val="16814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448848"/>
        <c:crosses val="autoZero"/>
        <c:auto val="1"/>
        <c:lblAlgn val="ctr"/>
        <c:lblOffset val="100"/>
        <c:noMultiLvlLbl val="0"/>
      </c:catAx>
      <c:valAx>
        <c:axId val="168144884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4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789370078740148E-2"/>
          <c:y val="0.17634259259259263"/>
          <c:w val="0.89532174103237094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'Exemplo 2.2'!$A$6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'Exemplo 2.2'!$B$6:$I$6</c:f>
              <c:numCache>
                <c:formatCode>General</c:formatCode>
                <c:ptCount val="8"/>
                <c:pt idx="0">
                  <c:v>-3.5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154-82B6-C7E9088307CE}"/>
            </c:ext>
          </c:extLst>
        </c:ser>
        <c:ser>
          <c:idx val="1"/>
          <c:order val="1"/>
          <c:tx>
            <c:strRef>
              <c:f>'Exemplo 2.2'!$A$9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'Exemplo 2.2'!$B$9:$I$9</c:f>
              <c:numCache>
                <c:formatCode>0.000</c:formatCode>
                <c:ptCount val="8"/>
                <c:pt idx="0">
                  <c:v>-42.875</c:v>
                </c:pt>
                <c:pt idx="1">
                  <c:v>-27</c:v>
                </c:pt>
                <c:pt idx="2">
                  <c:v>-8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C-4154-82B6-C7E9088307CE}"/>
            </c:ext>
          </c:extLst>
        </c:ser>
        <c:ser>
          <c:idx val="2"/>
          <c:order val="2"/>
          <c:tx>
            <c:strRef>
              <c:f>'Exemplo 2.2'!$A$10</c:f>
              <c:strCache>
                <c:ptCount val="1"/>
                <c:pt idx="0">
                  <c:v>−h(x)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'Exemplo 2.2'!$B$10:$I$10</c:f>
              <c:numCache>
                <c:formatCode>0.000</c:formatCode>
                <c:ptCount val="8"/>
                <c:pt idx="0">
                  <c:v>34.5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3</c:v>
                </c:pt>
                <c:pt idx="5">
                  <c:v>-6</c:v>
                </c:pt>
                <c:pt idx="6">
                  <c:v>-15</c:v>
                </c:pt>
                <c:pt idx="7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C-4154-82B6-C7E90883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03455"/>
        <c:axId val="937614975"/>
      </c:lineChart>
      <c:catAx>
        <c:axId val="9376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614975"/>
        <c:crosses val="autoZero"/>
        <c:auto val="1"/>
        <c:lblAlgn val="ctr"/>
        <c:lblOffset val="100"/>
        <c:noMultiLvlLbl val="0"/>
      </c:catAx>
      <c:valAx>
        <c:axId val="9376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6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85681</xdr:colOff>
      <xdr:row>4</xdr:row>
      <xdr:rowOff>85851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B97AA3-1A4F-4BE8-47EA-EC220964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099560" cy="864262"/>
        </a:xfrm>
        <a:prstGeom prst="rect">
          <a:avLst/>
        </a:prstGeom>
      </xdr:spPr>
    </xdr:pic>
    <xdr:clientData/>
  </xdr:twoCellAnchor>
  <xdr:oneCellAnchor>
    <xdr:from>
      <xdr:col>6</xdr:col>
      <xdr:colOff>225287</xdr:colOff>
      <xdr:row>0</xdr:row>
      <xdr:rowOff>0</xdr:rowOff>
    </xdr:from>
    <xdr:ext cx="240963" cy="236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C4AD9A14-195A-763E-13BC-9DBC8E2A82E1}"/>
                </a:ext>
              </a:extLst>
            </xdr:cNvPr>
            <xdr:cNvSpPr txBox="1"/>
          </xdr:nvSpPr>
          <xdr:spPr>
            <a:xfrm>
              <a:off x="5353878" y="0"/>
              <a:ext cx="240963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5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pt-BR" sz="15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C4AD9A14-195A-763E-13BC-9DBC8E2A82E1}"/>
                </a:ext>
              </a:extLst>
            </xdr:cNvPr>
            <xdr:cNvSpPr txBox="1"/>
          </xdr:nvSpPr>
          <xdr:spPr>
            <a:xfrm>
              <a:off x="5353878" y="0"/>
              <a:ext cx="240963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500" b="0" i="0">
                  <a:latin typeface="Cambria Math" panose="02040503050406030204" pitchFamily="18" charset="0"/>
                </a:rPr>
                <a:t>𝑒^𝑥</a:t>
              </a:r>
              <a:endParaRPr lang="pt-BR" sz="1500"/>
            </a:p>
          </xdr:txBody>
        </xdr:sp>
      </mc:Fallback>
    </mc:AlternateContent>
    <xdr:clientData/>
  </xdr:oneCellAnchor>
  <xdr:oneCellAnchor>
    <xdr:from>
      <xdr:col>6</xdr:col>
      <xdr:colOff>39756</xdr:colOff>
      <xdr:row>1</xdr:row>
      <xdr:rowOff>175591</xdr:rowOff>
    </xdr:from>
    <xdr:ext cx="717569" cy="2416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ABD3345-9B7F-8ACB-83FD-118D81663285}"/>
                </a:ext>
              </a:extLst>
            </xdr:cNvPr>
            <xdr:cNvSpPr txBox="1"/>
          </xdr:nvSpPr>
          <xdr:spPr>
            <a:xfrm>
              <a:off x="5539408" y="367748"/>
              <a:ext cx="717569" cy="241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5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500" b="0" i="1">
                        <a:latin typeface="Cambria Math" panose="02040503050406030204" pitchFamily="18" charset="0"/>
                      </a:rPr>
                      <m:t>+4</m:t>
                    </m:r>
                  </m:oMath>
                </m:oMathPara>
              </a14:m>
              <a:endParaRPr lang="pt-BR" sz="15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ABD3345-9B7F-8ACB-83FD-118D81663285}"/>
                </a:ext>
              </a:extLst>
            </xdr:cNvPr>
            <xdr:cNvSpPr txBox="1"/>
          </xdr:nvSpPr>
          <xdr:spPr>
            <a:xfrm>
              <a:off x="5539408" y="367748"/>
              <a:ext cx="717569" cy="241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500" i="0">
                  <a:latin typeface="Cambria Math" panose="02040503050406030204" pitchFamily="18" charset="0"/>
                </a:rPr>
                <a:t>〖</a:t>
              </a:r>
              <a:r>
                <a:rPr lang="pt-BR" sz="1500" b="0" i="0">
                  <a:latin typeface="Cambria Math" panose="02040503050406030204" pitchFamily="18" charset="0"/>
                </a:rPr>
                <a:t>−𝑥〗^2+4</a:t>
              </a:r>
              <a:endParaRPr lang="pt-BR" sz="1500"/>
            </a:p>
          </xdr:txBody>
        </xdr:sp>
      </mc:Fallback>
    </mc:AlternateContent>
    <xdr:clientData/>
  </xdr:oneCellAnchor>
  <xdr:twoCellAnchor>
    <xdr:from>
      <xdr:col>3</xdr:col>
      <xdr:colOff>59636</xdr:colOff>
      <xdr:row>11</xdr:row>
      <xdr:rowOff>106017</xdr:rowOff>
    </xdr:from>
    <xdr:to>
      <xdr:col>8</xdr:col>
      <xdr:colOff>828262</xdr:colOff>
      <xdr:row>25</xdr:row>
      <xdr:rowOff>159026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59BB9AF-C085-FF70-FF6B-31DB5F17B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318052</xdr:colOff>
      <xdr:row>0</xdr:row>
      <xdr:rowOff>0</xdr:rowOff>
    </xdr:from>
    <xdr:ext cx="238142" cy="2416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C26FBC8-EF25-4BF5-B322-A389FD85B5D1}"/>
                </a:ext>
              </a:extLst>
            </xdr:cNvPr>
            <xdr:cNvSpPr txBox="1"/>
          </xdr:nvSpPr>
          <xdr:spPr>
            <a:xfrm>
              <a:off x="3273287" y="0"/>
              <a:ext cx="238142" cy="241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5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5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pt-BR" sz="15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C26FBC8-EF25-4BF5-B322-A389FD85B5D1}"/>
                </a:ext>
              </a:extLst>
            </xdr:cNvPr>
            <xdr:cNvSpPr txBox="1"/>
          </xdr:nvSpPr>
          <xdr:spPr>
            <a:xfrm>
              <a:off x="3273287" y="0"/>
              <a:ext cx="238142" cy="241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500" b="0" i="0">
                  <a:latin typeface="Cambria Math" panose="02040503050406030204" pitchFamily="18" charset="0"/>
                </a:rPr>
                <a:t>𝑥^3</a:t>
              </a:r>
              <a:endParaRPr lang="pt-BR" sz="1500"/>
            </a:p>
          </xdr:txBody>
        </xdr:sp>
      </mc:Fallback>
    </mc:AlternateContent>
    <xdr:clientData/>
  </xdr:oneCellAnchor>
  <xdr:oneCellAnchor>
    <xdr:from>
      <xdr:col>4</xdr:col>
      <xdr:colOff>92764</xdr:colOff>
      <xdr:row>1</xdr:row>
      <xdr:rowOff>188843</xdr:rowOff>
    </xdr:from>
    <xdr:ext cx="586443" cy="236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FC5EE1-1E57-4BA6-BA8C-32CBFF631BE6}"/>
                </a:ext>
              </a:extLst>
            </xdr:cNvPr>
            <xdr:cNvSpPr txBox="1"/>
          </xdr:nvSpPr>
          <xdr:spPr>
            <a:xfrm>
              <a:off x="3047999" y="381000"/>
              <a:ext cx="586443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5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pt-BR" sz="15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5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pt-BR" sz="15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FC5EE1-1E57-4BA6-BA8C-32CBFF631BE6}"/>
                </a:ext>
              </a:extLst>
            </xdr:cNvPr>
            <xdr:cNvSpPr txBox="1"/>
          </xdr:nvSpPr>
          <xdr:spPr>
            <a:xfrm>
              <a:off x="3047999" y="381000"/>
              <a:ext cx="586443" cy="236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500" b="0" i="0">
                  <a:latin typeface="Cambria Math" panose="02040503050406030204" pitchFamily="18" charset="0"/>
                </a:rPr>
                <a:t>9𝑥−3</a:t>
              </a:r>
              <a:endParaRPr lang="pt-BR" sz="1500"/>
            </a:p>
          </xdr:txBody>
        </xdr:sp>
      </mc:Fallback>
    </mc:AlternateContent>
    <xdr:clientData/>
  </xdr:oneCellAnchor>
  <xdr:twoCellAnchor editAs="oneCell">
    <xdr:from>
      <xdr:col>0</xdr:col>
      <xdr:colOff>79514</xdr:colOff>
      <xdr:row>0</xdr:row>
      <xdr:rowOff>165652</xdr:rowOff>
    </xdr:from>
    <xdr:to>
      <xdr:col>2</xdr:col>
      <xdr:colOff>559490</xdr:colOff>
      <xdr:row>2</xdr:row>
      <xdr:rowOff>86138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7076A62-FE8C-2B8B-7FFE-822B833B7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55740" b="12475"/>
        <a:stretch>
          <a:fillRect/>
        </a:stretch>
      </xdr:blipFill>
      <xdr:spPr>
        <a:xfrm>
          <a:off x="79514" y="165652"/>
          <a:ext cx="1977472" cy="304799"/>
        </a:xfrm>
        <a:prstGeom prst="rect">
          <a:avLst/>
        </a:prstGeom>
      </xdr:spPr>
    </xdr:pic>
    <xdr:clientData/>
  </xdr:twoCellAnchor>
  <xdr:twoCellAnchor editAs="oneCell">
    <xdr:from>
      <xdr:col>0</xdr:col>
      <xdr:colOff>86140</xdr:colOff>
      <xdr:row>2</xdr:row>
      <xdr:rowOff>92765</xdr:rowOff>
    </xdr:from>
    <xdr:to>
      <xdr:col>2</xdr:col>
      <xdr:colOff>139147</xdr:colOff>
      <xdr:row>4</xdr:row>
      <xdr:rowOff>37568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23F19E4-9801-4C58-919B-5363CC9E4E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560" t="1" r="165" b="3936"/>
        <a:stretch>
          <a:fillRect/>
        </a:stretch>
      </xdr:blipFill>
      <xdr:spPr>
        <a:xfrm>
          <a:off x="86140" y="477078"/>
          <a:ext cx="1550503" cy="329116"/>
        </a:xfrm>
        <a:prstGeom prst="rect">
          <a:avLst/>
        </a:prstGeom>
      </xdr:spPr>
    </xdr:pic>
    <xdr:clientData/>
  </xdr:twoCellAnchor>
  <xdr:twoCellAnchor>
    <xdr:from>
      <xdr:col>0</xdr:col>
      <xdr:colOff>192157</xdr:colOff>
      <xdr:row>10</xdr:row>
      <xdr:rowOff>185530</xdr:rowOff>
    </xdr:from>
    <xdr:to>
      <xdr:col>6</xdr:col>
      <xdr:colOff>245166</xdr:colOff>
      <xdr:row>25</xdr:row>
      <xdr:rowOff>46382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CB0FE4-750B-CF3F-3432-8777F9304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zoomScale="115" zoomScaleNormal="115" workbookViewId="0">
      <selection activeCell="B13" sqref="B13"/>
    </sheetView>
  </sheetViews>
  <sheetFormatPr defaultColWidth="8.88671875" defaultRowHeight="15" x14ac:dyDescent="0.25"/>
  <cols>
    <col min="1" max="1" width="10.6640625" style="1" customWidth="1"/>
    <col min="2" max="2" width="15.21875" style="1" bestFit="1" customWidth="1"/>
    <col min="3" max="4" width="10.6640625" style="1" bestFit="1" customWidth="1"/>
    <col min="5" max="7" width="11.44140625" style="1" bestFit="1" customWidth="1"/>
    <col min="8" max="8" width="10.6640625" style="1" bestFit="1" customWidth="1"/>
    <col min="9" max="9" width="12.77734375" style="1" customWidth="1"/>
    <col min="10" max="10" width="14.5546875" style="1" bestFit="1" customWidth="1"/>
    <col min="11" max="16384" width="8.88671875" style="1"/>
  </cols>
  <sheetData>
    <row r="1" spans="1:12" x14ac:dyDescent="0.25">
      <c r="F1" s="1" t="s">
        <v>2</v>
      </c>
    </row>
    <row r="3" spans="1:12" x14ac:dyDescent="0.25">
      <c r="F3" s="1" t="s">
        <v>3</v>
      </c>
    </row>
    <row r="6" spans="1:12" x14ac:dyDescent="0.25">
      <c r="A6" s="2" t="s">
        <v>1</v>
      </c>
      <c r="B6" s="2">
        <v>-10</v>
      </c>
      <c r="C6" s="2">
        <v>-3</v>
      </c>
      <c r="D6" s="7">
        <v>-2</v>
      </c>
      <c r="E6" s="2">
        <v>-1</v>
      </c>
      <c r="F6" s="2">
        <v>0</v>
      </c>
      <c r="G6" s="2">
        <v>1</v>
      </c>
      <c r="H6" s="2">
        <v>2</v>
      </c>
      <c r="I6" s="2">
        <v>10</v>
      </c>
      <c r="J6" s="2">
        <v>100</v>
      </c>
    </row>
    <row r="7" spans="1:12" x14ac:dyDescent="0.25">
      <c r="A7" s="2" t="s">
        <v>0</v>
      </c>
      <c r="B7" s="3">
        <f>EXP(B6) + (B6)^2 - 'Exemplo 2.2'!C74</f>
        <v>100.00004539992976</v>
      </c>
      <c r="C7" s="3">
        <f t="shared" ref="C7:J7" si="0">EXP(C6) + (C6)^2 - 4</f>
        <v>5.0497870683678645</v>
      </c>
      <c r="D7" s="4">
        <f t="shared" si="0"/>
        <v>0.13533528323661237</v>
      </c>
      <c r="E7" s="5">
        <f t="shared" si="0"/>
        <v>-2.6321205588285577</v>
      </c>
      <c r="F7" s="3">
        <f t="shared" si="0"/>
        <v>-3</v>
      </c>
      <c r="G7" s="5">
        <f t="shared" si="0"/>
        <v>-0.28171817154095491</v>
      </c>
      <c r="H7" s="4">
        <f t="shared" si="0"/>
        <v>7.3890560989306504</v>
      </c>
      <c r="I7" s="3">
        <f t="shared" si="0"/>
        <v>22122.465794806718</v>
      </c>
      <c r="J7" s="3">
        <f t="shared" si="0"/>
        <v>2.6881171418161356E+43</v>
      </c>
      <c r="L7" s="6"/>
    </row>
    <row r="8" spans="1:12" x14ac:dyDescent="0.25">
      <c r="A8" s="2" t="s">
        <v>4</v>
      </c>
      <c r="B8" s="3">
        <f>EXP(B6) + 2*B6</f>
        <v>-19.999954600070236</v>
      </c>
      <c r="C8" s="3">
        <f t="shared" ref="C8:J8" si="1">EXP(C6) + 2*C6</f>
        <v>-5.9502129316321364</v>
      </c>
      <c r="D8" s="5">
        <f t="shared" si="1"/>
        <v>-3.8646647167633872</v>
      </c>
      <c r="E8" s="5">
        <f t="shared" si="1"/>
        <v>-1.6321205588285577</v>
      </c>
      <c r="F8" s="3">
        <f t="shared" si="1"/>
        <v>1</v>
      </c>
      <c r="G8" s="4">
        <f t="shared" si="1"/>
        <v>4.7182818284590446</v>
      </c>
      <c r="H8" s="4">
        <f t="shared" si="1"/>
        <v>11.38905609893065</v>
      </c>
      <c r="I8" s="3">
        <f t="shared" si="1"/>
        <v>22046.465794806718</v>
      </c>
      <c r="J8" s="3">
        <f t="shared" si="1"/>
        <v>2.6881171418161356E+43</v>
      </c>
    </row>
    <row r="9" spans="1:12" x14ac:dyDescent="0.25">
      <c r="A9" s="2" t="s">
        <v>5</v>
      </c>
      <c r="B9" s="2">
        <f>EXP(B6)</f>
        <v>4.5399929762484854E-5</v>
      </c>
      <c r="C9" s="2">
        <f t="shared" ref="C9:J9" si="2">EXP(C6)</f>
        <v>4.9787068367863944E-2</v>
      </c>
      <c r="D9" s="2">
        <f t="shared" si="2"/>
        <v>0.1353352832366127</v>
      </c>
      <c r="E9" s="2">
        <f t="shared" si="2"/>
        <v>0.36787944117144233</v>
      </c>
      <c r="F9" s="2">
        <f t="shared" si="2"/>
        <v>1</v>
      </c>
      <c r="G9" s="2">
        <f t="shared" si="2"/>
        <v>2.7182818284590451</v>
      </c>
      <c r="H9" s="2">
        <f t="shared" si="2"/>
        <v>7.3890560989306504</v>
      </c>
      <c r="I9" s="2">
        <f t="shared" si="2"/>
        <v>22026.465794806718</v>
      </c>
      <c r="J9" s="2">
        <f t="shared" si="2"/>
        <v>2.6881171418161356E+43</v>
      </c>
    </row>
    <row r="10" spans="1:12" ht="15.6" x14ac:dyDescent="0.3">
      <c r="A10" s="2" t="s">
        <v>6</v>
      </c>
      <c r="B10" s="3">
        <f>-((B6)^2 - 4)</f>
        <v>-96</v>
      </c>
      <c r="C10" s="3">
        <f t="shared" ref="C10:J10" si="3">-((C6)^2 - 4)</f>
        <v>-5</v>
      </c>
      <c r="D10" s="3">
        <f t="shared" si="3"/>
        <v>0</v>
      </c>
      <c r="E10" s="3">
        <f t="shared" si="3"/>
        <v>3</v>
      </c>
      <c r="F10" s="3">
        <f t="shared" si="3"/>
        <v>4</v>
      </c>
      <c r="G10" s="3">
        <f t="shared" si="3"/>
        <v>3</v>
      </c>
      <c r="H10" s="3">
        <f t="shared" si="3"/>
        <v>0</v>
      </c>
      <c r="I10" s="3">
        <f t="shared" si="3"/>
        <v>-96</v>
      </c>
      <c r="J10" s="3">
        <f t="shared" si="3"/>
        <v>-9996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zoomScale="115" zoomScaleNormal="115" workbookViewId="0">
      <selection activeCell="A9" sqref="A9"/>
    </sheetView>
  </sheetViews>
  <sheetFormatPr defaultColWidth="8.88671875" defaultRowHeight="15" x14ac:dyDescent="0.25"/>
  <cols>
    <col min="1" max="1" width="10.6640625" style="1" customWidth="1"/>
    <col min="2" max="2" width="11.21875" style="1" bestFit="1" customWidth="1"/>
    <col min="3" max="4" width="10.6640625" style="1" bestFit="1" customWidth="1"/>
    <col min="5" max="7" width="11.44140625" style="1" bestFit="1" customWidth="1"/>
    <col min="8" max="8" width="10.6640625" style="1" bestFit="1" customWidth="1"/>
    <col min="9" max="9" width="12.77734375" style="1" customWidth="1"/>
    <col min="10" max="16384" width="8.88671875" style="1"/>
  </cols>
  <sheetData>
    <row r="1" spans="1:9" x14ac:dyDescent="0.25">
      <c r="D1" s="1" t="s">
        <v>2</v>
      </c>
    </row>
    <row r="3" spans="1:9" x14ac:dyDescent="0.25">
      <c r="D3" s="1" t="s">
        <v>3</v>
      </c>
    </row>
    <row r="6" spans="1:9" x14ac:dyDescent="0.25">
      <c r="A6" s="2" t="s">
        <v>1</v>
      </c>
      <c r="B6" s="2">
        <v>-3.5</v>
      </c>
      <c r="C6" s="2">
        <v>-3</v>
      </c>
      <c r="D6" s="2">
        <v>-2</v>
      </c>
      <c r="E6" s="2">
        <v>-1</v>
      </c>
      <c r="F6" s="2">
        <v>0</v>
      </c>
      <c r="G6" s="2">
        <v>1</v>
      </c>
      <c r="H6" s="2">
        <v>2</v>
      </c>
      <c r="I6" s="2">
        <v>3</v>
      </c>
    </row>
    <row r="7" spans="1:9" x14ac:dyDescent="0.25">
      <c r="A7" s="2" t="s">
        <v>0</v>
      </c>
      <c r="B7" s="5">
        <f xml:space="preserve"> B6^3 - 9*B6 + 3</f>
        <v>-8.375</v>
      </c>
      <c r="C7" s="8">
        <f t="shared" ref="C7:I7" si="0" xml:space="preserve"> C6^3 - 9*C6 + 3</f>
        <v>3</v>
      </c>
      <c r="D7" s="3">
        <f t="shared" si="0"/>
        <v>13</v>
      </c>
      <c r="E7" s="3">
        <f t="shared" si="0"/>
        <v>11</v>
      </c>
      <c r="F7" s="8">
        <f t="shared" si="0"/>
        <v>3</v>
      </c>
      <c r="G7" s="9">
        <f t="shared" si="0"/>
        <v>-5</v>
      </c>
      <c r="H7" s="5">
        <f t="shared" si="0"/>
        <v>-7</v>
      </c>
      <c r="I7" s="8">
        <f t="shared" si="0"/>
        <v>3</v>
      </c>
    </row>
    <row r="8" spans="1:9" x14ac:dyDescent="0.25">
      <c r="A8" s="2" t="s">
        <v>4</v>
      </c>
      <c r="B8" s="8">
        <f xml:space="preserve"> 3*B6^2 - 9</f>
        <v>27.75</v>
      </c>
      <c r="C8" s="8">
        <f t="shared" ref="C8:I8" si="1" xml:space="preserve"> 3*C6^2 - 9</f>
        <v>18</v>
      </c>
      <c r="D8" s="3">
        <f t="shared" si="1"/>
        <v>3</v>
      </c>
      <c r="E8" s="3">
        <f t="shared" si="1"/>
        <v>-6</v>
      </c>
      <c r="F8" s="5">
        <f t="shared" si="1"/>
        <v>-9</v>
      </c>
      <c r="G8" s="5">
        <f t="shared" si="1"/>
        <v>-6</v>
      </c>
      <c r="H8" s="8">
        <f t="shared" si="1"/>
        <v>3</v>
      </c>
      <c r="I8" s="8">
        <f t="shared" si="1"/>
        <v>18</v>
      </c>
    </row>
    <row r="9" spans="1:9" x14ac:dyDescent="0.25">
      <c r="A9" s="2" t="s">
        <v>5</v>
      </c>
      <c r="B9" s="3">
        <f xml:space="preserve"> B6^3</f>
        <v>-42.875</v>
      </c>
      <c r="C9" s="3">
        <f t="shared" ref="C9:I9" si="2" xml:space="preserve"> C6^3</f>
        <v>-27</v>
      </c>
      <c r="D9" s="3">
        <f t="shared" si="2"/>
        <v>-8</v>
      </c>
      <c r="E9" s="3">
        <f t="shared" si="2"/>
        <v>-1</v>
      </c>
      <c r="F9" s="3">
        <f t="shared" si="2"/>
        <v>0</v>
      </c>
      <c r="G9" s="3">
        <f t="shared" si="2"/>
        <v>1</v>
      </c>
      <c r="H9" s="3">
        <f t="shared" si="2"/>
        <v>8</v>
      </c>
      <c r="I9" s="3">
        <f t="shared" si="2"/>
        <v>27</v>
      </c>
    </row>
    <row r="10" spans="1:9" ht="15.6" x14ac:dyDescent="0.3">
      <c r="A10" s="2" t="s">
        <v>6</v>
      </c>
      <c r="B10" s="3">
        <f xml:space="preserve"> -9*B6 + 3</f>
        <v>34.5</v>
      </c>
      <c r="C10" s="3">
        <f t="shared" ref="C10:I10" si="3" xml:space="preserve"> -9*C6 + 3</f>
        <v>30</v>
      </c>
      <c r="D10" s="3">
        <f t="shared" si="3"/>
        <v>21</v>
      </c>
      <c r="E10" s="3">
        <f t="shared" si="3"/>
        <v>12</v>
      </c>
      <c r="F10" s="3">
        <f t="shared" si="3"/>
        <v>3</v>
      </c>
      <c r="G10" s="3">
        <f t="shared" si="3"/>
        <v>-6</v>
      </c>
      <c r="H10" s="3">
        <f t="shared" si="3"/>
        <v>-15</v>
      </c>
      <c r="I10" s="3">
        <f t="shared" si="3"/>
        <v>-24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5272C8D7CBF24AB82AAC7E569F5A5F" ma:contentTypeVersion="0" ma:contentTypeDescription="Crie um novo documento." ma:contentTypeScope="" ma:versionID="50fea0ab6ad408e2db2abb650cb991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266CB7-EAD2-4A57-A708-63F61E4AB8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56842F-F0E8-4436-A6DA-38F7F74AD1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519091-BCCB-4CAD-B0F7-0AAAEFCAC9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2.1</vt:lpstr>
      <vt:lpstr>Exemplo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Maia</dc:creator>
  <cp:lastModifiedBy>Felipe Reis</cp:lastModifiedBy>
  <dcterms:created xsi:type="dcterms:W3CDTF">2025-08-11T16:25:15Z</dcterms:created>
  <dcterms:modified xsi:type="dcterms:W3CDTF">2025-08-17T17:32:06Z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0x010100585272C8D7CBF24AB82AAC7E569F5A5F</vt:lpwstr>
  </property>
  <property fmtid="{D5CDD505-2E9C-101B-9397-08002B2CF9AE}" pid="3" name="WorkbookGuid">
    <vt:lpwstr>140dfe3d-ec32-4a73-929c-126304a5858f</vt:lpwstr>
  </property>
</Properties>
</file>