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rojetos\estatisticas_iten\"/>
    </mc:Choice>
  </mc:AlternateContent>
  <xr:revisionPtr revIDLastSave="0" documentId="13_ncr:1_{853D6E45-3379-429B-8E08-38511A9DC182}" xr6:coauthVersionLast="47" xr6:coauthVersionMax="47" xr10:uidLastSave="{00000000-0000-0000-0000-000000000000}"/>
  <bookViews>
    <workbookView xWindow="-120" yWindow="-120" windowWidth="20730" windowHeight="1116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  <sheet name="info" sheetId="10" r:id="rId9"/>
  </sheets>
  <externalReferences>
    <externalReference r:id="rId10"/>
  </externalReferences>
  <definedNames>
    <definedName name="Setor">[1]Atrasos!#REF!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F2" i="6"/>
  <c r="G2" i="6"/>
  <c r="B1" i="6"/>
  <c r="C1" i="6"/>
  <c r="D1" i="6"/>
  <c r="E1" i="6"/>
  <c r="F1" i="6"/>
  <c r="G1" i="6"/>
  <c r="A1" i="6"/>
  <c r="B2" i="10"/>
  <c r="A2" i="10"/>
  <c r="C13" i="7" l="1"/>
  <c r="C12" i="7"/>
  <c r="C11" i="7"/>
  <c r="C10" i="7"/>
  <c r="C9" i="7"/>
  <c r="C8" i="7"/>
  <c r="C7" i="7"/>
  <c r="C6" i="7"/>
  <c r="C5" i="7"/>
  <c r="C4" i="7"/>
  <c r="C3" i="7"/>
  <c r="C2" i="7"/>
  <c r="C1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A13" i="7"/>
  <c r="A12" i="7"/>
  <c r="A11" i="7"/>
  <c r="A10" i="7"/>
  <c r="A9" i="7"/>
  <c r="A8" i="7"/>
  <c r="A7" i="7"/>
  <c r="A6" i="7"/>
  <c r="A5" i="7"/>
  <c r="A4" i="7"/>
  <c r="A3" i="7"/>
  <c r="A2" i="7"/>
  <c r="A1" i="3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H2" i="1"/>
  <c r="A2" i="1"/>
  <c r="A1" i="9" l="1" a="1"/>
  <c r="A1" i="9" s="1"/>
  <c r="A1" i="5" a="1"/>
  <c r="A1" i="5" s="1"/>
  <c r="B2" i="4"/>
  <c r="C2" i="4"/>
  <c r="D2" i="4"/>
  <c r="A2" i="4"/>
  <c r="B2" i="1" l="1"/>
  <c r="C2" i="1"/>
  <c r="D2" i="1"/>
  <c r="E2" i="1"/>
  <c r="F2" i="1"/>
  <c r="G2" i="1"/>
  <c r="C2" i="6" l="1"/>
  <c r="A2" i="6"/>
  <c r="E2" i="6"/>
  <c r="B2" i="6"/>
  <c r="D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<sst xmlns="http://schemas.openxmlformats.org/spreadsheetml/2006/main" count="14" uniqueCount="13">
  <si>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</si>
  <si>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</si>
  <si>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</si>
  <si>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</si>
  <si>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</si>
  <si>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</si>
  <si>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</si>
  <si>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</si>
  <si>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</si>
  <si>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</si>
  <si>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</si>
  <si>
    <t>#mes</t>
  </si>
  <si>
    <t>#ano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</si>
</sst>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p\Documents\Projetos\estatisticas_iten\Estat&#237;sticas%20REP.xlsm" TargetMode="External"/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>
        <row r="10">
          <cell r="B10">
            <v>6</v>
          </cell>
        </row>
        <row r="13">
          <cell r="B13">
            <v>2023</v>
          </cell>
        </row>
      </sheetData>
      <sheetData sheetId="2">
        <row r="3">
          <cell r="L3">
            <v>41</v>
          </cell>
        </row>
        <row r="5">
          <cell r="L5">
            <v>22</v>
          </cell>
        </row>
        <row r="7">
          <cell r="L7">
            <v>21</v>
          </cell>
        </row>
        <row r="9">
          <cell r="L9">
            <v>15</v>
          </cell>
        </row>
        <row r="11">
          <cell r="L11">
            <v>22</v>
          </cell>
        </row>
        <row r="13">
          <cell r="L13">
            <v>0</v>
          </cell>
        </row>
        <row r="15">
          <cell r="L15">
            <v>3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41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84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Marcel</v>
          </cell>
          <cell r="C2" t="str">
            <v>Elias</v>
          </cell>
          <cell r="D2" t="str">
            <v>Vitoria</v>
          </cell>
          <cell r="E2" t="str">
            <v>Bruna</v>
          </cell>
          <cell r="F2" t="str">
            <v>Milena</v>
          </cell>
        </row>
        <row r="3">
          <cell r="B3">
            <v>60</v>
          </cell>
          <cell r="C3">
            <v>60</v>
          </cell>
          <cell r="D3">
            <v>78</v>
          </cell>
          <cell r="E3">
            <v>101</v>
          </cell>
          <cell r="F3">
            <v>1</v>
          </cell>
          <cell r="G3" t="str">
            <v/>
          </cell>
          <cell r="H3" t="str">
            <v/>
          </cell>
        </row>
        <row r="8">
          <cell r="I8" t="str">
            <v>Marcel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101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</row>
        <row r="10">
          <cell r="I10" t="str">
            <v>Vitoria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60</v>
          </cell>
        </row>
        <row r="11">
          <cell r="I11" t="str">
            <v>Bruna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78</v>
          </cell>
        </row>
        <row r="12">
          <cell r="I12" t="str">
            <v>Milena</v>
          </cell>
        </row>
        <row r="13">
          <cell r="I13" t="str">
            <v/>
          </cell>
        </row>
        <row r="14">
          <cell r="I14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tabSelected="1"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41</v>
      </c>
      <c r="B2" s="1">
        <f>[1]Atrasos!L5</f>
        <v>22</v>
      </c>
      <c r="C2" s="1">
        <f>[1]Atrasos!L7</f>
        <v>21</v>
      </c>
      <c r="D2" s="1">
        <f>[1]Atrasos!L9</f>
        <v>15</v>
      </c>
      <c r="E2" s="1">
        <f>[1]Atrasos!L11</f>
        <v>22</v>
      </c>
      <c r="F2" s="1">
        <f>[1]Atrasos!L13</f>
        <v>0</v>
      </c>
      <c r="G2" s="1">
        <f>[1]Atrasos!L15</f>
        <v>3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41</v>
      </c>
      <c r="B8" s="1">
        <v>84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4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4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  <row r="14" spans="1:5" x14ac:dyDescent="0.25">
      <c r="A14" s="1" t="str">
        <v/>
      </c>
      <c r="B14" s="1" t="str">
        <v/>
      </c>
      <c r="C14" s="1" t="str">
        <v/>
      </c>
      <c r="D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G2"/>
  <sheetViews>
    <sheetView workbookViewId="0">
      <selection activeCell="D7" sqref="D7"/>
    </sheetView>
  </sheetViews>
  <sheetFormatPr defaultRowHeight="15" x14ac:dyDescent="0.25"/>
  <cols>
    <col min="1" max="4" width="18.7109375" style="1" customWidth="1"/>
    <col min="5" max="7" width="18.7109375" customWidth="1"/>
  </cols>
  <sheetData>
    <row r="1" spans="1:7" x14ac:dyDescent="0.25">
      <c r="A1" s="3" t="str">
        <f>IF([1]Envios!B2="","",[1]Envios!B2)</f>
        <v>Marcel</v>
      </c>
      <c r="B1" s="3" t="str">
        <f>IF([1]Envios!C2="","",[1]Envios!C2)</f>
        <v>Elias</v>
      </c>
      <c r="C1" s="3" t="str">
        <f>IF([1]Envios!D2="","",[1]Envios!D2)</f>
        <v>Vitoria</v>
      </c>
      <c r="D1" s="3" t="str">
        <f>IF([1]Envios!E2="","",[1]Envios!E2)</f>
        <v>Bruna</v>
      </c>
      <c r="E1" s="3" t="str">
        <f>IF([1]Envios!F2="","",[1]Envios!F2)</f>
        <v>Milena</v>
      </c>
      <c r="F1" s="3" t="str">
        <f>IF([1]Envios!G2="","",[1]Envios!G2)</f>
        <v/>
      </c>
      <c r="G1" s="3" t="str">
        <f>IF([1]Envios!H2="","",[1]Envios!H2)</f>
        <v/>
      </c>
    </row>
    <row r="2" spans="1:7" x14ac:dyDescent="0.25">
      <c r="A2" s="1">
        <f ca="1">IF([1]Envios!B3="","",[1]Envios!B3)</f>
        <v>60</v>
      </c>
      <c r="B2" s="1">
        <f ca="1">IF([1]Envios!C3="","",[1]Envios!C3)</f>
        <v>60</v>
      </c>
      <c r="C2" s="1">
        <f ca="1">IF([1]Envios!D3="","",[1]Envios!D3)</f>
        <v>78</v>
      </c>
      <c r="D2" s="1">
        <f ca="1">IF([1]Envios!E3="","",[1]Envios!E3)</f>
        <v>101</v>
      </c>
      <c r="E2" s="1">
        <f ca="1">IF([1]Envios!F3="","",[1]Envios!F3)</f>
        <v>1</v>
      </c>
      <c r="F2" s="1" t="str">
        <f>IF([1]Envios!G3="","",[1]Envios!G3)</f>
        <v/>
      </c>
      <c r="G2" s="1" t="str">
        <f>IF([1]Envios!H3="","",[1]Envios!H3)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/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TRANSPOSE(IF(ISBLANK(([1]Envios!$I$8:$V$14)),"",[1]Envios!$I$8:$V$14))</f>
        <v>Marcel</v>
      </c>
      <c r="B1" s="3" t="str">
        <v>Elias</v>
      </c>
      <c r="C1" s="3" t="str">
        <v>Vitoria</v>
      </c>
      <c r="D1" s="3" t="str">
        <v>Bruna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101</v>
      </c>
      <c r="B8" s="1">
        <v>60</v>
      </c>
      <c r="C8" s="1">
        <v>60</v>
      </c>
      <c r="D8" s="1">
        <v>78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2</v>
      </c>
      <c r="F2" s="1">
        <f>[1]Erros!F3</f>
        <v>1</v>
      </c>
      <c r="G2" s="1">
        <f>[1]Erros!G3</f>
        <v>25</v>
      </c>
      <c r="H2" s="1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4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4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39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  <row r="14" spans="1:1" x14ac:dyDescent="0.25">
      <c r="A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B41-D954-4754-AF3B-A1871C72B66B}">
  <sheetPr codeName="Planilha9"/>
  <dimension ref="A1:B2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9.140625" style="4"/>
  </cols>
  <sheetData>
    <row r="1" spans="1:2" s="3" customFormat="1" x14ac:dyDescent="0.25">
      <c r="A1" s="3" t="s">
        <v>11</v>
      </c>
      <c r="B1" s="3" t="s">
        <v>12</v>
      </c>
    </row>
    <row r="2" spans="1:2" x14ac:dyDescent="0.25">
      <c r="A2" s="1">
        <f>[1]config!$B$10</f>
        <v>6</v>
      </c>
      <c r="B2" s="4">
        <f>[1]config!$B$13</f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2023-11-11T14:38:47Z</dcterms:created>
  <dcterms:modified xsi:type="dcterms:W3CDTF">2023-11-15T21:03:05Z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