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PUBLICATIONS\2_IN_REVIEW\1_JASR_Shortterm_Mobility_Seasonality_Uraca_Hair\RevisedMay2021\"/>
    </mc:Choice>
  </mc:AlternateContent>
  <xr:revisionPtr revIDLastSave="0" documentId="13_ncr:1_{E81CE92A-6F51-47BE-AA8F-6164B7B9D54C}" xr6:coauthVersionLast="45" xr6:coauthVersionMax="45" xr10:uidLastSave="{00000000-0000-0000-0000-000000000000}"/>
  <bookViews>
    <workbookView xWindow="57480" yWindow="-120" windowWidth="29040" windowHeight="15840" xr2:uid="{6EFD2598-DB59-497B-A3F9-5172B04392FD}"/>
  </bookViews>
  <sheets>
    <sheet name="CN_Range_by_site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7" l="1"/>
  <c r="I15" i="7"/>
  <c r="C15" i="7"/>
</calcChain>
</file>

<file path=xl/sharedStrings.xml><?xml version="1.0" encoding="utf-8"?>
<sst xmlns="http://schemas.openxmlformats.org/spreadsheetml/2006/main" count="81" uniqueCount="58">
  <si>
    <t>Median</t>
  </si>
  <si>
    <t>Chiribaya Alta</t>
  </si>
  <si>
    <t>Depresion Intermedia</t>
  </si>
  <si>
    <t>NA</t>
  </si>
  <si>
    <t>El Yaral</t>
  </si>
  <si>
    <t>Pacatnamu</t>
  </si>
  <si>
    <t>Puruchuco-Huaquerones</t>
  </si>
  <si>
    <t>Uraca</t>
  </si>
  <si>
    <t>All sites</t>
  </si>
  <si>
    <t>Mean</t>
  </si>
  <si>
    <t>Study</t>
  </si>
  <si>
    <t>Knudson et al. 2007</t>
  </si>
  <si>
    <t>Williams and Katzenberg 2012</t>
  </si>
  <si>
    <t>This study</t>
  </si>
  <si>
    <t>Knudson et al. 2012</t>
  </si>
  <si>
    <t>White et al. 2009</t>
  </si>
  <si>
    <t>Turner et al. 2013</t>
  </si>
  <si>
    <t>Knudson et al. 2015</t>
  </si>
  <si>
    <t>Cahuachi</t>
  </si>
  <si>
    <t>Chongos</t>
  </si>
  <si>
    <t>Chotuna-Chornacap</t>
  </si>
  <si>
    <t>Wari-Kayan</t>
  </si>
  <si>
    <t>Las Trancas</t>
  </si>
  <si>
    <t>Site</t>
  </si>
  <si>
    <t>1 unsexed child (24)</t>
  </si>
  <si>
    <t>1 unsexed child (17)</t>
  </si>
  <si>
    <t>1 YA female (M8-10200)</t>
  </si>
  <si>
    <t>1 unsexed child (DVIa)</t>
  </si>
  <si>
    <t>3 MA females (41,48, 57)</t>
  </si>
  <si>
    <t>1 YA female (15)
3 MA female (21,45, and 72)
1 OA female (28)
1 YA male (22)
1 MA male (65)</t>
  </si>
  <si>
    <t>1 MA female (5)
1 OA female (11)</t>
  </si>
  <si>
    <t>1 MA female (5)</t>
  </si>
  <si>
    <t>1 OA female (CHA-2059)</t>
  </si>
  <si>
    <t>2 unsexed and unaged (51, 52)</t>
  </si>
  <si>
    <t>2 unsexed and unaged (18, 40)</t>
  </si>
  <si>
    <t>1 A male (593)</t>
  </si>
  <si>
    <t>2 A males (trophies 493, 558)</t>
  </si>
  <si>
    <t>1 A female (649)</t>
  </si>
  <si>
    <t>Tykot et al. 2011</t>
  </si>
  <si>
    <t>1 MA male (26)
1 MA-OA male (4)</t>
  </si>
  <si>
    <t>1 MA-OA male (16)</t>
  </si>
  <si>
    <t>1A male (MIX)</t>
  </si>
  <si>
    <t>1 A male (trophy 58)</t>
  </si>
  <si>
    <t>Webb at al. 2013; 
Webb et al. 2015</t>
  </si>
  <si>
    <t>Outlier Descriptions</t>
  </si>
  <si>
    <t>1σ</t>
  </si>
  <si>
    <t xml:space="preserve"> 7 females
4 males
2 unxesed, unaged individuals
1 child</t>
  </si>
  <si>
    <t xml:space="preserve"> # 1σ Outliers</t>
  </si>
  <si>
    <t xml:space="preserve"> % 1σ Outliers</t>
  </si>
  <si>
    <t>Min</t>
  </si>
  <si>
    <t>Max</t>
  </si>
  <si>
    <t>N (individuals)</t>
  </si>
  <si>
    <r>
      <rPr>
        <i/>
        <sz val="9"/>
        <color theme="1"/>
        <rFont val="Times New Roman"/>
        <family val="1"/>
      </rPr>
      <t>δ</t>
    </r>
    <r>
      <rPr>
        <vertAlign val="super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>C</t>
    </r>
    <r>
      <rPr>
        <vertAlign val="subscript"/>
        <sz val="9"/>
        <color theme="1"/>
        <rFont val="Times New Roman"/>
        <family val="1"/>
      </rPr>
      <t>keratin (VPDB)</t>
    </r>
    <r>
      <rPr>
        <sz val="9"/>
        <color theme="1"/>
        <rFont val="Times New Roman"/>
        <family val="1"/>
      </rPr>
      <t xml:space="preserve"> range</t>
    </r>
  </si>
  <si>
    <r>
      <rPr>
        <i/>
        <sz val="9"/>
        <color theme="1"/>
        <rFont val="Times New Roman"/>
        <family val="1"/>
      </rPr>
      <t>δ</t>
    </r>
    <r>
      <rPr>
        <vertAlign val="superscript"/>
        <sz val="9"/>
        <color theme="1"/>
        <rFont val="Times New Roman"/>
        <family val="1"/>
      </rPr>
      <t>15</t>
    </r>
    <r>
      <rPr>
        <sz val="9"/>
        <color theme="1"/>
        <rFont val="Times New Roman"/>
        <family val="1"/>
      </rPr>
      <t>N</t>
    </r>
    <r>
      <rPr>
        <vertAlign val="subscript"/>
        <sz val="9"/>
        <color theme="1"/>
        <rFont val="Times New Roman"/>
        <family val="1"/>
      </rPr>
      <t xml:space="preserve">keratin (AIR) </t>
    </r>
    <r>
      <rPr>
        <sz val="9"/>
        <color theme="1"/>
        <rFont val="Times New Roman"/>
        <family val="1"/>
      </rPr>
      <t>range</t>
    </r>
  </si>
  <si>
    <t>3.6*</t>
  </si>
  <si>
    <r>
      <t xml:space="preserve">*Bolded text indicates a greater median than the new thresholds for mobility-related dietary change in coastal and </t>
    </r>
    <r>
      <rPr>
        <i/>
        <sz val="9"/>
        <color theme="1"/>
        <rFont val="Times New Roman"/>
        <family val="1"/>
      </rPr>
      <t xml:space="preserve">yunga </t>
    </r>
    <r>
      <rPr>
        <sz val="9"/>
        <color theme="1"/>
        <rFont val="Times New Roman"/>
        <family val="1"/>
      </rPr>
      <t>groups proposed by this study.</t>
    </r>
  </si>
  <si>
    <r>
      <t xml:space="preserve">Table 5. Summary statistics for the 101 individuals with 6+ months of keratin data in the meta-analysis comparing late-life ranges in </t>
    </r>
    <r>
      <rPr>
        <i/>
        <sz val="9"/>
        <color theme="1"/>
        <rFont val="Times New Roman"/>
        <family val="1"/>
      </rPr>
      <t>δ</t>
    </r>
    <r>
      <rPr>
        <vertAlign val="superscript"/>
        <sz val="9"/>
        <color theme="1"/>
        <rFont val="Times New Roman"/>
        <family val="1"/>
      </rPr>
      <t>13</t>
    </r>
    <r>
      <rPr>
        <sz val="9"/>
        <color theme="1"/>
        <rFont val="Times New Roman"/>
        <family val="1"/>
      </rPr>
      <t>C</t>
    </r>
    <r>
      <rPr>
        <vertAlign val="subscript"/>
        <sz val="9"/>
        <color theme="1"/>
        <rFont val="Times New Roman"/>
        <family val="1"/>
      </rPr>
      <t>keratin (VPDB)</t>
    </r>
    <r>
      <rPr>
        <sz val="9"/>
        <color theme="1"/>
        <rFont val="Times New Roman"/>
        <family val="1"/>
      </rPr>
      <t>/</t>
    </r>
    <r>
      <rPr>
        <i/>
        <sz val="9"/>
        <color theme="1"/>
        <rFont val="Times New Roman"/>
        <family val="1"/>
      </rPr>
      <t>δ</t>
    </r>
    <r>
      <rPr>
        <vertAlign val="superscript"/>
        <sz val="9"/>
        <color theme="1"/>
        <rFont val="Times New Roman"/>
        <family val="1"/>
      </rPr>
      <t>15</t>
    </r>
    <r>
      <rPr>
        <sz val="9"/>
        <color theme="1"/>
        <rFont val="Times New Roman"/>
        <family val="1"/>
      </rPr>
      <t>N</t>
    </r>
    <r>
      <rPr>
        <vertAlign val="subscript"/>
        <sz val="9"/>
        <color theme="1"/>
        <rFont val="Times New Roman"/>
        <family val="1"/>
      </rPr>
      <t xml:space="preserve">keratin (AIR). </t>
    </r>
    <r>
      <rPr>
        <sz val="9"/>
        <color theme="1"/>
        <rFont val="Times New Roman"/>
        <family val="1"/>
      </rPr>
      <t xml:space="preserve">The numbers and proportions of outliers in late-life ranges are identified as those individuals with late-life ranges beyond their site mean + 1σ. </t>
    </r>
  </si>
  <si>
    <t>8 females
6 males
2 unsexed, unaged individuals 
2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</si>
</sst>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2" fillId="0" borderId="0" xfId="0" applyFont="1" applyFill="1" applyBorder="1" applyAlignment="1">
      <alignment wrapText="1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164" fontId="0" fillId="0" borderId="0" xfId="0" applyNumberFormat="1" applyFill="1"/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CCB4-7C6C-46E1-BF54-D553BA8998AA}">
  <dimension ref="A1:S17"/>
  <sheetViews>
    <sheetView tabSelected="1" workbookViewId="0">
      <selection activeCell="D22" sqref="D22"/>
    </sheetView>
  </sheetViews>
  <sheetFormatPr defaultColWidth="23.26171875" defaultRowHeight="14.4" x14ac:dyDescent="0.55000000000000004"/>
  <cols>
    <col min="1" max="1" width="13.20703125" style="1" customWidth="1"/>
    <col min="2" max="2" width="9.26171875" style="1" customWidth="1"/>
    <col min="3" max="3" width="9.9453125" style="1" customWidth="1"/>
    <col min="4" max="4" width="4.9453125" style="6" bestFit="1" customWidth="1"/>
    <col min="5" max="5" width="3.3671875" style="6" bestFit="1" customWidth="1"/>
    <col min="6" max="6" width="3.7890625" style="6" bestFit="1" customWidth="1"/>
    <col min="7" max="7" width="5.9453125" style="6" bestFit="1" customWidth="1"/>
    <col min="8" max="8" width="3.83984375" style="6" bestFit="1" customWidth="1"/>
    <col min="9" max="9" width="6.20703125" style="1" bestFit="1" customWidth="1"/>
    <col min="10" max="10" width="6.20703125" style="6" bestFit="1" customWidth="1"/>
    <col min="11" max="11" width="21.3671875" style="1" bestFit="1" customWidth="1"/>
    <col min="12" max="12" width="4.62890625" style="3" bestFit="1" customWidth="1"/>
    <col min="13" max="13" width="3.1015625" style="3" bestFit="1" customWidth="1"/>
    <col min="14" max="14" width="3.578125" style="3" bestFit="1" customWidth="1"/>
    <col min="15" max="15" width="5.9453125" style="3" bestFit="1" customWidth="1"/>
    <col min="16" max="16" width="3.83984375" style="3" bestFit="1" customWidth="1"/>
    <col min="17" max="18" width="6.20703125" style="4" bestFit="1" customWidth="1"/>
    <col min="19" max="19" width="21.3671875" style="4" bestFit="1" customWidth="1"/>
    <col min="20" max="16384" width="23.26171875" style="1"/>
  </cols>
  <sheetData>
    <row r="1" spans="1:19" ht="31.8" customHeight="1" x14ac:dyDescent="0.55000000000000004">
      <c r="A1" s="27" t="s">
        <v>56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4.7" x14ac:dyDescent="0.6">
      <c r="A2" s="8"/>
      <c r="B2" s="8"/>
      <c r="C2" s="26" t="s">
        <v>52</v>
      </c>
      <c r="D2" s="26"/>
      <c r="E2" s="26"/>
      <c r="F2" s="26"/>
      <c r="G2" s="26"/>
      <c r="H2" s="26"/>
      <c r="I2" s="26"/>
      <c r="J2" s="26"/>
      <c r="K2" s="26"/>
      <c r="L2" s="25" t="s">
        <v>53</v>
      </c>
      <c r="M2" s="25"/>
      <c r="N2" s="25"/>
      <c r="O2" s="25"/>
      <c r="P2" s="25"/>
      <c r="Q2" s="25"/>
      <c r="R2" s="25"/>
      <c r="S2" s="25"/>
    </row>
    <row r="3" spans="1:19" s="7" customFormat="1" ht="22.8" x14ac:dyDescent="0.55000000000000004">
      <c r="A3" s="9" t="s">
        <v>10</v>
      </c>
      <c r="B3" s="9" t="s">
        <v>23</v>
      </c>
      <c r="C3" s="9" t="s">
        <v>51</v>
      </c>
      <c r="D3" s="10" t="s">
        <v>9</v>
      </c>
      <c r="E3" s="10" t="s">
        <v>45</v>
      </c>
      <c r="F3" s="10" t="s">
        <v>49</v>
      </c>
      <c r="G3" s="10" t="s">
        <v>0</v>
      </c>
      <c r="H3" s="10" t="s">
        <v>50</v>
      </c>
      <c r="I3" s="10" t="s">
        <v>47</v>
      </c>
      <c r="J3" s="10" t="s">
        <v>48</v>
      </c>
      <c r="K3" s="9" t="s">
        <v>44</v>
      </c>
      <c r="L3" s="10" t="s">
        <v>9</v>
      </c>
      <c r="M3" s="10" t="s">
        <v>45</v>
      </c>
      <c r="N3" s="10" t="s">
        <v>49</v>
      </c>
      <c r="O3" s="10" t="s">
        <v>0</v>
      </c>
      <c r="P3" s="10" t="s">
        <v>50</v>
      </c>
      <c r="Q3" s="10" t="s">
        <v>47</v>
      </c>
      <c r="R3" s="10" t="s">
        <v>48</v>
      </c>
      <c r="S3" s="9" t="s">
        <v>44</v>
      </c>
    </row>
    <row r="4" spans="1:19" ht="47.7" customHeight="1" x14ac:dyDescent="0.55000000000000004">
      <c r="A4" s="14" t="s">
        <v>43</v>
      </c>
      <c r="B4" s="14" t="s">
        <v>18</v>
      </c>
      <c r="C4" s="11">
        <v>7</v>
      </c>
      <c r="D4" s="11">
        <v>3.8</v>
      </c>
      <c r="E4" s="11">
        <v>2.9</v>
      </c>
      <c r="F4" s="11">
        <v>0.1</v>
      </c>
      <c r="G4" s="12" t="s">
        <v>54</v>
      </c>
      <c r="H4" s="11">
        <v>6.8</v>
      </c>
      <c r="I4" s="13">
        <v>1</v>
      </c>
      <c r="J4" s="11">
        <v>14.3</v>
      </c>
      <c r="K4" s="14" t="s">
        <v>42</v>
      </c>
      <c r="L4" s="11">
        <v>1.6</v>
      </c>
      <c r="M4" s="11">
        <v>0.7</v>
      </c>
      <c r="N4" s="11">
        <v>0.9</v>
      </c>
      <c r="O4" s="11">
        <v>1.5</v>
      </c>
      <c r="P4" s="11">
        <v>2.7</v>
      </c>
      <c r="Q4" s="11">
        <v>2</v>
      </c>
      <c r="R4" s="11">
        <v>28.6</v>
      </c>
      <c r="S4" s="11" t="s">
        <v>36</v>
      </c>
    </row>
    <row r="5" spans="1:19" ht="22.8" x14ac:dyDescent="0.55000000000000004">
      <c r="A5" s="14" t="s">
        <v>11</v>
      </c>
      <c r="B5" s="14" t="s">
        <v>1</v>
      </c>
      <c r="C5" s="14">
        <v>5</v>
      </c>
      <c r="D5" s="15">
        <v>2.92</v>
      </c>
      <c r="E5" s="15">
        <v>2.59</v>
      </c>
      <c r="F5" s="15">
        <v>1</v>
      </c>
      <c r="G5" s="15">
        <v>1.2</v>
      </c>
      <c r="H5" s="11">
        <v>6.8</v>
      </c>
      <c r="I5" s="13">
        <v>1</v>
      </c>
      <c r="J5" s="15">
        <v>20</v>
      </c>
      <c r="K5" s="14" t="s">
        <v>32</v>
      </c>
      <c r="L5" s="15">
        <v>2.06</v>
      </c>
      <c r="M5" s="15">
        <v>2.1960000000000002</v>
      </c>
      <c r="N5" s="15">
        <v>0.6</v>
      </c>
      <c r="O5" s="15">
        <v>1.4</v>
      </c>
      <c r="P5" s="15">
        <v>5.9</v>
      </c>
      <c r="Q5" s="13">
        <v>1</v>
      </c>
      <c r="R5" s="15">
        <v>20</v>
      </c>
      <c r="S5" s="14" t="s">
        <v>32</v>
      </c>
    </row>
    <row r="6" spans="1:19" ht="25.5" customHeight="1" x14ac:dyDescent="0.55000000000000004">
      <c r="A6" s="14" t="s">
        <v>38</v>
      </c>
      <c r="B6" s="14" t="s">
        <v>19</v>
      </c>
      <c r="C6" s="14">
        <v>7</v>
      </c>
      <c r="D6" s="15">
        <v>2.1</v>
      </c>
      <c r="E6" s="15">
        <v>1.2</v>
      </c>
      <c r="F6" s="15">
        <v>1.1000000000000001</v>
      </c>
      <c r="G6" s="15">
        <v>1.5</v>
      </c>
      <c r="H6" s="15">
        <v>4</v>
      </c>
      <c r="I6" s="13">
        <v>2</v>
      </c>
      <c r="J6" s="15">
        <v>28.6</v>
      </c>
      <c r="K6" s="14" t="s">
        <v>33</v>
      </c>
      <c r="L6" s="15">
        <v>2.2000000000000002</v>
      </c>
      <c r="M6" s="15">
        <v>1.425</v>
      </c>
      <c r="N6" s="15">
        <v>0.4</v>
      </c>
      <c r="O6" s="16">
        <v>1.8</v>
      </c>
      <c r="P6" s="15">
        <v>4.2</v>
      </c>
      <c r="Q6" s="13">
        <v>2</v>
      </c>
      <c r="R6" s="15">
        <v>28.6</v>
      </c>
      <c r="S6" s="14" t="s">
        <v>34</v>
      </c>
    </row>
    <row r="7" spans="1:19" ht="22.8" x14ac:dyDescent="0.55000000000000004">
      <c r="A7" s="14" t="s">
        <v>16</v>
      </c>
      <c r="B7" s="14" t="s">
        <v>20</v>
      </c>
      <c r="C7" s="14">
        <v>8</v>
      </c>
      <c r="D7" s="15">
        <v>1.5</v>
      </c>
      <c r="E7" s="15">
        <v>0.7</v>
      </c>
      <c r="F7" s="15">
        <v>0.3</v>
      </c>
      <c r="G7" s="15">
        <v>1.5</v>
      </c>
      <c r="H7" s="15">
        <v>2</v>
      </c>
      <c r="I7" s="13">
        <v>1</v>
      </c>
      <c r="J7" s="15">
        <v>10</v>
      </c>
      <c r="K7" s="24" t="s">
        <v>24</v>
      </c>
      <c r="L7" s="15">
        <v>1.575</v>
      </c>
      <c r="M7" s="15">
        <v>1.2090000000000001</v>
      </c>
      <c r="N7" s="15">
        <v>0.7</v>
      </c>
      <c r="O7" s="15">
        <v>1.1499999999999999</v>
      </c>
      <c r="P7" s="15">
        <v>4.4000000000000004</v>
      </c>
      <c r="Q7" s="13">
        <v>1</v>
      </c>
      <c r="R7" s="15">
        <v>10</v>
      </c>
      <c r="S7" s="24" t="s">
        <v>25</v>
      </c>
    </row>
    <row r="8" spans="1:19" ht="22.8" x14ac:dyDescent="0.55000000000000004">
      <c r="A8" s="14" t="s">
        <v>14</v>
      </c>
      <c r="B8" s="14" t="s">
        <v>2</v>
      </c>
      <c r="C8" s="14">
        <v>1</v>
      </c>
      <c r="D8" s="15" t="s">
        <v>3</v>
      </c>
      <c r="E8" s="15" t="s">
        <v>3</v>
      </c>
      <c r="F8" s="15">
        <v>4.2</v>
      </c>
      <c r="G8" s="15" t="s">
        <v>3</v>
      </c>
      <c r="H8" s="15">
        <v>4.2</v>
      </c>
      <c r="I8" s="13" t="s">
        <v>3</v>
      </c>
      <c r="J8" s="15" t="s">
        <v>3</v>
      </c>
      <c r="K8" s="24" t="s">
        <v>3</v>
      </c>
      <c r="L8" s="15" t="s">
        <v>3</v>
      </c>
      <c r="M8" s="15" t="s">
        <v>3</v>
      </c>
      <c r="N8" s="15">
        <v>7.5</v>
      </c>
      <c r="O8" s="15" t="s">
        <v>3</v>
      </c>
      <c r="P8" s="15">
        <v>7.5</v>
      </c>
      <c r="Q8" s="15" t="s">
        <v>3</v>
      </c>
      <c r="R8" s="15" t="s">
        <v>3</v>
      </c>
      <c r="S8" s="15" t="s">
        <v>3</v>
      </c>
    </row>
    <row r="9" spans="1:19" ht="22.8" x14ac:dyDescent="0.55000000000000004">
      <c r="A9" s="14" t="s">
        <v>11</v>
      </c>
      <c r="B9" s="14" t="s">
        <v>4</v>
      </c>
      <c r="C9" s="14">
        <v>5</v>
      </c>
      <c r="D9" s="15">
        <v>2.4</v>
      </c>
      <c r="E9" s="15">
        <v>0.9</v>
      </c>
      <c r="F9" s="15">
        <v>1.4</v>
      </c>
      <c r="G9" s="15">
        <v>2.1</v>
      </c>
      <c r="H9" s="15">
        <v>3.6</v>
      </c>
      <c r="I9" s="13">
        <v>1</v>
      </c>
      <c r="J9" s="15">
        <v>20</v>
      </c>
      <c r="K9" s="24" t="s">
        <v>26</v>
      </c>
      <c r="L9" s="15">
        <v>3.12</v>
      </c>
      <c r="M9" s="15">
        <v>2.0470000000000002</v>
      </c>
      <c r="N9" s="15">
        <v>1</v>
      </c>
      <c r="O9" s="16">
        <v>2.6</v>
      </c>
      <c r="P9" s="15">
        <v>6.2</v>
      </c>
      <c r="Q9" s="13">
        <v>1</v>
      </c>
      <c r="R9" s="15">
        <v>20</v>
      </c>
      <c r="S9" s="24" t="s">
        <v>26</v>
      </c>
    </row>
    <row r="10" spans="1:19" ht="22.8" x14ac:dyDescent="0.55000000000000004">
      <c r="A10" s="14" t="s">
        <v>43</v>
      </c>
      <c r="B10" s="14" t="s">
        <v>22</v>
      </c>
      <c r="C10" s="14">
        <v>6</v>
      </c>
      <c r="D10" s="15">
        <v>2.2000000000000002</v>
      </c>
      <c r="E10" s="15">
        <v>0.4</v>
      </c>
      <c r="F10" s="15">
        <v>0.6</v>
      </c>
      <c r="G10" s="15">
        <v>2.2999999999999998</v>
      </c>
      <c r="H10" s="15">
        <v>3.5</v>
      </c>
      <c r="I10" s="13">
        <v>1</v>
      </c>
      <c r="J10" s="15">
        <v>20</v>
      </c>
      <c r="K10" s="24" t="s">
        <v>35</v>
      </c>
      <c r="L10" s="15">
        <v>2</v>
      </c>
      <c r="M10" s="15">
        <v>1.7</v>
      </c>
      <c r="N10" s="15">
        <v>0.7</v>
      </c>
      <c r="O10" s="15">
        <v>1.1000000000000001</v>
      </c>
      <c r="P10" s="15">
        <v>4.8</v>
      </c>
      <c r="Q10" s="13">
        <v>1</v>
      </c>
      <c r="R10" s="15">
        <v>20</v>
      </c>
      <c r="S10" s="24" t="s">
        <v>37</v>
      </c>
    </row>
    <row r="11" spans="1:19" ht="24.9" customHeight="1" x14ac:dyDescent="0.55000000000000004">
      <c r="A11" s="14" t="s">
        <v>15</v>
      </c>
      <c r="B11" s="14" t="s">
        <v>5</v>
      </c>
      <c r="C11" s="14">
        <v>7</v>
      </c>
      <c r="D11" s="15">
        <v>1.2</v>
      </c>
      <c r="E11" s="15">
        <v>0.6</v>
      </c>
      <c r="F11" s="15">
        <v>0.6</v>
      </c>
      <c r="G11" s="15">
        <v>1.3</v>
      </c>
      <c r="H11" s="15">
        <v>2.2000000000000002</v>
      </c>
      <c r="I11" s="13">
        <v>1</v>
      </c>
      <c r="J11" s="15">
        <v>20</v>
      </c>
      <c r="K11" s="14" t="s">
        <v>27</v>
      </c>
      <c r="L11" s="15">
        <v>0.92500000000000004</v>
      </c>
      <c r="M11" s="15">
        <v>0.67100000000000004</v>
      </c>
      <c r="N11" s="15">
        <v>0.3</v>
      </c>
      <c r="O11" s="15">
        <v>0.75</v>
      </c>
      <c r="P11" s="15">
        <v>2.2999999999999998</v>
      </c>
      <c r="Q11" s="13">
        <v>1</v>
      </c>
      <c r="R11" s="15">
        <v>20</v>
      </c>
      <c r="S11" s="24" t="s">
        <v>41</v>
      </c>
    </row>
    <row r="12" spans="1:19" ht="57" x14ac:dyDescent="0.55000000000000004">
      <c r="A12" s="14" t="s">
        <v>12</v>
      </c>
      <c r="B12" s="14" t="s">
        <v>6</v>
      </c>
      <c r="C12" s="14">
        <v>38</v>
      </c>
      <c r="D12" s="16">
        <v>2.2999999999999998</v>
      </c>
      <c r="E12" s="15">
        <v>1.3</v>
      </c>
      <c r="F12" s="15">
        <v>4</v>
      </c>
      <c r="G12" s="16">
        <v>2.5</v>
      </c>
      <c r="H12" s="15">
        <v>5.5</v>
      </c>
      <c r="I12" s="13">
        <v>7</v>
      </c>
      <c r="J12" s="15">
        <v>20</v>
      </c>
      <c r="K12" s="14" t="s">
        <v>29</v>
      </c>
      <c r="L12" s="15">
        <v>1.464</v>
      </c>
      <c r="M12" s="15">
        <v>0.80600000000000005</v>
      </c>
      <c r="N12" s="15">
        <v>0.2</v>
      </c>
      <c r="O12" s="15">
        <v>1.4</v>
      </c>
      <c r="P12" s="15">
        <v>4.05</v>
      </c>
      <c r="Q12" s="24">
        <v>3</v>
      </c>
      <c r="R12" s="15">
        <v>8</v>
      </c>
      <c r="S12" s="24" t="s">
        <v>28</v>
      </c>
    </row>
    <row r="13" spans="1:19" ht="22.8" x14ac:dyDescent="0.55000000000000004">
      <c r="A13" s="14" t="s">
        <v>13</v>
      </c>
      <c r="B13" s="14" t="s">
        <v>7</v>
      </c>
      <c r="C13" s="14">
        <v>9</v>
      </c>
      <c r="D13" s="15">
        <v>2.5</v>
      </c>
      <c r="E13" s="15">
        <v>1</v>
      </c>
      <c r="F13" s="15">
        <v>0.5</v>
      </c>
      <c r="G13" s="15">
        <v>2.6</v>
      </c>
      <c r="H13" s="15">
        <v>4.0999999999999996</v>
      </c>
      <c r="I13" s="13">
        <v>1</v>
      </c>
      <c r="J13" s="15">
        <v>10</v>
      </c>
      <c r="K13" s="24" t="s">
        <v>31</v>
      </c>
      <c r="L13" s="15">
        <v>1.224</v>
      </c>
      <c r="M13" s="15">
        <v>0.72699999999999998</v>
      </c>
      <c r="N13" s="15">
        <v>0.42</v>
      </c>
      <c r="O13" s="15">
        <v>1.093</v>
      </c>
      <c r="P13" s="15">
        <v>2.4689999999999999</v>
      </c>
      <c r="Q13" s="24">
        <v>2</v>
      </c>
      <c r="R13" s="15">
        <v>20</v>
      </c>
      <c r="S13" s="14" t="s">
        <v>30</v>
      </c>
    </row>
    <row r="14" spans="1:19" ht="22.8" x14ac:dyDescent="0.55000000000000004">
      <c r="A14" s="17" t="s">
        <v>17</v>
      </c>
      <c r="B14" s="17" t="s">
        <v>21</v>
      </c>
      <c r="C14" s="17">
        <v>8</v>
      </c>
      <c r="D14" s="18">
        <v>0.9</v>
      </c>
      <c r="E14" s="18">
        <v>0.5</v>
      </c>
      <c r="F14" s="18">
        <v>0.1</v>
      </c>
      <c r="G14" s="18">
        <v>0.9</v>
      </c>
      <c r="H14" s="18">
        <v>1.7</v>
      </c>
      <c r="I14" s="19">
        <v>2</v>
      </c>
      <c r="J14" s="18">
        <v>20</v>
      </c>
      <c r="K14" s="17" t="s">
        <v>39</v>
      </c>
      <c r="L14" s="18">
        <v>0.9</v>
      </c>
      <c r="M14" s="18">
        <v>0.7</v>
      </c>
      <c r="N14" s="18">
        <v>0.1</v>
      </c>
      <c r="O14" s="18">
        <v>0.8</v>
      </c>
      <c r="P14" s="18">
        <v>2.2000000000000002</v>
      </c>
      <c r="Q14" s="19">
        <v>1</v>
      </c>
      <c r="R14" s="18">
        <v>10</v>
      </c>
      <c r="S14" s="17" t="s">
        <v>40</v>
      </c>
    </row>
    <row r="15" spans="1:19" s="5" customFormat="1" ht="45.9" thickBot="1" x14ac:dyDescent="0.6">
      <c r="A15" s="20"/>
      <c r="B15" s="23" t="s">
        <v>8</v>
      </c>
      <c r="C15" s="20">
        <f>SUM(C4:C14)</f>
        <v>101</v>
      </c>
      <c r="D15" s="21">
        <v>2.2000000000000002</v>
      </c>
      <c r="E15" s="21">
        <v>1.5</v>
      </c>
      <c r="F15" s="21">
        <v>0.1</v>
      </c>
      <c r="G15" s="21">
        <v>2</v>
      </c>
      <c r="H15" s="21">
        <v>6.8</v>
      </c>
      <c r="I15" s="22">
        <f>SUM(I4:I14)</f>
        <v>18</v>
      </c>
      <c r="J15" s="21">
        <v>20</v>
      </c>
      <c r="K15" s="23" t="s">
        <v>57</v>
      </c>
      <c r="L15" s="21">
        <v>1.6</v>
      </c>
      <c r="M15" s="21">
        <v>1.3</v>
      </c>
      <c r="N15" s="21">
        <v>0.2</v>
      </c>
      <c r="O15" s="21">
        <v>1.4</v>
      </c>
      <c r="P15" s="21">
        <v>7.5</v>
      </c>
      <c r="Q15" s="20">
        <f>SUM(Q4:Q14)</f>
        <v>15</v>
      </c>
      <c r="R15" s="21">
        <v>20</v>
      </c>
      <c r="S15" s="23" t="s">
        <v>46</v>
      </c>
    </row>
    <row r="16" spans="1:19" x14ac:dyDescent="0.55000000000000004">
      <c r="A16" s="28" t="s">
        <v>55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2:2" x14ac:dyDescent="0.55000000000000004">
      <c r="B17" s="2"/>
    </row>
  </sheetData>
  <mergeCells count="4">
    <mergeCell ref="L2:S2"/>
    <mergeCell ref="C2:K2"/>
    <mergeCell ref="A1:S1"/>
    <mergeCell ref="A16:S1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CN_Range_by_site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Scaffidi</dc:creator>
  <cp:lastModifiedBy>Beth Scaffidi</cp:lastModifiedBy>
  <dcterms:created xsi:type="dcterms:W3CDTF">2020-10-22T09:59:13Z</dcterms:created>
  <dcterms:modified xsi:type="dcterms:W3CDTF">2021-06-25T18:02:58Z</dcterms:modified>
</cp:coreProperties>
</file>