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liente\Documents\PROJETOS\Human-conflict\Dissertação\Bases de dados\"/>
    </mc:Choice>
  </mc:AlternateContent>
  <bookViews>
    <workbookView xWindow="0" yWindow="0" windowWidth="7335" windowHeight="3525" activeTab="4"/>
  </bookViews>
  <sheets>
    <sheet name="Planilha1" sheetId="2" r:id="rId1"/>
    <sheet name="Planilha2" sheetId="3" r:id="rId2"/>
    <sheet name="Dados" sheetId="1" r:id="rId3"/>
    <sheet name="Planilha3" sheetId="4" r:id="rId4"/>
    <sheet name="Planilha4" sheetId="5" r:id="rId5"/>
  </sheets>
  <calcPr calcId="162913"/>
  <pivotCaches>
    <pivotCache cacheId="0" r:id="rId6"/>
    <pivotCache cacheId="5" r:id="rId7"/>
  </pivotCaches>
  <extLst>
    <ext uri="GoogleSheetsCustomDataVersion1">
      <go:sheetsCustomData xmlns:go="http://customooxmlschemas.google.com/" r:id="rId9" roundtripDataSignature="AMtx7mijZt+s3JwL4RG9RN4oMlLc6U9wTQ=="/>
    </ext>
  </extLst>
</workbook>
</file>

<file path=xl/calcChain.xml><?xml version="1.0" encoding="utf-8"?>
<calcChain xmlns="http://schemas.openxmlformats.org/spreadsheetml/2006/main">
  <c r="D18" i="5" l="1"/>
  <c r="D17" i="5"/>
  <c r="D13" i="5"/>
  <c r="D14" i="5"/>
  <c r="D15" i="5"/>
  <c r="D1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2" i="4"/>
  <c r="J43" i="4"/>
  <c r="J44" i="4"/>
  <c r="J45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2" i="4"/>
  <c r="H2" i="4"/>
  <c r="F2" i="4"/>
  <c r="V5" i="3" l="1"/>
  <c r="V9" i="3"/>
  <c r="V10" i="3"/>
  <c r="V4" i="3"/>
  <c r="T5" i="3"/>
  <c r="T6" i="3"/>
  <c r="T7" i="3"/>
  <c r="T8" i="3"/>
  <c r="T9" i="3"/>
  <c r="T10" i="3"/>
  <c r="T4" i="3"/>
  <c r="R5" i="3"/>
  <c r="R6" i="3"/>
  <c r="R7" i="3"/>
  <c r="R8" i="3"/>
  <c r="R9" i="3"/>
  <c r="R10" i="3"/>
  <c r="R4" i="3"/>
  <c r="O10" i="3"/>
  <c r="O6" i="3"/>
  <c r="M9" i="3"/>
  <c r="M6" i="3"/>
  <c r="K9" i="3"/>
  <c r="K6" i="3"/>
  <c r="H5" i="3"/>
  <c r="H6" i="3"/>
  <c r="H7" i="3"/>
  <c r="H8" i="3"/>
  <c r="H10" i="3"/>
  <c r="H4" i="3"/>
  <c r="F5" i="3"/>
  <c r="F6" i="3"/>
  <c r="F7" i="3"/>
  <c r="F8" i="3"/>
  <c r="F10" i="3"/>
  <c r="F4" i="3"/>
  <c r="D5" i="3"/>
  <c r="D6" i="3"/>
  <c r="D7" i="3"/>
  <c r="D8" i="3"/>
  <c r="D10" i="3"/>
  <c r="D4" i="3"/>
  <c r="AA4" i="1" l="1"/>
  <c r="AA5" i="1"/>
  <c r="AA10" i="1"/>
  <c r="AA16" i="1"/>
  <c r="AA23" i="1"/>
  <c r="AA27" i="1"/>
  <c r="AA28" i="1"/>
  <c r="AA29" i="1"/>
  <c r="AA30" i="1"/>
  <c r="AA32" i="1"/>
  <c r="AA35" i="1"/>
  <c r="AA37" i="1"/>
  <c r="AA44" i="1"/>
  <c r="AA45" i="1"/>
  <c r="AA46" i="1"/>
  <c r="AA47" i="1"/>
  <c r="AA48" i="1"/>
  <c r="AA56" i="1"/>
  <c r="AA61" i="1"/>
  <c r="AA62" i="1"/>
  <c r="AA66" i="1"/>
  <c r="AA67" i="1"/>
  <c r="AA68" i="1"/>
  <c r="AA69" i="1"/>
  <c r="AA70" i="1"/>
  <c r="AA71" i="1"/>
  <c r="AA73" i="1"/>
  <c r="X3" i="1"/>
  <c r="X4" i="1"/>
  <c r="X5" i="1"/>
  <c r="X6" i="1"/>
  <c r="X7" i="1"/>
  <c r="X9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8" i="1"/>
  <c r="X39" i="1"/>
  <c r="X41" i="1"/>
  <c r="X42" i="1"/>
  <c r="X45" i="1"/>
  <c r="X46" i="1"/>
  <c r="X47" i="1"/>
  <c r="X48" i="1"/>
  <c r="X49" i="1"/>
  <c r="X61" i="1"/>
  <c r="X62" i="1"/>
  <c r="X63" i="1"/>
  <c r="X66" i="1"/>
  <c r="X67" i="1"/>
  <c r="X68" i="1"/>
  <c r="X69" i="1"/>
  <c r="X70" i="1"/>
  <c r="X71" i="1"/>
  <c r="X72" i="1"/>
  <c r="X73" i="1"/>
  <c r="V3" i="1"/>
  <c r="V4" i="1"/>
  <c r="V5" i="1"/>
  <c r="V6" i="1"/>
  <c r="V7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2" i="1"/>
  <c r="V35" i="1"/>
  <c r="V37" i="1"/>
  <c r="V38" i="1"/>
  <c r="V39" i="1"/>
  <c r="V40" i="1"/>
  <c r="V41" i="1"/>
  <c r="V42" i="1"/>
  <c r="V45" i="1"/>
  <c r="V46" i="1"/>
  <c r="V47" i="1"/>
  <c r="V48" i="1"/>
  <c r="V49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</calcChain>
</file>

<file path=xl/sharedStrings.xml><?xml version="1.0" encoding="utf-8"?>
<sst xmlns="http://schemas.openxmlformats.org/spreadsheetml/2006/main" count="1074" uniqueCount="213">
  <si>
    <t>autor_ano</t>
  </si>
  <si>
    <t>pais</t>
  </si>
  <si>
    <t>regiao</t>
  </si>
  <si>
    <t>sitio</t>
  </si>
  <si>
    <t>long_leste_m</t>
  </si>
  <si>
    <t>long_oeste_m</t>
  </si>
  <si>
    <t>lat_norte_m</t>
  </si>
  <si>
    <t>lat_sul_m</t>
  </si>
  <si>
    <t>elevação_m</t>
  </si>
  <si>
    <t>cultura</t>
  </si>
  <si>
    <t>cronologia</t>
  </si>
  <si>
    <t>data_absBP_ inicial</t>
  </si>
  <si>
    <t>cal_yr</t>
  </si>
  <si>
    <t>lab</t>
  </si>
  <si>
    <t>sexo</t>
  </si>
  <si>
    <t>n_id</t>
  </si>
  <si>
    <t>n_id_afetados</t>
  </si>
  <si>
    <t>n_id_antimortem</t>
  </si>
  <si>
    <t>n_les_antimortem</t>
  </si>
  <si>
    <t>n_id_perimortem</t>
  </si>
  <si>
    <t>n_les_perimortem</t>
  </si>
  <si>
    <t>n_tr_anterior</t>
  </si>
  <si>
    <t>n_antimortem_anterior</t>
  </si>
  <si>
    <t>n_perimortem_anterior</t>
  </si>
  <si>
    <t>n_tr_posterior</t>
  </si>
  <si>
    <t>n_antimortem_posterior</t>
  </si>
  <si>
    <t>n_perimortem_posterior</t>
  </si>
  <si>
    <t>n_postcranio</t>
  </si>
  <si>
    <t>n_postcranio_afetado</t>
  </si>
  <si>
    <t>clima</t>
  </si>
  <si>
    <t>carc_geografica</t>
  </si>
  <si>
    <t>estrg_subsistencia</t>
  </si>
  <si>
    <t>Benyon and Siegel 1981</t>
  </si>
  <si>
    <t>Peru</t>
  </si>
  <si>
    <t>South Peru_Paracas</t>
  </si>
  <si>
    <t>Santo_Domingo_Pampa</t>
  </si>
  <si>
    <t xml:space="preserve">365028.44 </t>
  </si>
  <si>
    <t>8467514.42</t>
  </si>
  <si>
    <t>NID</t>
  </si>
  <si>
    <t>ARC</t>
  </si>
  <si>
    <t>M</t>
  </si>
  <si>
    <t>deserto</t>
  </si>
  <si>
    <t>costa</t>
  </si>
  <si>
    <t>Standen et al 2020</t>
  </si>
  <si>
    <t>Chile</t>
  </si>
  <si>
    <t>Arica</t>
  </si>
  <si>
    <t>Arica_Acha3C4_Acha3C1</t>
  </si>
  <si>
    <t>360360.00</t>
  </si>
  <si>
    <t>7955939.00</t>
  </si>
  <si>
    <t>Chinchorro</t>
  </si>
  <si>
    <t>pesca-caça-coleta</t>
  </si>
  <si>
    <t>Arica_Morro_Praia Miller</t>
  </si>
  <si>
    <t>F</t>
  </si>
  <si>
    <t>Cocilovo et al 2005</t>
  </si>
  <si>
    <t>Foz do Rio loa</t>
  </si>
  <si>
    <t>Caleta_Huelén 42</t>
  </si>
  <si>
    <t>391421.00</t>
  </si>
  <si>
    <t>7630523.00</t>
  </si>
  <si>
    <t>Vinculado_Chinchorro</t>
  </si>
  <si>
    <t>Standen and Santoro 2004</t>
  </si>
  <si>
    <t xml:space="preserve">Vale de Azapa </t>
  </si>
  <si>
    <t>Acha_3</t>
  </si>
  <si>
    <t>365553.71</t>
  </si>
  <si>
    <t>7954602.00</t>
  </si>
  <si>
    <t>Standen et al 2010</t>
  </si>
  <si>
    <t>AZ_146</t>
  </si>
  <si>
    <t xml:space="preserve">375393.00 </t>
  </si>
  <si>
    <t>7951291.00</t>
  </si>
  <si>
    <t xml:space="preserve"> NID</t>
  </si>
  <si>
    <t>vale</t>
  </si>
  <si>
    <t>Torres-Rouff and King 2014</t>
  </si>
  <si>
    <t>San Pedro de Atacama</t>
  </si>
  <si>
    <t>Sitios_San_Pedro_Atacama</t>
  </si>
  <si>
    <t xml:space="preserve">575922.00 </t>
  </si>
  <si>
    <t xml:space="preserve">7452929.00 </t>
  </si>
  <si>
    <t>Atacamenhos</t>
  </si>
  <si>
    <t>HM</t>
  </si>
  <si>
    <t>oases</t>
  </si>
  <si>
    <t>Lessa e Mendoza de Souza 2006</t>
  </si>
  <si>
    <t>Coyo_Oriente</t>
  </si>
  <si>
    <t>578613.59</t>
  </si>
  <si>
    <t>7462916.16</t>
  </si>
  <si>
    <t>Torres-Rouff e Costa 2006</t>
  </si>
  <si>
    <t>PIP</t>
  </si>
  <si>
    <t>Coyo 3_Yaye_Quitor6_Catarpe4_5</t>
  </si>
  <si>
    <t>PIT</t>
  </si>
  <si>
    <t>IND</t>
  </si>
  <si>
    <t>Catarpe1_2</t>
  </si>
  <si>
    <t>HT</t>
  </si>
  <si>
    <t>Pacheco e Retemal 2017</t>
  </si>
  <si>
    <t>Pica_8</t>
  </si>
  <si>
    <t>463186.00</t>
  </si>
  <si>
    <t>7733608.00</t>
  </si>
  <si>
    <t xml:space="preserve">Tarapacá </t>
  </si>
  <si>
    <t>Standen et al 2021</t>
  </si>
  <si>
    <t>Azapa_14</t>
  </si>
  <si>
    <t>F_PIP</t>
  </si>
  <si>
    <t>agricultura_hoticultura</t>
  </si>
  <si>
    <t>Azapa_70</t>
  </si>
  <si>
    <t>Azapa_71</t>
  </si>
  <si>
    <t>Azapa_75</t>
  </si>
  <si>
    <t>Azapa_115</t>
  </si>
  <si>
    <t>Azapa_122</t>
  </si>
  <si>
    <t>Azapa_146</t>
  </si>
  <si>
    <t>Az_28614</t>
  </si>
  <si>
    <t>Tung 2007 e Tung 2012</t>
  </si>
  <si>
    <t>Ayacucho</t>
  </si>
  <si>
    <t>Conchopata</t>
  </si>
  <si>
    <t>579248.86</t>
  </si>
  <si>
    <t>8545412.33</t>
  </si>
  <si>
    <t>Pré_Wari_Huarpa</t>
  </si>
  <si>
    <t>frio_de_montanha</t>
  </si>
  <si>
    <t>Tung 2007, Tung 2012, Tung 2008</t>
  </si>
  <si>
    <t>Wari</t>
  </si>
  <si>
    <t>Vale de Majes</t>
  </si>
  <si>
    <t>Beringa</t>
  </si>
  <si>
    <t>771511.57</t>
  </si>
  <si>
    <t>8206300.40</t>
  </si>
  <si>
    <t>La_Real</t>
  </si>
  <si>
    <t>Tung 2008</t>
  </si>
  <si>
    <t>Huari_Monqachayoq</t>
  </si>
  <si>
    <t>pós-Wari</t>
  </si>
  <si>
    <t>Beta</t>
  </si>
  <si>
    <t>Kurin 2012</t>
  </si>
  <si>
    <t>Andahuayalas</t>
  </si>
  <si>
    <t>Turpo</t>
  </si>
  <si>
    <t xml:space="preserve">664896.84 </t>
  </si>
  <si>
    <t>8475670.78</t>
  </si>
  <si>
    <t>Agricutura</t>
  </si>
  <si>
    <t>Pucullu</t>
  </si>
  <si>
    <t>676574.28</t>
  </si>
  <si>
    <t>8496364.15</t>
  </si>
  <si>
    <t>Quechua</t>
  </si>
  <si>
    <t>Ranracancha</t>
  </si>
  <si>
    <t>652068.68</t>
  </si>
  <si>
    <t>8503043.89</t>
  </si>
  <si>
    <t>Chanka</t>
  </si>
  <si>
    <t>Cachi</t>
  </si>
  <si>
    <t>650047.00</t>
  </si>
  <si>
    <t>8477059.00</t>
  </si>
  <si>
    <t>659135.65</t>
  </si>
  <si>
    <t>8478409.38</t>
  </si>
  <si>
    <t>Sacaffidi e Tung 2020</t>
  </si>
  <si>
    <t>Uraca</t>
  </si>
  <si>
    <t>759998.72</t>
  </si>
  <si>
    <t>8204907.90</t>
  </si>
  <si>
    <t>Wari inicial</t>
  </si>
  <si>
    <t>PIP_HM</t>
  </si>
  <si>
    <t>Vale de Lurín</t>
  </si>
  <si>
    <t>Villa_El_Salvador_XII</t>
  </si>
  <si>
    <t>287513.00</t>
  </si>
  <si>
    <t>8649832.00</t>
  </si>
  <si>
    <t>Villa El Salvador XII</t>
  </si>
  <si>
    <t>Costa</t>
  </si>
  <si>
    <t>McCool et al 2021</t>
  </si>
  <si>
    <t>Vale Aja</t>
  </si>
  <si>
    <t>Ayaorcco</t>
  </si>
  <si>
    <t>Nasca</t>
  </si>
  <si>
    <t>Tierras Blancas</t>
  </si>
  <si>
    <t>Ayapata</t>
  </si>
  <si>
    <t>Las Trancas</t>
  </si>
  <si>
    <t>C. Tribolpata</t>
  </si>
  <si>
    <t>data_absBP_fil</t>
  </si>
  <si>
    <t>Beta Alytic</t>
  </si>
  <si>
    <t>agricultura de peque escala</t>
  </si>
  <si>
    <t>Tocol oriente</t>
  </si>
  <si>
    <t>Coli</t>
  </si>
  <si>
    <t>tividad_Museum_collection</t>
  </si>
  <si>
    <t>Pecheckin e Delgado 2006</t>
  </si>
  <si>
    <t>509471.05</t>
  </si>
  <si>
    <t xml:space="preserve">8363157.49 </t>
  </si>
  <si>
    <t>sexo_M</t>
  </si>
  <si>
    <t>sexo_F</t>
  </si>
  <si>
    <t>sexo_IND</t>
  </si>
  <si>
    <t>Tarapaca</t>
  </si>
  <si>
    <t>fr_trauma</t>
  </si>
  <si>
    <t>fr_antimortem</t>
  </si>
  <si>
    <t>fr_perimortem</t>
  </si>
  <si>
    <t>Rótulos de Linha</t>
  </si>
  <si>
    <t>Total Geral</t>
  </si>
  <si>
    <t>Rótulos de Coluna</t>
  </si>
  <si>
    <t>Soma de n_id</t>
  </si>
  <si>
    <t>Total Soma de n_id</t>
  </si>
  <si>
    <t>Total Soma de n_id_afetados</t>
  </si>
  <si>
    <t>Soma de n_id_afetados</t>
  </si>
  <si>
    <t>Total Soma de n_id_antimortem</t>
  </si>
  <si>
    <t>Soma de n_id_antimortem</t>
  </si>
  <si>
    <t>Total Soma de n_id_perimortem</t>
  </si>
  <si>
    <t>Soma de n_id_perimortem</t>
  </si>
  <si>
    <t>fr_trauma_F</t>
  </si>
  <si>
    <t>fr_antimortem_F</t>
  </si>
  <si>
    <t>Período</t>
  </si>
  <si>
    <t>fr_perimortem_F</t>
  </si>
  <si>
    <t>fr_trauma_IND</t>
  </si>
  <si>
    <t>fr_antimortem_IND</t>
  </si>
  <si>
    <t>fr_perimortem_IND</t>
  </si>
  <si>
    <t>fr_trauma_M</t>
  </si>
  <si>
    <t>fr_antimortem_M</t>
  </si>
  <si>
    <t>fr_perimortem_M</t>
  </si>
  <si>
    <t>centro_sul_Peru</t>
  </si>
  <si>
    <t>norte_Chile</t>
  </si>
  <si>
    <t>colina</t>
  </si>
  <si>
    <t>regiao_geral</t>
  </si>
  <si>
    <t>nid</t>
  </si>
  <si>
    <t>afetado</t>
  </si>
  <si>
    <t>fr</t>
  </si>
  <si>
    <t>antimortem</t>
  </si>
  <si>
    <t>perimorte</t>
  </si>
  <si>
    <t>carc_geográfica</t>
  </si>
  <si>
    <t>Soma de nid</t>
  </si>
  <si>
    <t>Soma de afetado</t>
  </si>
  <si>
    <t>n_id_afetado</t>
  </si>
  <si>
    <t>região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</si>
</sst>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  <family val="2"/>
      <scheme val="major"/>
    </font>
    <font>
      <sz val="10"/>
      <color rgb="FF000000"/>
      <name val="Arial"/>
      <family val="2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Fill="1" applyAlignme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right"/>
    </xf>
    <xf numFmtId="0" fontId="3" fillId="0" borderId="0" xfId="0" applyFont="1" applyAlignment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9" fontId="0" fillId="0" borderId="0" xfId="1" applyFont="1" applyAlignment="1"/>
    <xf numFmtId="0" fontId="0" fillId="0" borderId="0" xfId="0" applyFont="1" applyAlignment="1">
      <alignment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Fr</a:t>
            </a:r>
            <a:r>
              <a:rPr lang="pt-BR" baseline="0"/>
              <a:t>equência de trauma por sexo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4027996500437449E-2"/>
          <c:y val="0.14948240165631471"/>
          <c:w val="0.87986089238845144"/>
          <c:h val="0.668614792716127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Planilha2!$B$13</c:f>
              <c:strCache>
                <c:ptCount val="1"/>
                <c:pt idx="0">
                  <c:v>fr_trauma_F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Planilha2!$A$14:$A$21</c:f>
              <c:strCache>
                <c:ptCount val="7"/>
                <c:pt idx="0">
                  <c:v>ARC</c:v>
                </c:pt>
                <c:pt idx="1">
                  <c:v>F_PIP</c:v>
                </c:pt>
                <c:pt idx="2">
                  <c:v>PIP</c:v>
                </c:pt>
                <c:pt idx="3">
                  <c:v>PIP_HM</c:v>
                </c:pt>
                <c:pt idx="4">
                  <c:v>HM</c:v>
                </c:pt>
                <c:pt idx="5">
                  <c:v>PIT</c:v>
                </c:pt>
                <c:pt idx="6">
                  <c:v>HT</c:v>
                </c:pt>
              </c:strCache>
            </c:strRef>
          </c:cat>
          <c:val>
            <c:numRef>
              <c:f>Planilha2!$B$14:$B$21</c:f>
              <c:numCache>
                <c:formatCode>0%</c:formatCode>
                <c:ptCount val="8"/>
                <c:pt idx="0">
                  <c:v>0.13924050632911392</c:v>
                </c:pt>
                <c:pt idx="1">
                  <c:v>0.15730337078651685</c:v>
                </c:pt>
                <c:pt idx="2">
                  <c:v>0.14285714285714285</c:v>
                </c:pt>
                <c:pt idx="4">
                  <c:v>0.12</c:v>
                </c:pt>
                <c:pt idx="5">
                  <c:v>0.39825581395348836</c:v>
                </c:pt>
                <c:pt idx="6">
                  <c:v>3.1746031746031744E-2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E-466D-ABD7-C6B5BE67FC43}"/>
            </c:ext>
          </c:extLst>
        </c:ser>
        <c:ser>
          <c:idx val="1"/>
          <c:order val="1"/>
          <c:tx>
            <c:strRef>
              <c:f>Planilha2!$E$13</c:f>
              <c:strCache>
                <c:ptCount val="1"/>
                <c:pt idx="0">
                  <c:v>fr_trauma_IND</c:v>
                </c:pt>
              </c:strCache>
            </c:strRef>
          </c:tx>
          <c:spPr>
            <a:solidFill>
              <a:schemeClr val="bg2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Planilha2!$A$14:$A$21</c:f>
              <c:strCache>
                <c:ptCount val="7"/>
                <c:pt idx="0">
                  <c:v>ARC</c:v>
                </c:pt>
                <c:pt idx="1">
                  <c:v>F_PIP</c:v>
                </c:pt>
                <c:pt idx="2">
                  <c:v>PIP</c:v>
                </c:pt>
                <c:pt idx="3">
                  <c:v>PIP_HM</c:v>
                </c:pt>
                <c:pt idx="4">
                  <c:v>HM</c:v>
                </c:pt>
                <c:pt idx="5">
                  <c:v>PIT</c:v>
                </c:pt>
                <c:pt idx="6">
                  <c:v>HT</c:v>
                </c:pt>
              </c:strCache>
            </c:strRef>
          </c:cat>
          <c:val>
            <c:numRef>
              <c:f>Planilha2!$E$14:$E$21</c:f>
              <c:numCache>
                <c:formatCode>0%</c:formatCode>
                <c:ptCount val="8"/>
                <c:pt idx="3">
                  <c:v>0.44117647058823528</c:v>
                </c:pt>
                <c:pt idx="4">
                  <c:v>0.30405405405405406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3E-466D-ABD7-C6B5BE67FC43}"/>
            </c:ext>
          </c:extLst>
        </c:ser>
        <c:ser>
          <c:idx val="2"/>
          <c:order val="2"/>
          <c:tx>
            <c:strRef>
              <c:f>Planilha2!$H$13</c:f>
              <c:strCache>
                <c:ptCount val="1"/>
                <c:pt idx="0">
                  <c:v>fr_trauma_M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Planilha2!$A$14:$A$21</c:f>
              <c:strCache>
                <c:ptCount val="7"/>
                <c:pt idx="0">
                  <c:v>ARC</c:v>
                </c:pt>
                <c:pt idx="1">
                  <c:v>F_PIP</c:v>
                </c:pt>
                <c:pt idx="2">
                  <c:v>PIP</c:v>
                </c:pt>
                <c:pt idx="3">
                  <c:v>PIP_HM</c:v>
                </c:pt>
                <c:pt idx="4">
                  <c:v>HM</c:v>
                </c:pt>
                <c:pt idx="5">
                  <c:v>PIT</c:v>
                </c:pt>
                <c:pt idx="6">
                  <c:v>HT</c:v>
                </c:pt>
              </c:strCache>
            </c:strRef>
          </c:cat>
          <c:val>
            <c:numRef>
              <c:f>Planilha2!$H$14:$H$21</c:f>
              <c:numCache>
                <c:formatCode>0%</c:formatCode>
                <c:ptCount val="8"/>
                <c:pt idx="0">
                  <c:v>0.28723404255319152</c:v>
                </c:pt>
                <c:pt idx="1">
                  <c:v>0.27777777777777779</c:v>
                </c:pt>
                <c:pt idx="2">
                  <c:v>8.7912087912087919E-2</c:v>
                </c:pt>
                <c:pt idx="3">
                  <c:v>0.8</c:v>
                </c:pt>
                <c:pt idx="4">
                  <c:v>0.19197707736389685</c:v>
                </c:pt>
                <c:pt idx="5">
                  <c:v>0.45118733509234826</c:v>
                </c:pt>
                <c:pt idx="6">
                  <c:v>3.4965034965034968E-2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3E-466D-ABD7-C6B5BE67F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631376"/>
        <c:axId val="1241629296"/>
      </c:barChart>
      <c:catAx>
        <c:axId val="124163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1629296"/>
        <c:crosses val="autoZero"/>
        <c:auto val="1"/>
        <c:lblAlgn val="ctr"/>
        <c:lblOffset val="100"/>
        <c:noMultiLvlLbl val="0"/>
      </c:catAx>
      <c:valAx>
        <c:axId val="124162929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163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fr_trauma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Planilha4!$D$11</c:f>
              <c:strCache>
                <c:ptCount val="1"/>
                <c:pt idx="0">
                  <c:v>fr_trauma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75B-4BB0-8E64-0AC23220731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75B-4BB0-8E64-0AC23220731E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6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75B-4BB0-8E64-0AC23220731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75B-4BB0-8E64-0AC23220731E}"/>
              </c:ext>
            </c:extLst>
          </c:dPt>
          <c:cat>
            <c:strRef>
              <c:f>Planilha4!$A$12:$A$15</c:f>
              <c:strCache>
                <c:ptCount val="4"/>
                <c:pt idx="0">
                  <c:v>colina</c:v>
                </c:pt>
                <c:pt idx="1">
                  <c:v>costa</c:v>
                </c:pt>
                <c:pt idx="2">
                  <c:v>oases</c:v>
                </c:pt>
                <c:pt idx="3">
                  <c:v>vale</c:v>
                </c:pt>
              </c:strCache>
            </c:strRef>
          </c:cat>
          <c:val>
            <c:numRef>
              <c:f>Planilha4!$D$12:$D$15</c:f>
              <c:numCache>
                <c:formatCode>0%</c:formatCode>
                <c:ptCount val="4"/>
                <c:pt idx="0">
                  <c:v>0.53846153846153844</c:v>
                </c:pt>
                <c:pt idx="1">
                  <c:v>0.20085470085470086</c:v>
                </c:pt>
                <c:pt idx="2">
                  <c:v>0.14487926727726894</c:v>
                </c:pt>
                <c:pt idx="3">
                  <c:v>0.41712403951701427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B-4BB0-8E64-0AC232207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592576"/>
        <c:axId val="1002597568"/>
      </c:barChart>
      <c:catAx>
        <c:axId val="100259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2597568"/>
        <c:crosses val="autoZero"/>
        <c:auto val="1"/>
        <c:lblAlgn val="ctr"/>
        <c:lblOffset val="100"/>
        <c:noMultiLvlLbl val="0"/>
      </c:catAx>
      <c:valAx>
        <c:axId val="100259756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259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Planilha4!$D$16</c:f>
              <c:strCache>
                <c:ptCount val="1"/>
                <c:pt idx="0">
                  <c:v>fr_trauma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EDD-4EB9-9806-C9CC55DA8DD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EDD-4EB9-9806-C9CC55DA8DDD}"/>
              </c:ext>
            </c:extLst>
          </c:dPt>
          <c:cat>
            <c:strRef>
              <c:f>Planilha4!$A$17:$A$18</c:f>
              <c:strCache>
                <c:ptCount val="2"/>
                <c:pt idx="0">
                  <c:v>centro_sul_Peru</c:v>
                </c:pt>
                <c:pt idx="1">
                  <c:v>norte_Chile</c:v>
                </c:pt>
              </c:strCache>
            </c:strRef>
          </c:cat>
          <c:val>
            <c:numRef>
              <c:f>Planilha4!$D$17:$D$18</c:f>
              <c:numCache>
                <c:formatCode>0%</c:formatCode>
                <c:ptCount val="2"/>
                <c:pt idx="0">
                  <c:v>0.45263157894736844</c:v>
                </c:pt>
                <c:pt idx="1">
                  <c:v>0.16316124920331421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DD-4EB9-9806-C9CC55DA8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9851872"/>
        <c:axId val="1049857696"/>
      </c:barChart>
      <c:catAx>
        <c:axId val="104985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9857696"/>
        <c:crosses val="autoZero"/>
        <c:auto val="1"/>
        <c:lblAlgn val="ctr"/>
        <c:lblOffset val="100"/>
        <c:noMultiLvlLbl val="0"/>
      </c:catAx>
      <c:valAx>
        <c:axId val="104985769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985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1038225</xdr:colOff>
      <xdr:row>4</xdr:row>
      <xdr:rowOff>76200</xdr:rowOff>
    </xdr:from>
    <xdr:to>
      <xdr:col>6</xdr:col>
      <xdr:colOff>1143000</xdr:colOff>
      <xdr:row>23</xdr:row>
      <xdr:rowOff>66675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1</xdr:row>
      <xdr:rowOff>85725</xdr:rowOff>
    </xdr:from>
    <xdr:to>
      <xdr:col>13</xdr:col>
      <xdr:colOff>447675</xdr:colOff>
      <xdr:row>18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533400</xdr:colOff>
      <xdr:row>1</xdr:row>
      <xdr:rowOff>114300</xdr:rowOff>
    </xdr:from>
    <xdr:to>
      <xdr:col>21</xdr:col>
      <xdr:colOff>228600</xdr:colOff>
      <xdr:row>18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lipe" refreshedDate="44523.031045833333" createdVersion="6" refreshedVersion="6" minRefreshableVersion="3" recordCount="73">
  <cacheSource type="worksheet">
    <worksheetSource ref="A1:AM74" sheet="Dados"/>
  </cacheSource>
  <cacheFields count="39">
    <cacheField name="autor_ano" numFmtId="0">
      <sharedItems/>
    </cacheField>
    <cacheField name="pais" numFmtId="0">
      <sharedItems/>
    </cacheField>
    <cacheField name="regiao" numFmtId="0">
      <sharedItems/>
    </cacheField>
    <cacheField name="sitio" numFmtId="0">
      <sharedItems/>
    </cacheField>
    <cacheField name="long_leste_m" numFmtId="0">
      <sharedItems/>
    </cacheField>
    <cacheField name="long_oeste_m" numFmtId="0">
      <sharedItems containsNonDate="0" containsString="0" containsBlank="1"/>
    </cacheField>
    <cacheField name="lat_norte_m" numFmtId="0">
      <sharedItems containsNonDate="0" containsString="0" containsBlank="1"/>
    </cacheField>
    <cacheField name="lat_sul_m" numFmtId="0">
      <sharedItems/>
    </cacheField>
    <cacheField name="elevação_m" numFmtId="0">
      <sharedItems containsSemiMixedTypes="0" containsString="0" containsNumber="1" containsInteger="1" minValue="17" maxValue="3416"/>
    </cacheField>
    <cacheField name="cultura" numFmtId="0">
      <sharedItems containsBlank="1"/>
    </cacheField>
    <cacheField name="cronologia" numFmtId="0">
      <sharedItems count="7">
        <s v="ARC"/>
        <s v="F_PIP"/>
        <s v="HM"/>
        <s v="PIP"/>
        <s v="PIT"/>
        <s v="HT"/>
        <s v="PIP_HM"/>
      </sharedItems>
    </cacheField>
    <cacheField name="data_absBP_ inicial" numFmtId="0">
      <sharedItems containsSemiMixedTypes="0" containsString="0" containsNumber="1" containsInteger="1" minValue="550" maxValue="10000"/>
    </cacheField>
    <cacheField name="data_absBP_fil" numFmtId="0">
      <sharedItems containsSemiMixedTypes="0" containsString="0" containsNumber="1" containsInteger="1" minValue="70" maxValue="8000"/>
    </cacheField>
    <cacheField name="cal_yr" numFmtId="0">
      <sharedItems containsString="0" containsBlank="1" containsNumber="1" containsInteger="1" minValue="0" maxValue="1"/>
    </cacheField>
    <cacheField name="lab" numFmtId="0">
      <sharedItems containsBlank="1"/>
    </cacheField>
    <cacheField name="sexo" numFmtId="0">
      <sharedItems count="3">
        <s v="M"/>
        <s v="F"/>
        <s v="IND"/>
      </sharedItems>
    </cacheField>
    <cacheField name="sexo_M" numFmtId="0">
      <sharedItems containsSemiMixedTypes="0" containsString="0" containsNumber="1" containsInteger="1" minValue="0" maxValue="1"/>
    </cacheField>
    <cacheField name="sexo_F" numFmtId="0">
      <sharedItems containsSemiMixedTypes="0" containsString="0" containsNumber="1" containsInteger="1" minValue="0" maxValue="1"/>
    </cacheField>
    <cacheField name="sexo_IND" numFmtId="0">
      <sharedItems containsSemiMixedTypes="0" containsString="0" containsNumber="1" containsInteger="1" minValue="0" maxValue="1"/>
    </cacheField>
    <cacheField name="n_id" numFmtId="0">
      <sharedItems containsString="0" containsBlank="1" containsNumber="1" containsInteger="1" minValue="0" maxValue="199" count="48">
        <n v="2"/>
        <n v="4"/>
        <n v="12"/>
        <n v="63"/>
        <n v="57"/>
        <n v="11"/>
        <n v="22"/>
        <n v="3"/>
        <n v="199"/>
        <n v="194"/>
        <n v="125"/>
        <n v="101"/>
        <n v="60"/>
        <n v="128"/>
        <n v="99"/>
        <n v="143"/>
        <n v="29"/>
        <n v="38"/>
        <n v="30"/>
        <n v="16"/>
        <n v="18"/>
        <n v="23"/>
        <n v="20"/>
        <n v="21"/>
        <n v="9"/>
        <n v="8"/>
        <n v="1"/>
        <n v="0"/>
        <n v="6"/>
        <n v="14"/>
        <n v="25"/>
        <n v="5"/>
        <n v="39"/>
        <n v="104"/>
        <m/>
        <n v="15"/>
        <n v="10"/>
        <n v="19"/>
        <n v="17"/>
        <n v="72"/>
        <n v="27"/>
        <n v="65"/>
        <n v="34"/>
        <n v="31"/>
        <n v="28"/>
        <n v="54"/>
        <n v="33"/>
        <n v="50"/>
      </sharedItems>
    </cacheField>
    <cacheField name="n_id_afetados" numFmtId="0">
      <sharedItems containsString="0" containsBlank="1" containsNumber="1" containsInteger="1" minValue="0" maxValue="52"/>
    </cacheField>
    <cacheField name="fr_trauma" numFmtId="0">
      <sharedItems containsString="0" containsBlank="1" containsNumber="1" minValue="0" maxValue="1"/>
    </cacheField>
    <cacheField name="n_id_antimortem" numFmtId="0">
      <sharedItems containsString="0" containsBlank="1" containsNumber="1" containsInteger="1" minValue="0" maxValue="48" count="24">
        <n v="0"/>
        <n v="2"/>
        <n v="18"/>
        <n v="11"/>
        <n v="1"/>
        <n v="38"/>
        <n v="19"/>
        <n v="15"/>
        <n v="10"/>
        <n v="34"/>
        <n v="31"/>
        <n v="5"/>
        <n v="4"/>
        <n v="6"/>
        <n v="9"/>
        <n v="27"/>
        <n v="12"/>
        <n v="8"/>
        <m/>
        <n v="48"/>
        <n v="7"/>
        <n v="32"/>
        <n v="16"/>
        <n v="3"/>
      </sharedItems>
    </cacheField>
    <cacheField name="fr_antimortem" numFmtId="0">
      <sharedItems containsString="0" containsBlank="1" containsNumber="1" minValue="1.6666666666666666E-2" maxValue="1"/>
    </cacheField>
    <cacheField name="n_les_antimortem" numFmtId="0">
      <sharedItems containsString="0" containsBlank="1" containsNumber="1" containsInteger="1" minValue="0" maxValue="132"/>
    </cacheField>
    <cacheField name="n_id_perimortem" numFmtId="0">
      <sharedItems containsString="0" containsBlank="1" containsNumber="1" containsInteger="1" minValue="0" maxValue="9"/>
    </cacheField>
    <cacheField name="fr_perimortem" numFmtId="0">
      <sharedItems containsBlank="1" containsMixedTypes="1" containsNumber="1" minValue="1.5625E-2" maxValue="1"/>
    </cacheField>
    <cacheField name="n_les_perimortem" numFmtId="0">
      <sharedItems containsString="0" containsBlank="1" containsNumber="1" containsInteger="1" minValue="0" maxValue="38"/>
    </cacheField>
    <cacheField name="n_tr_anterior" numFmtId="0">
      <sharedItems containsString="0" containsBlank="1" containsNumber="1" containsInteger="1" minValue="0" maxValue="67"/>
    </cacheField>
    <cacheField name="n_antimortem_anterior" numFmtId="0">
      <sharedItems containsString="0" containsBlank="1" containsNumber="1" containsInteger="1" minValue="0" maxValue="67"/>
    </cacheField>
    <cacheField name="n_perimortem_anterior" numFmtId="0">
      <sharedItems containsString="0" containsBlank="1" containsNumber="1" containsInteger="1" minValue="0" maxValue="12"/>
    </cacheField>
    <cacheField name="n_tr_posterior" numFmtId="0">
      <sharedItems containsString="0" containsBlank="1" containsNumber="1" containsInteger="1" minValue="0" maxValue="21"/>
    </cacheField>
    <cacheField name="n_antimortem_posterior" numFmtId="0">
      <sharedItems containsString="0" containsBlank="1" containsNumber="1" containsInteger="1" minValue="0" maxValue="18"/>
    </cacheField>
    <cacheField name="n_perimortem_posterior" numFmtId="0">
      <sharedItems containsString="0" containsBlank="1" containsNumber="1" containsInteger="1" minValue="0" maxValue="7"/>
    </cacheField>
    <cacheField name="n_postcranio" numFmtId="0">
      <sharedItems containsString="0" containsBlank="1" containsNumber="1" containsInteger="1" minValue="0" maxValue="5831"/>
    </cacheField>
    <cacheField name="n_postcranio_afetado" numFmtId="0">
      <sharedItems containsString="0" containsBlank="1" containsNumber="1" containsInteger="1" minValue="0" maxValue="97"/>
    </cacheField>
    <cacheField name="clima" numFmtId="0">
      <sharedItems containsBlank="1"/>
    </cacheField>
    <cacheField name="carc_geografica" numFmtId="0">
      <sharedItems containsBlank="1"/>
    </cacheField>
    <cacheField name="estrg_subsistenci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elipe" refreshedDate="44523.568857407408" createdVersion="6" refreshedVersion="6" minRefreshableVersion="3" recordCount="73">
  <cacheSource type="worksheet">
    <worksheetSource ref="C1:K74" sheet="Planilha3"/>
  </cacheSource>
  <cacheFields count="9">
    <cacheField name="regiao_geral" numFmtId="0">
      <sharedItems count="2">
        <s v="centro_sul_Peru"/>
        <s v="norte_Chile"/>
      </sharedItems>
    </cacheField>
    <cacheField name="nid" numFmtId="0">
      <sharedItems containsString="0" containsBlank="1" containsNumber="1" containsInteger="1" minValue="0" maxValue="199"/>
    </cacheField>
    <cacheField name="afetado" numFmtId="0">
      <sharedItems containsString="0" containsBlank="1" containsNumber="1" containsInteger="1" minValue="0" maxValue="52"/>
    </cacheField>
    <cacheField name="fr" numFmtId="0">
      <sharedItems containsMixedTypes="1" containsNumber="1" minValue="0" maxValue="1"/>
    </cacheField>
    <cacheField name="antimortem" numFmtId="0">
      <sharedItems containsString="0" containsBlank="1" containsNumber="1" containsInteger="1" minValue="0" maxValue="48"/>
    </cacheField>
    <cacheField name="fr2" numFmtId="0">
      <sharedItems containsMixedTypes="1" containsNumber="1" minValue="0" maxValue="1"/>
    </cacheField>
    <cacheField name="perimorte" numFmtId="0">
      <sharedItems containsString="0" containsBlank="1" containsNumber="1" containsInteger="1" minValue="0" maxValue="9"/>
    </cacheField>
    <cacheField name="fr3" numFmtId="0">
      <sharedItems containsString="0" containsBlank="1" containsNumber="1" minValue="0" maxValue="1"/>
    </cacheField>
    <cacheField name="carc_geográfica" numFmtId="0">
      <sharedItems count="4">
        <s v="costa"/>
        <s v="vale"/>
        <s v="oases"/>
        <s v="coli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">
  <r>
    <s v="Benyon and Siegel 1981"/>
    <s v="Peru"/>
    <s v="South Peru_Paracas"/>
    <s v="Santo_Domingo_Pampa"/>
    <s v="365028.44 "/>
    <m/>
    <m/>
    <s v="8467514.42"/>
    <n v="17"/>
    <s v="NID"/>
    <x v="0"/>
    <n v="8340"/>
    <n v="6220"/>
    <n v="0"/>
    <m/>
    <x v="0"/>
    <n v="1"/>
    <n v="0"/>
    <n v="0"/>
    <x v="0"/>
    <n v="0"/>
    <m/>
    <x v="0"/>
    <m/>
    <m/>
    <n v="0"/>
    <m/>
    <m/>
    <n v="0"/>
    <m/>
    <m/>
    <n v="0"/>
    <m/>
    <m/>
    <m/>
    <m/>
    <s v="deserto"/>
    <s v="costa"/>
    <m/>
  </r>
  <r>
    <s v="Standen et al 2020"/>
    <s v="Chile"/>
    <s v="Arica"/>
    <s v="Arica_Acha3C4_Acha3C1"/>
    <s v="360360.00"/>
    <m/>
    <m/>
    <s v="7955939.00"/>
    <n v="71"/>
    <s v="Chinchorro"/>
    <x v="0"/>
    <n v="10000"/>
    <n v="8000"/>
    <n v="1"/>
    <m/>
    <x v="0"/>
    <n v="1"/>
    <n v="0"/>
    <n v="0"/>
    <x v="1"/>
    <n v="2"/>
    <n v="0.5"/>
    <x v="1"/>
    <n v="0.5"/>
    <m/>
    <n v="0"/>
    <m/>
    <m/>
    <n v="1"/>
    <m/>
    <m/>
    <n v="0"/>
    <m/>
    <m/>
    <m/>
    <m/>
    <s v="deserto"/>
    <s v="costa"/>
    <s v="pesca-caça-coleta"/>
  </r>
  <r>
    <s v="Standen et al 2020"/>
    <s v="Chile"/>
    <s v="Arica"/>
    <s v="Arica_Morro_Praia Miller"/>
    <s v="360360.00"/>
    <m/>
    <m/>
    <s v="7955939.00"/>
    <n v="71"/>
    <s v="Chinchorro"/>
    <x v="0"/>
    <n v="8000"/>
    <n v="6000"/>
    <n v="1"/>
    <m/>
    <x v="0"/>
    <n v="1"/>
    <n v="0"/>
    <n v="0"/>
    <x v="2"/>
    <n v="3"/>
    <n v="0.25"/>
    <x v="1"/>
    <n v="0.16666666666666666"/>
    <m/>
    <n v="1"/>
    <n v="8.3333333333333329E-2"/>
    <m/>
    <n v="3"/>
    <m/>
    <m/>
    <n v="0"/>
    <m/>
    <m/>
    <m/>
    <m/>
    <s v="deserto"/>
    <s v="costa"/>
    <s v="pesca-caça-coleta"/>
  </r>
  <r>
    <s v="Standen et al 2020"/>
    <s v="Chile"/>
    <s v="Arica"/>
    <s v="Arica"/>
    <s v="360360.00"/>
    <m/>
    <m/>
    <s v="7955939.00"/>
    <n v="71"/>
    <s v="Chinchorro"/>
    <x v="0"/>
    <n v="6000"/>
    <n v="4000"/>
    <n v="1"/>
    <m/>
    <x v="0"/>
    <n v="1"/>
    <n v="0"/>
    <n v="0"/>
    <x v="3"/>
    <n v="20"/>
    <n v="0.31746031746031744"/>
    <x v="2"/>
    <n v="0.2857142857142857"/>
    <m/>
    <n v="2"/>
    <n v="3.1746031746031744E-2"/>
    <m/>
    <m/>
    <m/>
    <m/>
    <m/>
    <m/>
    <m/>
    <m/>
    <m/>
    <s v="deserto"/>
    <s v="costa"/>
    <s v="pesca-caça-coleta"/>
  </r>
  <r>
    <s v="Standen et al 2020"/>
    <s v="Chile"/>
    <s v="Arica"/>
    <s v="Arica"/>
    <s v="360360.00"/>
    <m/>
    <m/>
    <s v="7955939.00"/>
    <n v="71"/>
    <s v="Chinchorro"/>
    <x v="0"/>
    <n v="6000"/>
    <n v="4000"/>
    <n v="1"/>
    <m/>
    <x v="1"/>
    <n v="0"/>
    <n v="1"/>
    <n v="0"/>
    <x v="4"/>
    <n v="11"/>
    <n v="0.19298245614035087"/>
    <x v="3"/>
    <n v="0.19298245614035087"/>
    <m/>
    <n v="0"/>
    <m/>
    <m/>
    <m/>
    <m/>
    <m/>
    <m/>
    <m/>
    <m/>
    <m/>
    <m/>
    <s v="deserto"/>
    <s v="costa"/>
    <s v="pesca-caça-coleta"/>
  </r>
  <r>
    <s v="Cocilovo et al 2005"/>
    <s v="Chile"/>
    <s v="Foz do Rio loa"/>
    <s v="Caleta_Huelén 42"/>
    <s v="391421.00"/>
    <m/>
    <m/>
    <s v="7630523.00"/>
    <n v="38"/>
    <s v="Vinculado_Chinchorro"/>
    <x v="0"/>
    <n v="4780"/>
    <n v="3780"/>
    <n v="0"/>
    <m/>
    <x v="0"/>
    <n v="1"/>
    <n v="0"/>
    <n v="0"/>
    <x v="5"/>
    <n v="1"/>
    <n v="9.0909090909090912E-2"/>
    <x v="4"/>
    <n v="9.0909090909090912E-2"/>
    <m/>
    <n v="0"/>
    <m/>
    <m/>
    <n v="1"/>
    <m/>
    <m/>
    <n v="0"/>
    <m/>
    <m/>
    <m/>
    <m/>
    <s v="deserto"/>
    <s v="costa"/>
    <s v="pesca-caça-coleta"/>
  </r>
  <r>
    <s v="Cocilovo et al 2005"/>
    <s v="Chile"/>
    <s v="Foz do Rio loa"/>
    <s v="Caleta_Huelén 42"/>
    <s v="391421.00"/>
    <m/>
    <m/>
    <s v="7630523.00"/>
    <n v="38"/>
    <s v="Vinculado_Chinchorro"/>
    <x v="0"/>
    <n v="4780"/>
    <n v="3780"/>
    <n v="0"/>
    <m/>
    <x v="1"/>
    <n v="0"/>
    <n v="1"/>
    <n v="0"/>
    <x v="6"/>
    <n v="0"/>
    <m/>
    <x v="0"/>
    <m/>
    <m/>
    <n v="0"/>
    <m/>
    <m/>
    <n v="0"/>
    <m/>
    <m/>
    <n v="0"/>
    <m/>
    <m/>
    <m/>
    <m/>
    <s v="deserto"/>
    <s v="costa"/>
    <s v="pesca-caça-coleta"/>
  </r>
  <r>
    <s v="Standen and Santoro 2004"/>
    <s v="Chile"/>
    <s v="Vale de Azapa "/>
    <s v="Acha_3"/>
    <s v="365553.71"/>
    <m/>
    <m/>
    <s v="7954602.00"/>
    <n v="95"/>
    <s v="Vinculado_Chinchorro"/>
    <x v="0"/>
    <n v="9000"/>
    <n v="8000"/>
    <n v="0"/>
    <m/>
    <x v="0"/>
    <n v="1"/>
    <n v="0"/>
    <n v="0"/>
    <x v="0"/>
    <n v="1"/>
    <n v="0.5"/>
    <x v="4"/>
    <n v="0.5"/>
    <m/>
    <n v="0"/>
    <m/>
    <m/>
    <n v="1"/>
    <m/>
    <m/>
    <n v="0"/>
    <m/>
    <m/>
    <m/>
    <m/>
    <s v="deserto"/>
    <s v="costa"/>
    <s v="pesca-caça-coleta"/>
  </r>
  <r>
    <s v="Standen et al 2010"/>
    <s v="Chile"/>
    <s v="Vale de Azapa "/>
    <s v="AZ_146"/>
    <s v="375393.00 "/>
    <m/>
    <m/>
    <s v="7951291.00"/>
    <n v="278"/>
    <s v=" NID"/>
    <x v="1"/>
    <n v="2740"/>
    <n v="1930"/>
    <n v="1"/>
    <s v="Beta Alytic"/>
    <x v="0"/>
    <n v="1"/>
    <n v="0"/>
    <n v="0"/>
    <x v="7"/>
    <n v="3"/>
    <n v="1"/>
    <x v="0"/>
    <m/>
    <m/>
    <n v="3"/>
    <n v="1"/>
    <m/>
    <n v="3"/>
    <m/>
    <m/>
    <n v="0"/>
    <m/>
    <m/>
    <m/>
    <m/>
    <s v="deserto"/>
    <s v="vale"/>
    <s v="agricultura de peque escala"/>
  </r>
  <r>
    <s v="Torres-Rouff and King 2014"/>
    <s v="Chile"/>
    <s v="San Pedro de Atacama"/>
    <s v="Sitios_San_Pedro_Atacama"/>
    <s v="575922.00 "/>
    <m/>
    <m/>
    <s v="7452929.00 "/>
    <n v="2450"/>
    <s v="Atacamenhos"/>
    <x v="2"/>
    <n v="1550"/>
    <n v="950"/>
    <n v="0"/>
    <m/>
    <x v="0"/>
    <n v="1"/>
    <n v="0"/>
    <n v="0"/>
    <x v="8"/>
    <n v="46"/>
    <n v="0.23115577889447236"/>
    <x v="5"/>
    <n v="0.19095477386934673"/>
    <m/>
    <n v="0"/>
    <m/>
    <m/>
    <n v="38"/>
    <m/>
    <m/>
    <n v="0"/>
    <m/>
    <m/>
    <m/>
    <m/>
    <s v="deserto"/>
    <s v="oases"/>
    <m/>
  </r>
  <r>
    <s v="Torres-Rouff and King 2014"/>
    <s v="Chile"/>
    <s v="San Pedro de Atacama"/>
    <s v="Sitios_San_Pedro_Atacama"/>
    <s v="575922.00 "/>
    <m/>
    <m/>
    <s v="7452929.00 "/>
    <n v="2450"/>
    <s v="Atacamenhos"/>
    <x v="2"/>
    <n v="1550"/>
    <n v="950"/>
    <n v="0"/>
    <m/>
    <x v="1"/>
    <n v="0"/>
    <n v="1"/>
    <n v="0"/>
    <x v="9"/>
    <n v="23"/>
    <n v="0.11855670103092783"/>
    <x v="6"/>
    <n v="9.7938144329896906E-2"/>
    <m/>
    <n v="0"/>
    <m/>
    <m/>
    <n v="19"/>
    <m/>
    <m/>
    <n v="0"/>
    <m/>
    <m/>
    <m/>
    <m/>
    <s v="deserto"/>
    <s v="oases"/>
    <s v="agricultura de peque escala"/>
  </r>
  <r>
    <s v="Lessa e Mendoza de Souza 2006"/>
    <s v="Chile"/>
    <s v="San Pedro de Atacama"/>
    <s v="Coyo_Oriente"/>
    <s v="578613.59"/>
    <m/>
    <m/>
    <s v="7462916.16"/>
    <n v="2450"/>
    <s v="Atacamenhos"/>
    <x v="2"/>
    <n v="1430"/>
    <n v="70"/>
    <n v="1"/>
    <s v="Beta Alytic"/>
    <x v="0"/>
    <n v="1"/>
    <n v="0"/>
    <n v="0"/>
    <x v="10"/>
    <n v="15"/>
    <n v="0.12"/>
    <x v="7"/>
    <n v="0.12"/>
    <m/>
    <n v="0"/>
    <m/>
    <m/>
    <n v="15"/>
    <m/>
    <m/>
    <n v="0"/>
    <m/>
    <m/>
    <m/>
    <m/>
    <s v="deserto"/>
    <s v="oases"/>
    <s v="agricultura de peque escala"/>
  </r>
  <r>
    <s v="Lessa e Mendoza de Souza 2006"/>
    <s v="Chile"/>
    <s v="San Pedro de Atacama"/>
    <s v="Coyo_Oriente"/>
    <s v="578613.59"/>
    <m/>
    <m/>
    <s v="7462916.16"/>
    <n v="2450"/>
    <s v="Atacamenhos"/>
    <x v="2"/>
    <n v="1430"/>
    <n v="70"/>
    <n v="1"/>
    <s v="Beta Alytic"/>
    <x v="1"/>
    <n v="0"/>
    <n v="1"/>
    <n v="0"/>
    <x v="11"/>
    <n v="10"/>
    <n v="9.9009900990099015E-2"/>
    <x v="8"/>
    <n v="9.9009900990099015E-2"/>
    <m/>
    <n v="0"/>
    <m/>
    <m/>
    <n v="9"/>
    <m/>
    <m/>
    <n v="0"/>
    <m/>
    <m/>
    <m/>
    <m/>
    <s v="deserto"/>
    <s v="oases"/>
    <s v="agricultura de peque escala"/>
  </r>
  <r>
    <s v="Torres-Rouff e Costa 2006"/>
    <s v="Chile"/>
    <s v="San Pedro de Atacama"/>
    <s v="Tocol oriente"/>
    <s v="575922.00 "/>
    <m/>
    <m/>
    <s v="7452929.00 "/>
    <n v="2450"/>
    <s v="Atacamenhos"/>
    <x v="3"/>
    <n v="2150"/>
    <n v="1350"/>
    <n v="0"/>
    <m/>
    <x v="0"/>
    <n v="1"/>
    <n v="0"/>
    <n v="0"/>
    <x v="12"/>
    <n v="1"/>
    <n v="1.6666666666666666E-2"/>
    <x v="4"/>
    <n v="1.6666666666666666E-2"/>
    <m/>
    <n v="0"/>
    <m/>
    <m/>
    <n v="0"/>
    <m/>
    <m/>
    <n v="0"/>
    <m/>
    <m/>
    <m/>
    <m/>
    <s v="deserto"/>
    <s v="oases"/>
    <s v="agricultura de peque escala"/>
  </r>
  <r>
    <s v="Torres-Rouff e Costa 2006"/>
    <s v="Chile"/>
    <s v="San Pedro de Atacama"/>
    <s v="Coyo 3_Yaye_Quitor6_Catarpe4_5"/>
    <s v="575922.00 "/>
    <m/>
    <m/>
    <s v="7452929.00 "/>
    <n v="2450"/>
    <s v="Atacamenhos"/>
    <x v="4"/>
    <n v="950"/>
    <n v="550"/>
    <n v="0"/>
    <m/>
    <x v="0"/>
    <n v="1"/>
    <n v="0"/>
    <n v="0"/>
    <x v="13"/>
    <n v="34"/>
    <n v="0.265625"/>
    <x v="9"/>
    <n v="0.265625"/>
    <m/>
    <n v="2"/>
    <n v="1.5625E-2"/>
    <m/>
    <n v="22"/>
    <m/>
    <m/>
    <n v="0"/>
    <m/>
    <m/>
    <m/>
    <m/>
    <s v="deserto"/>
    <s v="oases"/>
    <s v="agricultura de peque escala"/>
  </r>
  <r>
    <s v="Torres-Rouff e Costa 2006"/>
    <s v="Chile"/>
    <s v="San Pedro de Atacama"/>
    <s v="Coyo 3_Yaye_Quitor6_Catarpe4_5"/>
    <s v="575922.00 "/>
    <m/>
    <m/>
    <s v="7452929.00 "/>
    <n v="2450"/>
    <s v="Atacamenhos"/>
    <x v="4"/>
    <n v="950"/>
    <n v="550"/>
    <n v="0"/>
    <m/>
    <x v="1"/>
    <n v="0"/>
    <n v="1"/>
    <n v="0"/>
    <x v="14"/>
    <n v="31"/>
    <n v="0.31313131313131315"/>
    <x v="10"/>
    <n v="0.31313131313131315"/>
    <m/>
    <n v="0"/>
    <m/>
    <m/>
    <n v="21"/>
    <m/>
    <m/>
    <n v="0"/>
    <m/>
    <m/>
    <m/>
    <m/>
    <s v="deserto"/>
    <s v="oases"/>
    <s v="agricultura de peque escala"/>
  </r>
  <r>
    <s v="Torres-Rouff e Costa 2006"/>
    <s v="Chile"/>
    <s v="San Pedro de Atacama"/>
    <s v="Coyo 3_Yaye_Quitor6_Catarpe4_5"/>
    <s v="575922.00 "/>
    <m/>
    <m/>
    <s v="7452929.00 "/>
    <n v="2450"/>
    <s v="Atacamenhos"/>
    <x v="4"/>
    <n v="950"/>
    <n v="550"/>
    <n v="0"/>
    <m/>
    <x v="2"/>
    <n v="0"/>
    <n v="0"/>
    <n v="1"/>
    <x v="6"/>
    <n v="1"/>
    <n v="4.5454545454545456E-2"/>
    <x v="4"/>
    <n v="4.5454545454545456E-2"/>
    <m/>
    <n v="0"/>
    <m/>
    <m/>
    <n v="0"/>
    <m/>
    <m/>
    <n v="0"/>
    <m/>
    <m/>
    <m/>
    <m/>
    <s v="deserto"/>
    <s v="oases"/>
    <s v="agricultura de peque escala"/>
  </r>
  <r>
    <s v="Torres-Rouff e Costa 2006"/>
    <s v="Chile"/>
    <s v="San Pedro de Atacama"/>
    <s v="Catarpe1_2"/>
    <s v="575922.00 "/>
    <m/>
    <m/>
    <s v="7452929.00 "/>
    <n v="2450"/>
    <s v="Atacamenhos"/>
    <x v="5"/>
    <n v="550"/>
    <n v="418"/>
    <n v="0"/>
    <m/>
    <x v="0"/>
    <n v="1"/>
    <n v="0"/>
    <n v="0"/>
    <x v="15"/>
    <n v="5"/>
    <n v="3.4965034965034968E-2"/>
    <x v="11"/>
    <n v="3.4965034965034968E-2"/>
    <m/>
    <n v="0"/>
    <m/>
    <m/>
    <n v="4"/>
    <m/>
    <m/>
    <n v="0"/>
    <m/>
    <m/>
    <m/>
    <m/>
    <s v="deserto"/>
    <s v="oases"/>
    <s v="agricultura de peque escala"/>
  </r>
  <r>
    <s v="Torres-Rouff e Costa 2006"/>
    <s v="Chile"/>
    <s v="San Pedro de Atacama"/>
    <s v="Catarpe1_2"/>
    <s v="575922.00 "/>
    <m/>
    <m/>
    <s v="7452929.00 "/>
    <n v="2450"/>
    <s v="Atacamenhos"/>
    <x v="5"/>
    <n v="550"/>
    <n v="418"/>
    <n v="0"/>
    <m/>
    <x v="1"/>
    <n v="0"/>
    <n v="1"/>
    <n v="0"/>
    <x v="3"/>
    <n v="2"/>
    <n v="3.1746031746031744E-2"/>
    <x v="1"/>
    <n v="3.1746031746031744E-2"/>
    <m/>
    <n v="0"/>
    <m/>
    <m/>
    <n v="1"/>
    <m/>
    <m/>
    <n v="0"/>
    <m/>
    <m/>
    <m/>
    <m/>
    <s v="deserto"/>
    <s v="oases"/>
    <s v="agricultura de peque escala"/>
  </r>
  <r>
    <s v="Pacheco e Retemal 2017"/>
    <s v="Chile"/>
    <s v="Tarapaca"/>
    <s v="Pica_8"/>
    <s v="463186.00"/>
    <m/>
    <m/>
    <s v="7733608.00"/>
    <n v="1395"/>
    <s v="Tarapacá "/>
    <x v="4"/>
    <n v="1050"/>
    <n v="670"/>
    <n v="0"/>
    <m/>
    <x v="0"/>
    <n v="1"/>
    <n v="0"/>
    <n v="0"/>
    <x v="16"/>
    <n v="4"/>
    <n v="0.13793103448275862"/>
    <x v="12"/>
    <n v="0.13793103448275862"/>
    <m/>
    <n v="0"/>
    <m/>
    <m/>
    <n v="5"/>
    <m/>
    <m/>
    <n v="0"/>
    <m/>
    <m/>
    <m/>
    <m/>
    <s v="deserto"/>
    <s v="oases"/>
    <m/>
  </r>
  <r>
    <s v="Pacheco e Retemal 2017"/>
    <s v="Chile"/>
    <s v="Tarapaca"/>
    <s v="Pica_8"/>
    <s v="463186.00"/>
    <m/>
    <m/>
    <s v="7733608.00"/>
    <n v="1395"/>
    <s v="Tarapacá "/>
    <x v="4"/>
    <n v="1050"/>
    <n v="670"/>
    <n v="0"/>
    <m/>
    <x v="1"/>
    <n v="0"/>
    <n v="1"/>
    <n v="0"/>
    <x v="17"/>
    <n v="2"/>
    <n v="5.2631578947368418E-2"/>
    <x v="1"/>
    <n v="5.2631578947368418E-2"/>
    <m/>
    <n v="0"/>
    <m/>
    <m/>
    <n v="1"/>
    <m/>
    <m/>
    <n v="0"/>
    <m/>
    <m/>
    <m/>
    <m/>
    <s v="deserto"/>
    <s v="oases"/>
    <m/>
  </r>
  <r>
    <s v="Standen et al 2021"/>
    <s v="Chile"/>
    <s v="Vale de Azapa "/>
    <s v="Azapa_14"/>
    <s v="375393.00 "/>
    <m/>
    <m/>
    <s v="7951291.00"/>
    <n v="278"/>
    <m/>
    <x v="1"/>
    <n v="2950"/>
    <n v="1350"/>
    <n v="0"/>
    <m/>
    <x v="0"/>
    <n v="1"/>
    <n v="0"/>
    <n v="0"/>
    <x v="18"/>
    <n v="8"/>
    <n v="0.26666666666666666"/>
    <x v="1"/>
    <n v="6.6666666666666666E-2"/>
    <m/>
    <n v="6"/>
    <n v="0.2"/>
    <m/>
    <m/>
    <m/>
    <m/>
    <m/>
    <m/>
    <m/>
    <n v="16"/>
    <n v="4"/>
    <s v="deserto"/>
    <s v="vale"/>
    <s v="agricultura_hoticultura"/>
  </r>
  <r>
    <s v="Standen et al 2021"/>
    <s v="Chile"/>
    <s v="Vale de Azapa "/>
    <s v="Azapa_14"/>
    <s v="375393.00 "/>
    <m/>
    <m/>
    <s v="7951291.00"/>
    <n v="278"/>
    <m/>
    <x v="1"/>
    <n v="2950"/>
    <n v="1350"/>
    <m/>
    <m/>
    <x v="1"/>
    <n v="0"/>
    <n v="1"/>
    <n v="0"/>
    <x v="19"/>
    <n v="2"/>
    <n v="0.125"/>
    <x v="1"/>
    <n v="0.125"/>
    <m/>
    <n v="0"/>
    <m/>
    <m/>
    <m/>
    <m/>
    <m/>
    <m/>
    <m/>
    <m/>
    <n v="12"/>
    <n v="0"/>
    <s v="deserto"/>
    <s v="vale"/>
    <s v="agricultura_hoticultura"/>
  </r>
  <r>
    <s v="Standen et al 2021"/>
    <s v="Chile"/>
    <s v="Vale de Azapa "/>
    <s v="Azapa_70"/>
    <s v="375393.00 "/>
    <m/>
    <m/>
    <s v="7951291.00"/>
    <n v="278"/>
    <m/>
    <x v="1"/>
    <n v="2950"/>
    <n v="1350"/>
    <m/>
    <m/>
    <x v="0"/>
    <n v="1"/>
    <n v="0"/>
    <n v="0"/>
    <x v="20"/>
    <n v="5"/>
    <n v="0.27777777777777779"/>
    <x v="11"/>
    <n v="0.27777777777777779"/>
    <m/>
    <m/>
    <m/>
    <m/>
    <m/>
    <m/>
    <m/>
    <m/>
    <m/>
    <m/>
    <n v="2"/>
    <n v="0"/>
    <m/>
    <m/>
    <m/>
  </r>
  <r>
    <s v="Standen et al 2021"/>
    <s v="Chile"/>
    <s v="Vale de Azapa "/>
    <s v="Azapa_70"/>
    <s v="375393.00 "/>
    <m/>
    <m/>
    <s v="7951291.00"/>
    <n v="278"/>
    <m/>
    <x v="1"/>
    <n v="2950"/>
    <n v="1350"/>
    <m/>
    <m/>
    <x v="1"/>
    <n v="0"/>
    <n v="1"/>
    <n v="0"/>
    <x v="2"/>
    <n v="1"/>
    <n v="8.3333333333333329E-2"/>
    <x v="4"/>
    <n v="8.3333333333333329E-2"/>
    <m/>
    <n v="0"/>
    <m/>
    <m/>
    <m/>
    <m/>
    <m/>
    <m/>
    <m/>
    <m/>
    <n v="4"/>
    <n v="1"/>
    <m/>
    <m/>
    <m/>
  </r>
  <r>
    <s v="Standen et al 2021"/>
    <s v="Chile"/>
    <s v="Vale de Azapa "/>
    <s v="Azapa_71"/>
    <s v="375393.00 "/>
    <m/>
    <m/>
    <s v="7951291.00"/>
    <n v="278"/>
    <m/>
    <x v="1"/>
    <n v="2950"/>
    <n v="1350"/>
    <m/>
    <m/>
    <x v="0"/>
    <n v="1"/>
    <n v="0"/>
    <n v="0"/>
    <x v="21"/>
    <n v="6"/>
    <n v="0.2608695652173913"/>
    <x v="1"/>
    <n v="8.6956521739130432E-2"/>
    <m/>
    <n v="4"/>
    <n v="0.17391304347826086"/>
    <m/>
    <m/>
    <m/>
    <m/>
    <m/>
    <m/>
    <m/>
    <n v="20"/>
    <n v="3"/>
    <m/>
    <m/>
    <m/>
  </r>
  <r>
    <s v="Standen et al 2021"/>
    <s v="Chile"/>
    <s v="Vale de Azapa "/>
    <s v="Azapa_71"/>
    <s v="375393.00 "/>
    <m/>
    <m/>
    <s v="7951291.00"/>
    <n v="278"/>
    <m/>
    <x v="1"/>
    <n v="2950"/>
    <n v="1350"/>
    <m/>
    <m/>
    <x v="1"/>
    <n v="0"/>
    <n v="1"/>
    <n v="0"/>
    <x v="16"/>
    <n v="7"/>
    <n v="0.2413793103448276"/>
    <x v="11"/>
    <n v="0.17241379310344829"/>
    <m/>
    <n v="1"/>
    <n v="3.4482758620689655E-2"/>
    <m/>
    <m/>
    <m/>
    <m/>
    <m/>
    <m/>
    <m/>
    <n v="30"/>
    <n v="6"/>
    <m/>
    <m/>
    <m/>
  </r>
  <r>
    <s v="Standen et al 2021"/>
    <s v="Chile"/>
    <s v="Vale de Azapa "/>
    <s v="Azapa_75"/>
    <s v="375393.00 "/>
    <m/>
    <m/>
    <s v="7951291.00"/>
    <n v="278"/>
    <m/>
    <x v="1"/>
    <n v="2950"/>
    <n v="1350"/>
    <m/>
    <m/>
    <x v="0"/>
    <n v="1"/>
    <n v="0"/>
    <n v="0"/>
    <x v="22"/>
    <n v="4"/>
    <n v="0.2"/>
    <x v="1"/>
    <n v="0.1"/>
    <m/>
    <n v="2"/>
    <n v="0.1"/>
    <m/>
    <m/>
    <m/>
    <m/>
    <m/>
    <m/>
    <m/>
    <n v="8"/>
    <n v="1"/>
    <m/>
    <m/>
    <m/>
  </r>
  <r>
    <s v="Standen et al 2021"/>
    <s v="Chile"/>
    <s v="Vale de Azapa "/>
    <s v="Azapa_75"/>
    <s v="375393.00 "/>
    <m/>
    <m/>
    <s v="7951291.00"/>
    <n v="278"/>
    <m/>
    <x v="1"/>
    <n v="2950"/>
    <n v="1350"/>
    <m/>
    <m/>
    <x v="1"/>
    <n v="0"/>
    <n v="1"/>
    <n v="0"/>
    <x v="23"/>
    <n v="3"/>
    <n v="0.14285714285714285"/>
    <x v="4"/>
    <n v="4.7619047619047616E-2"/>
    <m/>
    <n v="1"/>
    <n v="4.7619047619047616E-2"/>
    <m/>
    <m/>
    <m/>
    <m/>
    <m/>
    <m/>
    <m/>
    <n v="15"/>
    <n v="2"/>
    <m/>
    <m/>
    <m/>
  </r>
  <r>
    <s v="Standen et al 2021"/>
    <s v="Chile"/>
    <s v="Vale de Azapa "/>
    <s v="Azapa_115"/>
    <s v="375393.00 "/>
    <m/>
    <m/>
    <s v="7951291.00"/>
    <n v="278"/>
    <m/>
    <x v="1"/>
    <n v="2950"/>
    <n v="1350"/>
    <m/>
    <m/>
    <x v="0"/>
    <n v="1"/>
    <n v="0"/>
    <n v="0"/>
    <x v="24"/>
    <n v="0"/>
    <m/>
    <x v="0"/>
    <m/>
    <m/>
    <n v="0"/>
    <m/>
    <m/>
    <m/>
    <m/>
    <m/>
    <m/>
    <m/>
    <m/>
    <n v="7"/>
    <n v="0"/>
    <m/>
    <m/>
    <m/>
  </r>
  <r>
    <s v="Standen et al 2021"/>
    <s v="Chile"/>
    <s v="Vale de Azapa "/>
    <s v="Azapa_115"/>
    <s v="375393.00 "/>
    <m/>
    <m/>
    <s v="7951291.00"/>
    <n v="278"/>
    <m/>
    <x v="1"/>
    <n v="2950"/>
    <n v="1350"/>
    <m/>
    <m/>
    <x v="1"/>
    <n v="0"/>
    <n v="1"/>
    <n v="0"/>
    <x v="25"/>
    <n v="1"/>
    <n v="0.125"/>
    <x v="0"/>
    <m/>
    <m/>
    <n v="1"/>
    <n v="0.125"/>
    <m/>
    <m/>
    <m/>
    <m/>
    <m/>
    <m/>
    <m/>
    <n v="7"/>
    <n v="0"/>
    <m/>
    <m/>
    <m/>
  </r>
  <r>
    <s v="Standen et al 2021"/>
    <s v="Chile"/>
    <s v="Vale de Azapa "/>
    <s v="Azapa_122"/>
    <s v="375393.00 "/>
    <m/>
    <m/>
    <s v="7951291.00"/>
    <n v="278"/>
    <m/>
    <x v="1"/>
    <n v="2950"/>
    <n v="1350"/>
    <m/>
    <m/>
    <x v="0"/>
    <n v="1"/>
    <n v="0"/>
    <n v="0"/>
    <x v="26"/>
    <n v="0"/>
    <m/>
    <x v="0"/>
    <m/>
    <m/>
    <n v="0"/>
    <m/>
    <m/>
    <m/>
    <m/>
    <m/>
    <m/>
    <m/>
    <m/>
    <n v="1"/>
    <n v="0"/>
    <m/>
    <m/>
    <m/>
  </r>
  <r>
    <s v="Standen et al 2021"/>
    <s v="Chile"/>
    <s v="Vale de Azapa "/>
    <s v="Azapa_122"/>
    <s v="375393.00 "/>
    <m/>
    <m/>
    <s v="7951291.00"/>
    <n v="278"/>
    <m/>
    <x v="1"/>
    <n v="2950"/>
    <n v="1350"/>
    <m/>
    <m/>
    <x v="1"/>
    <n v="0"/>
    <n v="1"/>
    <n v="0"/>
    <x v="7"/>
    <n v="0"/>
    <m/>
    <x v="0"/>
    <m/>
    <m/>
    <n v="0"/>
    <m/>
    <m/>
    <m/>
    <m/>
    <m/>
    <m/>
    <m/>
    <m/>
    <n v="0"/>
    <n v="0"/>
    <m/>
    <m/>
    <m/>
  </r>
  <r>
    <s v="Standen et al 2021"/>
    <s v="Chile"/>
    <s v="Vale de Azapa "/>
    <s v="Azapa_146"/>
    <s v="375393.00 "/>
    <m/>
    <m/>
    <s v="7951291.00"/>
    <n v="278"/>
    <m/>
    <x v="1"/>
    <n v="2950"/>
    <n v="1350"/>
    <m/>
    <m/>
    <x v="0"/>
    <n v="1"/>
    <n v="0"/>
    <n v="0"/>
    <x v="7"/>
    <n v="3"/>
    <n v="1"/>
    <x v="0"/>
    <m/>
    <m/>
    <n v="3"/>
    <n v="1"/>
    <m/>
    <m/>
    <m/>
    <m/>
    <m/>
    <m/>
    <m/>
    <n v="3"/>
    <n v="3"/>
    <m/>
    <m/>
    <m/>
  </r>
  <r>
    <s v="Standen et al 2021"/>
    <s v="Chile"/>
    <s v="Vale de Azapa "/>
    <s v="Azapa_146"/>
    <s v="375393.00 "/>
    <m/>
    <m/>
    <s v="7951291.00"/>
    <n v="278"/>
    <m/>
    <x v="1"/>
    <n v="2950"/>
    <n v="1350"/>
    <m/>
    <m/>
    <x v="1"/>
    <n v="0"/>
    <n v="1"/>
    <n v="0"/>
    <x v="27"/>
    <n v="0"/>
    <m/>
    <x v="0"/>
    <m/>
    <m/>
    <n v="0"/>
    <m/>
    <m/>
    <m/>
    <m/>
    <m/>
    <m/>
    <m/>
    <m/>
    <n v="0"/>
    <n v="0"/>
    <m/>
    <m/>
    <m/>
  </r>
  <r>
    <s v="Standen et al 2021"/>
    <s v="Chile"/>
    <s v="Vale de Azapa "/>
    <s v="Az_28614"/>
    <s v="375393.00 "/>
    <m/>
    <m/>
    <s v="7951291.00"/>
    <n v="278"/>
    <m/>
    <x v="1"/>
    <n v="2950"/>
    <n v="1350"/>
    <m/>
    <m/>
    <x v="0"/>
    <n v="1"/>
    <n v="0"/>
    <n v="0"/>
    <x v="26"/>
    <n v="1"/>
    <n v="1"/>
    <x v="0"/>
    <m/>
    <m/>
    <n v="1"/>
    <n v="1"/>
    <m/>
    <m/>
    <m/>
    <m/>
    <m/>
    <m/>
    <m/>
    <n v="0"/>
    <n v="0"/>
    <m/>
    <m/>
    <m/>
  </r>
  <r>
    <s v="Tung 2007 e Tung 2012"/>
    <s v="Peru"/>
    <s v="Ayacucho"/>
    <s v="Conchopata"/>
    <s v="579248.86"/>
    <m/>
    <m/>
    <s v="8545412.33"/>
    <n v="2839"/>
    <s v="Pré_Wari_Huarpa"/>
    <x v="3"/>
    <n v="1700"/>
    <n v="1350"/>
    <n v="0"/>
    <m/>
    <x v="0"/>
    <n v="1"/>
    <n v="0"/>
    <n v="0"/>
    <x v="26"/>
    <n v="1"/>
    <n v="1"/>
    <x v="4"/>
    <n v="1"/>
    <m/>
    <n v="0"/>
    <m/>
    <m/>
    <n v="0"/>
    <m/>
    <m/>
    <n v="0"/>
    <m/>
    <m/>
    <m/>
    <m/>
    <s v="frio_de_montanha"/>
    <s v="vale"/>
    <m/>
  </r>
  <r>
    <s v="Tung 2007 e Tung 2012"/>
    <s v="Peru"/>
    <s v="Ayacucho"/>
    <s v="Conchopata"/>
    <s v="579248.86"/>
    <m/>
    <m/>
    <s v="8545412.33"/>
    <n v="2839"/>
    <s v="Pré_Wari_Huarpa"/>
    <x v="3"/>
    <n v="1700"/>
    <n v="1350"/>
    <n v="0"/>
    <m/>
    <x v="1"/>
    <n v="0"/>
    <n v="1"/>
    <n v="0"/>
    <x v="1"/>
    <n v="2"/>
    <n v="0.5"/>
    <x v="1"/>
    <n v="0.5"/>
    <m/>
    <n v="0"/>
    <m/>
    <m/>
    <n v="0"/>
    <m/>
    <m/>
    <n v="0"/>
    <m/>
    <m/>
    <n v="9"/>
    <m/>
    <s v="frio_de_montanha"/>
    <s v="vale"/>
    <m/>
  </r>
  <r>
    <s v="Tung 2007 e Tung 2012"/>
    <s v="Peru"/>
    <s v="Ayacucho"/>
    <s v="Conchopata"/>
    <s v="579248.86"/>
    <m/>
    <m/>
    <s v="8545412.33"/>
    <n v="2839"/>
    <s v="Pré_Wari_Huarpa"/>
    <x v="3"/>
    <n v="1700"/>
    <n v="1350"/>
    <n v="0"/>
    <m/>
    <x v="2"/>
    <n v="0"/>
    <n v="0"/>
    <n v="1"/>
    <x v="28"/>
    <n v="0"/>
    <n v="0"/>
    <x v="0"/>
    <m/>
    <m/>
    <n v="0"/>
    <m/>
    <m/>
    <n v="0"/>
    <m/>
    <m/>
    <n v="0"/>
    <m/>
    <m/>
    <m/>
    <m/>
    <s v="frio_de_montanha"/>
    <s v="vale"/>
    <m/>
  </r>
  <r>
    <s v="Tung 2007, Tung 2012, Tung 2008"/>
    <s v="Peru"/>
    <s v="Ayacucho"/>
    <s v="Conchopata"/>
    <s v="579248.86"/>
    <m/>
    <m/>
    <s v="8545412.33"/>
    <n v="2839"/>
    <s v="Wari"/>
    <x v="2"/>
    <n v="1300"/>
    <n v="1150"/>
    <n v="0"/>
    <m/>
    <x v="0"/>
    <n v="1"/>
    <n v="0"/>
    <n v="0"/>
    <x v="29"/>
    <n v="4"/>
    <n v="0.2857142857142857"/>
    <x v="12"/>
    <n v="0.2857142857142857"/>
    <m/>
    <n v="0"/>
    <m/>
    <m/>
    <n v="2"/>
    <m/>
    <m/>
    <n v="4"/>
    <m/>
    <m/>
    <n v="0"/>
    <m/>
    <s v="frio_de_montanha"/>
    <s v="vale"/>
    <m/>
  </r>
  <r>
    <s v="Tung 2007 e Tung 2012"/>
    <s v="Peru"/>
    <s v="Ayacucho"/>
    <s v="Conchopata"/>
    <s v="579248.86"/>
    <m/>
    <m/>
    <s v="8545412.33"/>
    <n v="2839"/>
    <s v="Wari"/>
    <x v="2"/>
    <n v="1300"/>
    <n v="1150"/>
    <n v="0"/>
    <m/>
    <x v="1"/>
    <n v="0"/>
    <n v="1"/>
    <n v="0"/>
    <x v="30"/>
    <n v="6"/>
    <n v="0.24"/>
    <x v="13"/>
    <n v="0.24"/>
    <m/>
    <n v="0"/>
    <m/>
    <m/>
    <n v="0"/>
    <m/>
    <m/>
    <n v="7"/>
    <m/>
    <m/>
    <n v="0"/>
    <m/>
    <s v="frio_de_montanha"/>
    <s v="vale"/>
    <m/>
  </r>
  <r>
    <s v="Tung 2007 e Tung 2012"/>
    <s v="Peru"/>
    <s v="Ayacucho"/>
    <s v="Conchopata"/>
    <s v="579248.86"/>
    <m/>
    <m/>
    <s v="8545412.33"/>
    <n v="2839"/>
    <s v="Wari"/>
    <x v="2"/>
    <n v="1300"/>
    <n v="1150"/>
    <n v="0"/>
    <m/>
    <x v="2"/>
    <n v="0"/>
    <n v="0"/>
    <n v="1"/>
    <x v="31"/>
    <n v="0"/>
    <m/>
    <x v="0"/>
    <m/>
    <m/>
    <n v="0"/>
    <m/>
    <m/>
    <n v="0"/>
    <m/>
    <m/>
    <n v="0"/>
    <m/>
    <m/>
    <n v="0"/>
    <m/>
    <s v="frio_de_montanha"/>
    <s v="vale"/>
    <m/>
  </r>
  <r>
    <s v="Tung 2007 e Tung 2012"/>
    <s v="Peru"/>
    <s v="Ayacucho"/>
    <s v="Conchopata"/>
    <s v="579248.86"/>
    <m/>
    <m/>
    <s v="8545412.33"/>
    <n v="2839"/>
    <s v="Wari"/>
    <x v="2"/>
    <n v="1300"/>
    <n v="1150"/>
    <n v="0"/>
    <m/>
    <x v="2"/>
    <n v="0"/>
    <n v="0"/>
    <n v="1"/>
    <x v="27"/>
    <n v="0"/>
    <m/>
    <x v="0"/>
    <m/>
    <m/>
    <n v="0"/>
    <e v="#DIV/0!"/>
    <m/>
    <n v="0"/>
    <m/>
    <m/>
    <n v="0"/>
    <m/>
    <m/>
    <n v="3885"/>
    <n v="62"/>
    <s v="frio_de_montanha"/>
    <s v="vale"/>
    <m/>
  </r>
  <r>
    <s v="Tung 2007 e Tung 2012"/>
    <s v="Peru"/>
    <s v="Vale de Majes"/>
    <s v="Beringa"/>
    <s v="771511.57"/>
    <m/>
    <m/>
    <s v="8206300.40"/>
    <n v="477"/>
    <s v="Wari"/>
    <x v="2"/>
    <n v="1300"/>
    <n v="1150"/>
    <n v="0"/>
    <m/>
    <x v="2"/>
    <n v="0"/>
    <n v="0"/>
    <n v="1"/>
    <x v="32"/>
    <n v="13"/>
    <n v="0.33333333333333331"/>
    <x v="14"/>
    <n v="0.23076923076923078"/>
    <m/>
    <n v="3"/>
    <n v="7.6923076923076927E-2"/>
    <m/>
    <n v="5"/>
    <m/>
    <m/>
    <n v="11"/>
    <m/>
    <m/>
    <n v="5831"/>
    <n v="97"/>
    <s v="frio_de_montanha"/>
    <s v="vale"/>
    <m/>
  </r>
  <r>
    <s v="Tung 2007 e Tung 2012"/>
    <s v="Peru"/>
    <s v="Vale de Majes"/>
    <s v="La_Real"/>
    <s v="771511.57"/>
    <m/>
    <m/>
    <s v="8206300.40"/>
    <n v="477"/>
    <s v="Wari"/>
    <x v="2"/>
    <n v="1300"/>
    <n v="1150"/>
    <n v="0"/>
    <m/>
    <x v="2"/>
    <n v="0"/>
    <n v="0"/>
    <n v="1"/>
    <x v="33"/>
    <n v="32"/>
    <n v="0.30769230769230771"/>
    <x v="15"/>
    <n v="0.25961538461538464"/>
    <m/>
    <n v="3"/>
    <n v="2.8846153846153848E-2"/>
    <m/>
    <n v="27"/>
    <m/>
    <m/>
    <n v="13"/>
    <m/>
    <m/>
    <n v="124"/>
    <n v="21"/>
    <s v="frio_de_montanha"/>
    <s v="vale"/>
    <m/>
  </r>
  <r>
    <s v="Tung 2008"/>
    <s v="Peru"/>
    <s v="Ayacucho"/>
    <s v="Huari_Monqachayoq"/>
    <s v="579248.86"/>
    <m/>
    <m/>
    <s v="8545412.33"/>
    <n v="2839"/>
    <s v="pós-Wari"/>
    <x v="4"/>
    <n v="930"/>
    <n v="520"/>
    <n v="1"/>
    <s v="Beta"/>
    <x v="0"/>
    <n v="1"/>
    <n v="0"/>
    <n v="0"/>
    <x v="20"/>
    <n v="12"/>
    <n v="0.66666666666666663"/>
    <x v="16"/>
    <n v="0.66666666666666663"/>
    <n v="19"/>
    <n v="9"/>
    <n v="0.5"/>
    <n v="14"/>
    <n v="11"/>
    <n v="8"/>
    <n v="3"/>
    <n v="9"/>
    <n v="4"/>
    <n v="5"/>
    <n v="0"/>
    <n v="0"/>
    <s v="frio_de_montanha"/>
    <s v="vale"/>
    <m/>
  </r>
  <r>
    <s v="Tung 2008"/>
    <s v="Peru"/>
    <s v="Ayacucho"/>
    <s v="Huari_Monqachayoq"/>
    <s v="579248.86"/>
    <m/>
    <m/>
    <s v="8545412.33"/>
    <n v="2839"/>
    <s v="pós-Wari"/>
    <x v="4"/>
    <n v="930"/>
    <n v="520"/>
    <n v="1"/>
    <s v="Beta"/>
    <x v="1"/>
    <n v="0"/>
    <n v="1"/>
    <n v="0"/>
    <x v="5"/>
    <n v="9"/>
    <n v="0.81818181818181823"/>
    <x v="17"/>
    <n v="0.72727272727272729"/>
    <n v="21"/>
    <n v="4"/>
    <n v="0.36363636363636365"/>
    <n v="7"/>
    <n v="16"/>
    <n v="13"/>
    <n v="3"/>
    <n v="7"/>
    <n v="5"/>
    <n v="2"/>
    <n v="0"/>
    <n v="0"/>
    <s v="frio_de_montanha"/>
    <s v="vale"/>
    <m/>
  </r>
  <r>
    <s v="Kurin 2012"/>
    <s v="Peru"/>
    <s v="Andahuayalas"/>
    <s v="Turpo"/>
    <s v="664896.84 "/>
    <m/>
    <m/>
    <s v="8475670.78"/>
    <n v="3206"/>
    <s v="Wari"/>
    <x v="2"/>
    <n v="1300"/>
    <n v="1150"/>
    <n v="0"/>
    <m/>
    <x v="0"/>
    <n v="1"/>
    <n v="0"/>
    <n v="0"/>
    <x v="5"/>
    <n v="2"/>
    <n v="0.18181818181818182"/>
    <x v="1"/>
    <n v="0.18181818181818182"/>
    <n v="4"/>
    <n v="0"/>
    <m/>
    <n v="0"/>
    <n v="3"/>
    <n v="3"/>
    <n v="0"/>
    <n v="1"/>
    <n v="1"/>
    <n v="0"/>
    <m/>
    <m/>
    <m/>
    <m/>
    <m/>
  </r>
  <r>
    <s v="Kurin 2012"/>
    <s v="Peru"/>
    <s v="Andahuayalas"/>
    <s v="Turpo"/>
    <s v="664896.84 "/>
    <m/>
    <m/>
    <s v="8475670.78"/>
    <n v="3206"/>
    <s v="Wari"/>
    <x v="2"/>
    <n v="1300"/>
    <n v="1150"/>
    <n v="0"/>
    <m/>
    <x v="1"/>
    <n v="0"/>
    <n v="1"/>
    <n v="0"/>
    <x v="31"/>
    <n v="0"/>
    <m/>
    <x v="0"/>
    <m/>
    <n v="0"/>
    <n v="0"/>
    <m/>
    <n v="0"/>
    <n v="0"/>
    <n v="0"/>
    <n v="0"/>
    <n v="0"/>
    <n v="0"/>
    <n v="0"/>
    <m/>
    <m/>
    <m/>
    <m/>
    <m/>
  </r>
  <r>
    <s v="Kurin 2012"/>
    <s v="Peru"/>
    <s v="Andahuayalas"/>
    <s v="Turpo"/>
    <s v="664896.84 "/>
    <m/>
    <m/>
    <s v="8475670.78"/>
    <n v="3206"/>
    <s v="Wari"/>
    <x v="2"/>
    <n v="1300"/>
    <n v="1150"/>
    <n v="0"/>
    <m/>
    <x v="2"/>
    <n v="0"/>
    <n v="0"/>
    <n v="1"/>
    <x v="34"/>
    <m/>
    <m/>
    <x v="18"/>
    <m/>
    <m/>
    <m/>
    <m/>
    <m/>
    <m/>
    <m/>
    <m/>
    <m/>
    <m/>
    <m/>
    <n v="330"/>
    <n v="12"/>
    <s v="frio_de_montanha"/>
    <s v="Coli"/>
    <s v="Agricutura"/>
  </r>
  <r>
    <s v="Kurin 2012"/>
    <s v="Peru"/>
    <s v="Andahuayalas"/>
    <s v="Pucullu"/>
    <s v="676574.28"/>
    <m/>
    <m/>
    <s v="8496364.15"/>
    <n v="3006"/>
    <s v="Quechua"/>
    <x v="4"/>
    <n v="950"/>
    <n v="400"/>
    <n v="0"/>
    <m/>
    <x v="0"/>
    <n v="1"/>
    <n v="0"/>
    <n v="0"/>
    <x v="35"/>
    <n v="12"/>
    <n v="0.8"/>
    <x v="18"/>
    <m/>
    <n v="15"/>
    <m/>
    <m/>
    <n v="5"/>
    <n v="11"/>
    <n v="11"/>
    <n v="0"/>
    <n v="2"/>
    <n v="1"/>
    <n v="1"/>
    <n v="0"/>
    <n v="0"/>
    <s v="frio_de_montanha"/>
    <s v="Coli"/>
    <s v="Agricutura"/>
  </r>
  <r>
    <s v="Kurin 2012"/>
    <s v="Peru"/>
    <s v="Andahuayalas"/>
    <s v="Pucullu"/>
    <s v="676574.28"/>
    <m/>
    <m/>
    <s v="8496364.15"/>
    <n v="3006"/>
    <s v="Quechua"/>
    <x v="4"/>
    <n v="950"/>
    <n v="400"/>
    <n v="0"/>
    <m/>
    <x v="1"/>
    <n v="0"/>
    <n v="1"/>
    <n v="0"/>
    <x v="36"/>
    <n v="5"/>
    <n v="0.5"/>
    <x v="18"/>
    <m/>
    <n v="12"/>
    <n v="0"/>
    <m/>
    <n v="0"/>
    <n v="2"/>
    <n v="2"/>
    <n v="0"/>
    <n v="8"/>
    <n v="8"/>
    <n v="0"/>
    <n v="0"/>
    <n v="0"/>
    <s v="frio_de_montanha"/>
    <s v="Coli"/>
    <s v="Agricutura"/>
  </r>
  <r>
    <s v="Kurin 2012"/>
    <s v="Peru"/>
    <s v="Andahuayalas"/>
    <s v="Ranracancha"/>
    <s v="652068.68"/>
    <m/>
    <m/>
    <s v="8503043.89"/>
    <n v="3416"/>
    <s v="Chanka"/>
    <x v="4"/>
    <n v="950"/>
    <n v="400"/>
    <n v="0"/>
    <m/>
    <x v="0"/>
    <n v="1"/>
    <n v="0"/>
    <n v="0"/>
    <x v="37"/>
    <n v="11"/>
    <n v="0.57894736842105265"/>
    <x v="18"/>
    <m/>
    <n v="22"/>
    <m/>
    <m/>
    <n v="9"/>
    <n v="13"/>
    <n v="8"/>
    <n v="5"/>
    <n v="5"/>
    <n v="5"/>
    <n v="0"/>
    <n v="0"/>
    <n v="0"/>
    <s v="frio_de_montanha"/>
    <s v="Coli"/>
    <s v="Agricutura"/>
  </r>
  <r>
    <s v="Kurin 2012"/>
    <s v="Peru"/>
    <s v="Andahuayalas"/>
    <s v="Ranracancha"/>
    <s v="652068.68"/>
    <m/>
    <m/>
    <s v="8503043.89"/>
    <n v="3416"/>
    <s v="Chanka"/>
    <x v="4"/>
    <n v="950"/>
    <n v="400"/>
    <n v="0"/>
    <m/>
    <x v="1"/>
    <n v="0"/>
    <n v="1"/>
    <n v="0"/>
    <x v="38"/>
    <n v="11"/>
    <n v="0.6470588235294118"/>
    <x v="18"/>
    <m/>
    <n v="9"/>
    <m/>
    <m/>
    <n v="4"/>
    <n v="4"/>
    <n v="2"/>
    <n v="2"/>
    <n v="4"/>
    <n v="3"/>
    <n v="1"/>
    <n v="0"/>
    <n v="0"/>
    <s v="frio_de_montanha"/>
    <s v="Coli"/>
    <s v="Agricutura"/>
  </r>
  <r>
    <s v="Kurin 2012"/>
    <s v="Peru"/>
    <s v="Andahuayalas"/>
    <s v="Ranracancha"/>
    <s v="652068.68"/>
    <m/>
    <m/>
    <s v="8503043.89"/>
    <n v="3416"/>
    <s v="Chanka"/>
    <x v="4"/>
    <n v="950"/>
    <n v="400"/>
    <n v="0"/>
    <m/>
    <x v="2"/>
    <n v="0"/>
    <n v="0"/>
    <n v="1"/>
    <x v="26"/>
    <n v="1"/>
    <n v="1"/>
    <x v="0"/>
    <m/>
    <n v="0"/>
    <n v="1"/>
    <n v="1"/>
    <n v="1"/>
    <n v="0"/>
    <n v="0"/>
    <n v="0"/>
    <n v="1"/>
    <n v="0"/>
    <n v="1"/>
    <n v="0"/>
    <n v="0"/>
    <s v="frio_de_montanha"/>
    <s v="Coli"/>
    <s v="Agricutura"/>
  </r>
  <r>
    <s v="Kurin 2012"/>
    <s v="Peru"/>
    <s v="Andahuayalas"/>
    <s v="Cachi"/>
    <s v="650047.00"/>
    <m/>
    <m/>
    <s v="8477059.00"/>
    <n v="319"/>
    <s v="Chanka"/>
    <x v="4"/>
    <n v="950"/>
    <n v="400"/>
    <n v="0"/>
    <m/>
    <x v="0"/>
    <n v="1"/>
    <n v="0"/>
    <n v="0"/>
    <x v="3"/>
    <n v="36"/>
    <n v="0.5714285714285714"/>
    <x v="18"/>
    <m/>
    <n v="43"/>
    <m/>
    <m/>
    <n v="21"/>
    <n v="24"/>
    <n v="17"/>
    <n v="7"/>
    <n v="10"/>
    <n v="10"/>
    <n v="0"/>
    <n v="0"/>
    <n v="0"/>
    <s v="frio_de_montanha"/>
    <s v="vale"/>
    <s v="Agricutura"/>
  </r>
  <r>
    <s v="Kurin 2012"/>
    <s v="Peru"/>
    <s v="Andahuayalas"/>
    <s v="Cachi"/>
    <s v="650047.00"/>
    <m/>
    <m/>
    <s v="8477059.00"/>
    <n v="319"/>
    <s v="Chanka"/>
    <x v="4"/>
    <n v="950"/>
    <n v="400"/>
    <n v="0"/>
    <m/>
    <x v="1"/>
    <n v="0"/>
    <n v="1"/>
    <n v="0"/>
    <x v="39"/>
    <n v="45"/>
    <n v="0.625"/>
    <x v="18"/>
    <m/>
    <n v="54"/>
    <m/>
    <m/>
    <n v="38"/>
    <n v="27"/>
    <n v="15"/>
    <n v="12"/>
    <n v="11"/>
    <n v="4"/>
    <n v="7"/>
    <n v="0"/>
    <n v="0"/>
    <s v="frio_de_montanha"/>
    <s v="vale"/>
    <s v="Agricutura"/>
  </r>
  <r>
    <s v="Kurin 2012"/>
    <s v="Peru"/>
    <s v="Andahuayalas"/>
    <s v="Cachi"/>
    <s v="650047.00"/>
    <m/>
    <m/>
    <s v="8477059.00"/>
    <n v="319"/>
    <s v="Chanka"/>
    <x v="4"/>
    <n v="950"/>
    <n v="400"/>
    <n v="0"/>
    <m/>
    <x v="2"/>
    <n v="0"/>
    <n v="0"/>
    <n v="1"/>
    <x v="40"/>
    <n v="3"/>
    <n v="0.1111111111111111"/>
    <x v="18"/>
    <m/>
    <n v="2"/>
    <m/>
    <m/>
    <n v="5"/>
    <n v="4"/>
    <n v="1"/>
    <n v="3"/>
    <n v="1"/>
    <n v="0"/>
    <n v="1"/>
    <n v="0"/>
    <n v="0"/>
    <s v="frio_de_montanha"/>
    <s v="vale"/>
    <s v="Agricutura"/>
  </r>
  <r>
    <s v="Kurin 2012"/>
    <s v="Peru"/>
    <s v="Andahuayalas"/>
    <s v="tividad_Museum_collection"/>
    <s v="659135.65"/>
    <m/>
    <m/>
    <s v="8478409.38"/>
    <n v="3049"/>
    <s v="Chanka"/>
    <x v="4"/>
    <n v="950"/>
    <n v="400"/>
    <n v="0"/>
    <m/>
    <x v="0"/>
    <n v="1"/>
    <n v="0"/>
    <n v="0"/>
    <x v="19"/>
    <n v="11"/>
    <n v="0.6875"/>
    <x v="18"/>
    <m/>
    <n v="6"/>
    <m/>
    <m/>
    <n v="3"/>
    <n v="2"/>
    <n v="1"/>
    <n v="1"/>
    <n v="3"/>
    <n v="1"/>
    <n v="2"/>
    <n v="0"/>
    <n v="0"/>
    <s v="frio_de_montanha"/>
    <s v="vale"/>
    <s v="Agricutura"/>
  </r>
  <r>
    <s v="Kurin 2012"/>
    <s v="Peru"/>
    <s v="Andahuayalas"/>
    <s v="tividad_Museum_collection"/>
    <s v="659135.65"/>
    <m/>
    <m/>
    <s v="8478409.38"/>
    <n v="3049"/>
    <s v="Chanka"/>
    <x v="4"/>
    <n v="950"/>
    <n v="400"/>
    <n v="0"/>
    <m/>
    <x v="2"/>
    <n v="0"/>
    <n v="1"/>
    <n v="0"/>
    <x v="7"/>
    <n v="3"/>
    <n v="1"/>
    <x v="4"/>
    <n v="0.33333333333333331"/>
    <n v="1"/>
    <n v="2"/>
    <n v="0.66666666666666663"/>
    <n v="2"/>
    <n v="1"/>
    <n v="0"/>
    <n v="1"/>
    <n v="0"/>
    <n v="0"/>
    <n v="0"/>
    <n v="0"/>
    <n v="0"/>
    <s v="frio_de_montanha"/>
    <s v="vale"/>
    <s v="Agricutura"/>
  </r>
  <r>
    <s v="Sacaffidi e Tung 2020"/>
    <s v="Peru"/>
    <s v="Vale de Majes"/>
    <s v="Uraca"/>
    <s v="759998.72"/>
    <m/>
    <m/>
    <s v="8204907.90"/>
    <n v="1173"/>
    <s v="Wari inicial"/>
    <x v="6"/>
    <n v="1650"/>
    <n v="1200"/>
    <n v="0"/>
    <m/>
    <x v="0"/>
    <n v="1"/>
    <n v="0"/>
    <n v="0"/>
    <x v="41"/>
    <n v="52"/>
    <n v="0.8"/>
    <x v="19"/>
    <n v="0.7384615384615385"/>
    <n v="132"/>
    <n v="5"/>
    <n v="7.6923076923076927E-2"/>
    <n v="7"/>
    <n v="67"/>
    <n v="67"/>
    <n v="0"/>
    <n v="21"/>
    <n v="18"/>
    <n v="3"/>
    <n v="0"/>
    <n v="0"/>
    <m/>
    <s v="vale"/>
    <s v="Agricutura"/>
  </r>
  <r>
    <s v="Sacaffidi e Tung 2020"/>
    <s v="Peru"/>
    <s v="Vale de Majes"/>
    <s v="Uraca"/>
    <s v="759998.72"/>
    <m/>
    <m/>
    <s v="8204907.90"/>
    <n v="1173"/>
    <s v="Wari inicial"/>
    <x v="6"/>
    <n v="1650"/>
    <n v="1200"/>
    <n v="0"/>
    <m/>
    <x v="2"/>
    <n v="0"/>
    <n v="1"/>
    <n v="0"/>
    <x v="42"/>
    <n v="15"/>
    <n v="0.44117647058823528"/>
    <x v="7"/>
    <n v="0.44117647058823528"/>
    <n v="26"/>
    <n v="0"/>
    <m/>
    <n v="0"/>
    <n v="14"/>
    <n v="14"/>
    <n v="0"/>
    <n v="8"/>
    <n v="8"/>
    <n v="0"/>
    <n v="0"/>
    <n v="0"/>
    <m/>
    <s v="vale"/>
    <s v="Agricutura"/>
  </r>
  <r>
    <s v="Pecheckin e Delgado 2006"/>
    <s v="Peru"/>
    <s v="Vale de Lurín"/>
    <s v="Villa_El_Salvador_XII"/>
    <s v="287513.00"/>
    <m/>
    <m/>
    <s v="8649832.00"/>
    <n v="115"/>
    <s v="Villa El Salvador XII"/>
    <x v="3"/>
    <n v="2050"/>
    <n v="1850"/>
    <n v="0"/>
    <m/>
    <x v="0"/>
    <n v="1"/>
    <n v="0"/>
    <n v="0"/>
    <x v="18"/>
    <n v="6"/>
    <n v="0.2"/>
    <x v="18"/>
    <m/>
    <m/>
    <m/>
    <m/>
    <m/>
    <m/>
    <m/>
    <m/>
    <m/>
    <m/>
    <m/>
    <n v="32"/>
    <n v="7"/>
    <s v="deserto"/>
    <s v="costa"/>
    <m/>
  </r>
  <r>
    <s v="Pecheckin e Delgado 2006"/>
    <s v="Peru"/>
    <s v="Vale de Lurín"/>
    <s v="Villa_El_Salvador_XII"/>
    <s v="287513.00"/>
    <m/>
    <m/>
    <s v="8649832.00"/>
    <n v="115"/>
    <s v="Villa El Salvador XII"/>
    <x v="3"/>
    <n v="2050"/>
    <n v="1850"/>
    <n v="0"/>
    <m/>
    <x v="1"/>
    <n v="0"/>
    <n v="1"/>
    <n v="0"/>
    <x v="43"/>
    <n v="3"/>
    <n v="9.6774193548387094E-2"/>
    <x v="18"/>
    <m/>
    <m/>
    <m/>
    <m/>
    <m/>
    <m/>
    <m/>
    <m/>
    <m/>
    <m/>
    <m/>
    <n v="27"/>
    <n v="8"/>
    <s v="deserto"/>
    <s v="costa"/>
    <m/>
  </r>
  <r>
    <s v="McCool et al 2021"/>
    <s v="Peru"/>
    <s v="Vale Aja"/>
    <s v="Ayaorcco"/>
    <s v="509471.05"/>
    <m/>
    <m/>
    <s v="8363157.49 "/>
    <n v="881"/>
    <s v="Nasca"/>
    <x v="4"/>
    <n v="1000"/>
    <n v="500"/>
    <m/>
    <m/>
    <x v="0"/>
    <n v="1"/>
    <n v="0"/>
    <n v="0"/>
    <x v="44"/>
    <n v="10"/>
    <n v="0.35714285714285715"/>
    <x v="20"/>
    <n v="0.25"/>
    <n v="10"/>
    <n v="3"/>
    <n v="0.10714285714285714"/>
    <n v="3"/>
    <m/>
    <m/>
    <m/>
    <n v="1"/>
    <m/>
    <m/>
    <m/>
    <m/>
    <m/>
    <s v="vale"/>
    <m/>
  </r>
  <r>
    <s v="McCool et al 2021"/>
    <s v="Peru"/>
    <s v="Tierras Blancas"/>
    <s v="Ayapata"/>
    <s v="509471.05"/>
    <m/>
    <m/>
    <s v="8363157.49 "/>
    <n v="881"/>
    <s v="Nasca"/>
    <x v="4"/>
    <n v="1000"/>
    <n v="500"/>
    <m/>
    <m/>
    <x v="0"/>
    <n v="1"/>
    <n v="0"/>
    <n v="0"/>
    <x v="45"/>
    <n v="37"/>
    <n v="0.68518518518518523"/>
    <x v="21"/>
    <n v="0.59259259259259256"/>
    <n v="70"/>
    <n v="7"/>
    <n v="0.12962962962962962"/>
    <n v="15"/>
    <m/>
    <m/>
    <m/>
    <m/>
    <m/>
    <m/>
    <m/>
    <m/>
    <m/>
    <m/>
    <m/>
  </r>
  <r>
    <s v="McCool et al 2021"/>
    <s v="Peru"/>
    <s v="Las Trancas"/>
    <s v="C. Tribolpata"/>
    <s v="509471.05"/>
    <m/>
    <m/>
    <s v="8363157.49 "/>
    <n v="881"/>
    <s v="Nasca"/>
    <x v="4"/>
    <n v="1000"/>
    <n v="500"/>
    <m/>
    <m/>
    <x v="0"/>
    <n v="1"/>
    <n v="0"/>
    <n v="0"/>
    <x v="24"/>
    <n v="4"/>
    <n v="0.44444444444444442"/>
    <x v="12"/>
    <n v="0.44444444444444442"/>
    <n v="14"/>
    <n v="1"/>
    <n v="0.1111111111111111"/>
    <n v="1"/>
    <m/>
    <m/>
    <m/>
    <m/>
    <m/>
    <m/>
    <m/>
    <m/>
    <m/>
    <m/>
    <m/>
  </r>
  <r>
    <s v="McCool et al 2021"/>
    <s v="Peru"/>
    <s v="Vale Aja"/>
    <s v="Ayaorcco"/>
    <s v="509471.05"/>
    <m/>
    <m/>
    <s v="8363157.49 "/>
    <n v="881"/>
    <s v="Nasca"/>
    <x v="4"/>
    <n v="1000"/>
    <n v="500"/>
    <m/>
    <m/>
    <x v="1"/>
    <n v="0"/>
    <n v="1"/>
    <n v="0"/>
    <x v="46"/>
    <n v="8"/>
    <n v="0.24242424242424243"/>
    <x v="13"/>
    <n v="0.18181818181818182"/>
    <n v="8"/>
    <n v="3"/>
    <n v="9.0909090909090912E-2"/>
    <n v="6"/>
    <m/>
    <m/>
    <m/>
    <m/>
    <m/>
    <m/>
    <m/>
    <m/>
    <m/>
    <m/>
    <m/>
  </r>
  <r>
    <s v="McCool et al 2021"/>
    <s v="Peru"/>
    <s v="Tierras Blancas"/>
    <s v="Ayapata"/>
    <s v="509471.05"/>
    <m/>
    <m/>
    <s v="8363157.49 "/>
    <n v="881"/>
    <s v="Nasca"/>
    <x v="4"/>
    <n v="1000"/>
    <n v="500"/>
    <m/>
    <m/>
    <x v="1"/>
    <n v="0"/>
    <n v="1"/>
    <n v="0"/>
    <x v="47"/>
    <n v="20"/>
    <n v="0.4"/>
    <x v="22"/>
    <n v="0.32"/>
    <n v="22"/>
    <n v="8"/>
    <n v="0.16"/>
    <n v="16"/>
    <m/>
    <m/>
    <m/>
    <m/>
    <m/>
    <m/>
    <m/>
    <m/>
    <m/>
    <m/>
    <m/>
  </r>
  <r>
    <s v="McCool et al 2021"/>
    <s v="Peru"/>
    <s v="Las Trancas"/>
    <s v="C. Tribolpata"/>
    <s v="509471.05"/>
    <m/>
    <m/>
    <s v="8363157.49 "/>
    <n v="881"/>
    <s v="Nasca"/>
    <x v="4"/>
    <n v="1000"/>
    <n v="500"/>
    <m/>
    <m/>
    <x v="1"/>
    <n v="0"/>
    <n v="1"/>
    <n v="0"/>
    <x v="29"/>
    <n v="6"/>
    <n v="0.42857142857142855"/>
    <x v="11"/>
    <n v="0.35714285714285715"/>
    <n v="9"/>
    <n v="2"/>
    <n v="0.14285714285714285"/>
    <n v="2"/>
    <m/>
    <m/>
    <m/>
    <m/>
    <m/>
    <m/>
    <m/>
    <m/>
    <m/>
    <m/>
    <m/>
  </r>
  <r>
    <s v="McCool et al 2021"/>
    <s v="Peru"/>
    <s v="Vale Aja"/>
    <s v="Ayaorcco"/>
    <s v="509471.05"/>
    <m/>
    <m/>
    <s v="8363157.49 "/>
    <n v="881"/>
    <s v="Nasca"/>
    <x v="4"/>
    <n v="1000"/>
    <n v="500"/>
    <m/>
    <m/>
    <x v="2"/>
    <n v="0"/>
    <n v="0"/>
    <n v="1"/>
    <x v="36"/>
    <n v="3"/>
    <n v="0.3"/>
    <x v="23"/>
    <n v="0.3"/>
    <n v="3"/>
    <n v="0"/>
    <m/>
    <n v="0"/>
    <m/>
    <m/>
    <m/>
    <m/>
    <m/>
    <m/>
    <m/>
    <m/>
    <m/>
    <m/>
    <m/>
  </r>
  <r>
    <s v="McCool et al 2021"/>
    <s v="Peru"/>
    <s v="Tierras Blancas"/>
    <s v="Ayapata"/>
    <s v="509471.05"/>
    <m/>
    <m/>
    <s v="8363157.49 "/>
    <n v="881"/>
    <s v="Nasca"/>
    <x v="4"/>
    <n v="1000"/>
    <n v="500"/>
    <m/>
    <m/>
    <x v="2"/>
    <n v="0"/>
    <n v="0"/>
    <n v="1"/>
    <x v="28"/>
    <n v="4"/>
    <n v="0.66666666666666663"/>
    <x v="12"/>
    <n v="0.66666666666666663"/>
    <n v="7"/>
    <n v="2"/>
    <n v="0.33333333333333331"/>
    <n v="4"/>
    <m/>
    <m/>
    <m/>
    <m/>
    <m/>
    <m/>
    <m/>
    <m/>
    <m/>
    <m/>
    <m/>
  </r>
  <r>
    <s v="McCool et al 2021"/>
    <s v="Peru"/>
    <s v="Las Trancas"/>
    <s v="C. Tribolpata"/>
    <s v="509471.05"/>
    <m/>
    <m/>
    <s v="8363157.49 "/>
    <n v="881"/>
    <s v="Nasca"/>
    <x v="4"/>
    <n v="1000"/>
    <n v="500"/>
    <m/>
    <m/>
    <x v="2"/>
    <n v="0"/>
    <n v="0"/>
    <n v="1"/>
    <x v="7"/>
    <n v="0"/>
    <m/>
    <x v="0"/>
    <m/>
    <n v="0"/>
    <n v="0"/>
    <m/>
    <n v="0"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3">
  <r>
    <x v="0"/>
    <n v="2"/>
    <n v="0"/>
    <n v="0"/>
    <n v="0"/>
    <n v="0"/>
    <n v="0"/>
    <n v="0"/>
    <x v="0"/>
  </r>
  <r>
    <x v="1"/>
    <n v="4"/>
    <n v="2"/>
    <n v="0.5"/>
    <n v="2"/>
    <n v="0.5"/>
    <n v="0"/>
    <n v="0"/>
    <x v="0"/>
  </r>
  <r>
    <x v="1"/>
    <n v="12"/>
    <n v="3"/>
    <n v="0.25"/>
    <n v="2"/>
    <n v="0.16666666666666666"/>
    <n v="1"/>
    <n v="8.3333333333333329E-2"/>
    <x v="0"/>
  </r>
  <r>
    <x v="1"/>
    <n v="63"/>
    <n v="20"/>
    <n v="0.31746031746031744"/>
    <n v="18"/>
    <n v="0.2857142857142857"/>
    <n v="2"/>
    <n v="3.1746031746031744E-2"/>
    <x v="0"/>
  </r>
  <r>
    <x v="1"/>
    <n v="57"/>
    <n v="11"/>
    <n v="0.19298245614035087"/>
    <n v="11"/>
    <n v="0.19298245614035087"/>
    <n v="0"/>
    <n v="0"/>
    <x v="0"/>
  </r>
  <r>
    <x v="1"/>
    <n v="11"/>
    <n v="1"/>
    <n v="9.0909090909090912E-2"/>
    <n v="1"/>
    <n v="9.0909090909090912E-2"/>
    <n v="0"/>
    <n v="0"/>
    <x v="0"/>
  </r>
  <r>
    <x v="1"/>
    <n v="22"/>
    <n v="0"/>
    <n v="0"/>
    <n v="0"/>
    <n v="0"/>
    <n v="0"/>
    <n v="0"/>
    <x v="0"/>
  </r>
  <r>
    <x v="1"/>
    <n v="2"/>
    <n v="1"/>
    <n v="0.5"/>
    <n v="1"/>
    <n v="0.5"/>
    <n v="0"/>
    <n v="0"/>
    <x v="0"/>
  </r>
  <r>
    <x v="1"/>
    <n v="3"/>
    <n v="3"/>
    <n v="1"/>
    <n v="0"/>
    <n v="0"/>
    <n v="3"/>
    <n v="1"/>
    <x v="1"/>
  </r>
  <r>
    <x v="1"/>
    <n v="30"/>
    <n v="8"/>
    <n v="0.26666666666666666"/>
    <n v="2"/>
    <n v="6.6666666666666666E-2"/>
    <n v="6"/>
    <n v="0.2"/>
    <x v="1"/>
  </r>
  <r>
    <x v="1"/>
    <n v="16"/>
    <n v="2"/>
    <n v="0.125"/>
    <n v="2"/>
    <n v="0.125"/>
    <n v="0"/>
    <n v="0"/>
    <x v="1"/>
  </r>
  <r>
    <x v="1"/>
    <n v="18"/>
    <n v="5"/>
    <n v="0.27777777777777779"/>
    <n v="5"/>
    <n v="0.27777777777777779"/>
    <m/>
    <n v="0"/>
    <x v="1"/>
  </r>
  <r>
    <x v="1"/>
    <n v="12"/>
    <n v="1"/>
    <n v="8.3333333333333329E-2"/>
    <n v="1"/>
    <n v="8.3333333333333329E-2"/>
    <n v="0"/>
    <n v="0"/>
    <x v="1"/>
  </r>
  <r>
    <x v="1"/>
    <n v="23"/>
    <n v="6"/>
    <n v="0.2608695652173913"/>
    <n v="2"/>
    <n v="8.6956521739130432E-2"/>
    <n v="4"/>
    <n v="0.17391304347826086"/>
    <x v="1"/>
  </r>
  <r>
    <x v="1"/>
    <n v="29"/>
    <n v="7"/>
    <n v="0.2413793103448276"/>
    <n v="5"/>
    <n v="0.17241379310344829"/>
    <n v="1"/>
    <n v="3.4482758620689655E-2"/>
    <x v="1"/>
  </r>
  <r>
    <x v="1"/>
    <n v="20"/>
    <n v="4"/>
    <n v="0.2"/>
    <n v="2"/>
    <n v="0.1"/>
    <n v="2"/>
    <n v="0.1"/>
    <x v="1"/>
  </r>
  <r>
    <x v="1"/>
    <n v="21"/>
    <n v="3"/>
    <n v="0.14285714285714285"/>
    <n v="1"/>
    <n v="4.7619047619047616E-2"/>
    <n v="1"/>
    <n v="4.7619047619047616E-2"/>
    <x v="1"/>
  </r>
  <r>
    <x v="1"/>
    <n v="9"/>
    <n v="0"/>
    <n v="0"/>
    <n v="0"/>
    <n v="0"/>
    <n v="0"/>
    <n v="0"/>
    <x v="1"/>
  </r>
  <r>
    <x v="1"/>
    <n v="8"/>
    <n v="1"/>
    <n v="0.125"/>
    <n v="0"/>
    <n v="0"/>
    <n v="1"/>
    <n v="0.125"/>
    <x v="1"/>
  </r>
  <r>
    <x v="1"/>
    <n v="1"/>
    <n v="0"/>
    <n v="0"/>
    <n v="0"/>
    <n v="0"/>
    <n v="0"/>
    <n v="0"/>
    <x v="1"/>
  </r>
  <r>
    <x v="1"/>
    <n v="3"/>
    <n v="0"/>
    <n v="0"/>
    <n v="0"/>
    <n v="0"/>
    <n v="0"/>
    <n v="0"/>
    <x v="1"/>
  </r>
  <r>
    <x v="1"/>
    <n v="3"/>
    <n v="3"/>
    <n v="1"/>
    <n v="0"/>
    <n v="0"/>
    <n v="3"/>
    <n v="1"/>
    <x v="1"/>
  </r>
  <r>
    <x v="1"/>
    <n v="0"/>
    <n v="0"/>
    <e v="#DIV/0!"/>
    <n v="0"/>
    <e v="#DIV/0!"/>
    <n v="0"/>
    <m/>
    <x v="1"/>
  </r>
  <r>
    <x v="1"/>
    <n v="1"/>
    <n v="1"/>
    <n v="1"/>
    <n v="0"/>
    <n v="0"/>
    <n v="1"/>
    <n v="1"/>
    <x v="1"/>
  </r>
  <r>
    <x v="1"/>
    <n v="60"/>
    <n v="1"/>
    <n v="1.6666666666666666E-2"/>
    <n v="1"/>
    <n v="1.6666666666666666E-2"/>
    <n v="0"/>
    <n v="0"/>
    <x v="2"/>
  </r>
  <r>
    <x v="0"/>
    <n v="1"/>
    <n v="1"/>
    <n v="1"/>
    <n v="1"/>
    <n v="1"/>
    <n v="0"/>
    <n v="0"/>
    <x v="1"/>
  </r>
  <r>
    <x v="0"/>
    <n v="4"/>
    <n v="2"/>
    <n v="0.5"/>
    <n v="2"/>
    <n v="0.5"/>
    <n v="0"/>
    <n v="0"/>
    <x v="1"/>
  </r>
  <r>
    <x v="0"/>
    <n v="6"/>
    <n v="0"/>
    <n v="0"/>
    <n v="0"/>
    <n v="0"/>
    <n v="0"/>
    <n v="0"/>
    <x v="1"/>
  </r>
  <r>
    <x v="0"/>
    <n v="30"/>
    <n v="6"/>
    <n v="0.2"/>
    <m/>
    <n v="0"/>
    <m/>
    <n v="0"/>
    <x v="0"/>
  </r>
  <r>
    <x v="0"/>
    <n v="31"/>
    <n v="3"/>
    <n v="9.6774193548387094E-2"/>
    <m/>
    <n v="0"/>
    <m/>
    <n v="0"/>
    <x v="0"/>
  </r>
  <r>
    <x v="0"/>
    <n v="65"/>
    <n v="52"/>
    <n v="0.8"/>
    <n v="48"/>
    <n v="0.7384615384615385"/>
    <n v="5"/>
    <n v="7.6923076923076927E-2"/>
    <x v="1"/>
  </r>
  <r>
    <x v="0"/>
    <n v="34"/>
    <n v="15"/>
    <n v="0.44117647058823528"/>
    <n v="15"/>
    <n v="0.44117647058823528"/>
    <n v="0"/>
    <n v="0"/>
    <x v="1"/>
  </r>
  <r>
    <x v="1"/>
    <n v="199"/>
    <n v="46"/>
    <n v="0.23115577889447236"/>
    <n v="38"/>
    <n v="0.19095477386934673"/>
    <n v="0"/>
    <n v="0"/>
    <x v="2"/>
  </r>
  <r>
    <x v="1"/>
    <n v="194"/>
    <n v="23"/>
    <n v="0.11855670103092783"/>
    <n v="19"/>
    <n v="9.7938144329896906E-2"/>
    <n v="0"/>
    <n v="0"/>
    <x v="2"/>
  </r>
  <r>
    <x v="1"/>
    <n v="125"/>
    <n v="15"/>
    <n v="0.12"/>
    <n v="15"/>
    <n v="0.12"/>
    <n v="0"/>
    <n v="0"/>
    <x v="2"/>
  </r>
  <r>
    <x v="1"/>
    <n v="101"/>
    <n v="10"/>
    <n v="9.9009900990099015E-2"/>
    <n v="10"/>
    <n v="9.9009900990099015E-2"/>
    <n v="0"/>
    <n v="0"/>
    <x v="2"/>
  </r>
  <r>
    <x v="0"/>
    <n v="14"/>
    <n v="4"/>
    <n v="0.2857142857142857"/>
    <n v="4"/>
    <n v="0.2857142857142857"/>
    <n v="0"/>
    <n v="0"/>
    <x v="1"/>
  </r>
  <r>
    <x v="0"/>
    <n v="25"/>
    <n v="6"/>
    <n v="0.24"/>
    <n v="6"/>
    <n v="0.24"/>
    <n v="0"/>
    <n v="0"/>
    <x v="1"/>
  </r>
  <r>
    <x v="0"/>
    <n v="5"/>
    <n v="0"/>
    <n v="0"/>
    <n v="0"/>
    <n v="0"/>
    <n v="0"/>
    <n v="0"/>
    <x v="1"/>
  </r>
  <r>
    <x v="0"/>
    <n v="0"/>
    <n v="0"/>
    <e v="#DIV/0!"/>
    <n v="0"/>
    <e v="#DIV/0!"/>
    <n v="0"/>
    <m/>
    <x v="1"/>
  </r>
  <r>
    <x v="0"/>
    <n v="39"/>
    <n v="13"/>
    <n v="0.33333333333333331"/>
    <n v="9"/>
    <n v="0.23076923076923078"/>
    <n v="3"/>
    <n v="7.6923076923076927E-2"/>
    <x v="1"/>
  </r>
  <r>
    <x v="0"/>
    <n v="104"/>
    <n v="32"/>
    <n v="0.30769230769230771"/>
    <n v="27"/>
    <n v="0.25961538461538464"/>
    <n v="3"/>
    <n v="2.8846153846153848E-2"/>
    <x v="1"/>
  </r>
  <r>
    <x v="0"/>
    <n v="11"/>
    <n v="2"/>
    <n v="0.18181818181818182"/>
    <n v="2"/>
    <n v="0.18181818181818182"/>
    <n v="0"/>
    <n v="0"/>
    <x v="3"/>
  </r>
  <r>
    <x v="0"/>
    <n v="5"/>
    <n v="0"/>
    <n v="0"/>
    <n v="0"/>
    <n v="0"/>
    <n v="0"/>
    <n v="0"/>
    <x v="3"/>
  </r>
  <r>
    <x v="0"/>
    <m/>
    <m/>
    <e v="#DIV/0!"/>
    <m/>
    <e v="#DIV/0!"/>
    <m/>
    <m/>
    <x v="3"/>
  </r>
  <r>
    <x v="1"/>
    <n v="128"/>
    <n v="34"/>
    <n v="0.265625"/>
    <n v="34"/>
    <n v="0.265625"/>
    <n v="2"/>
    <n v="1.5625E-2"/>
    <x v="2"/>
  </r>
  <r>
    <x v="1"/>
    <n v="99"/>
    <n v="31"/>
    <n v="0.31313131313131315"/>
    <n v="31"/>
    <n v="0.31313131313131315"/>
    <n v="0"/>
    <n v="0"/>
    <x v="2"/>
  </r>
  <r>
    <x v="1"/>
    <n v="22"/>
    <n v="1"/>
    <n v="4.5454545454545456E-2"/>
    <n v="1"/>
    <n v="4.5454545454545456E-2"/>
    <n v="0"/>
    <n v="0"/>
    <x v="2"/>
  </r>
  <r>
    <x v="1"/>
    <n v="29"/>
    <n v="4"/>
    <n v="0.13793103448275862"/>
    <n v="4"/>
    <n v="0.13793103448275862"/>
    <n v="0"/>
    <n v="0"/>
    <x v="2"/>
  </r>
  <r>
    <x v="1"/>
    <n v="38"/>
    <n v="2"/>
    <n v="5.2631578947368418E-2"/>
    <n v="2"/>
    <n v="5.2631578947368418E-2"/>
    <n v="0"/>
    <n v="0"/>
    <x v="2"/>
  </r>
  <r>
    <x v="0"/>
    <n v="18"/>
    <n v="12"/>
    <n v="0.66666666666666663"/>
    <n v="12"/>
    <n v="0.66666666666666663"/>
    <n v="9"/>
    <n v="0.5"/>
    <x v="1"/>
  </r>
  <r>
    <x v="0"/>
    <n v="11"/>
    <n v="9"/>
    <n v="0.81818181818181823"/>
    <n v="8"/>
    <n v="0.72727272727272729"/>
    <n v="4"/>
    <n v="0.36363636363636365"/>
    <x v="1"/>
  </r>
  <r>
    <x v="0"/>
    <n v="15"/>
    <n v="12"/>
    <n v="0.8"/>
    <m/>
    <n v="0"/>
    <m/>
    <n v="0"/>
    <x v="3"/>
  </r>
  <r>
    <x v="0"/>
    <n v="10"/>
    <n v="5"/>
    <n v="0.5"/>
    <m/>
    <n v="0"/>
    <n v="0"/>
    <n v="0"/>
    <x v="3"/>
  </r>
  <r>
    <x v="0"/>
    <n v="19"/>
    <n v="11"/>
    <n v="0.57894736842105265"/>
    <m/>
    <n v="0"/>
    <m/>
    <n v="0"/>
    <x v="3"/>
  </r>
  <r>
    <x v="0"/>
    <n v="17"/>
    <n v="11"/>
    <n v="0.6470588235294118"/>
    <m/>
    <n v="0"/>
    <m/>
    <n v="0"/>
    <x v="3"/>
  </r>
  <r>
    <x v="0"/>
    <n v="1"/>
    <n v="1"/>
    <n v="1"/>
    <n v="0"/>
    <n v="0"/>
    <n v="1"/>
    <n v="1"/>
    <x v="3"/>
  </r>
  <r>
    <x v="0"/>
    <n v="63"/>
    <n v="36"/>
    <n v="0.5714285714285714"/>
    <m/>
    <n v="0"/>
    <m/>
    <n v="0"/>
    <x v="1"/>
  </r>
  <r>
    <x v="0"/>
    <n v="72"/>
    <n v="45"/>
    <n v="0.625"/>
    <m/>
    <n v="0"/>
    <m/>
    <n v="0"/>
    <x v="1"/>
  </r>
  <r>
    <x v="0"/>
    <n v="27"/>
    <n v="3"/>
    <n v="0.1111111111111111"/>
    <m/>
    <n v="0"/>
    <m/>
    <n v="0"/>
    <x v="1"/>
  </r>
  <r>
    <x v="0"/>
    <n v="16"/>
    <n v="11"/>
    <n v="0.6875"/>
    <m/>
    <n v="0"/>
    <m/>
    <n v="0"/>
    <x v="1"/>
  </r>
  <r>
    <x v="0"/>
    <n v="3"/>
    <n v="3"/>
    <n v="1"/>
    <n v="1"/>
    <n v="0.33333333333333331"/>
    <n v="2"/>
    <n v="0.66666666666666663"/>
    <x v="1"/>
  </r>
  <r>
    <x v="0"/>
    <n v="28"/>
    <n v="10"/>
    <n v="0.35714285714285715"/>
    <n v="7"/>
    <n v="0.25"/>
    <n v="3"/>
    <n v="0.10714285714285714"/>
    <x v="1"/>
  </r>
  <r>
    <x v="0"/>
    <n v="54"/>
    <n v="37"/>
    <n v="0.68518518518518523"/>
    <n v="32"/>
    <n v="0.59259259259259256"/>
    <n v="7"/>
    <n v="0.12962962962962962"/>
    <x v="1"/>
  </r>
  <r>
    <x v="0"/>
    <n v="9"/>
    <n v="4"/>
    <n v="0.44444444444444442"/>
    <n v="4"/>
    <n v="0.44444444444444442"/>
    <n v="1"/>
    <n v="0.1111111111111111"/>
    <x v="1"/>
  </r>
  <r>
    <x v="0"/>
    <n v="33"/>
    <n v="8"/>
    <n v="0.24242424242424243"/>
    <n v="6"/>
    <n v="0.18181818181818182"/>
    <n v="3"/>
    <n v="9.0909090909090912E-2"/>
    <x v="1"/>
  </r>
  <r>
    <x v="0"/>
    <n v="50"/>
    <n v="20"/>
    <n v="0.4"/>
    <n v="16"/>
    <n v="0.32"/>
    <n v="8"/>
    <n v="0.16"/>
    <x v="1"/>
  </r>
  <r>
    <x v="0"/>
    <n v="14"/>
    <n v="6"/>
    <n v="0.42857142857142855"/>
    <n v="5"/>
    <n v="0.35714285714285715"/>
    <n v="2"/>
    <n v="0.14285714285714285"/>
    <x v="1"/>
  </r>
  <r>
    <x v="0"/>
    <n v="10"/>
    <n v="3"/>
    <n v="0.3"/>
    <n v="3"/>
    <n v="0.3"/>
    <n v="0"/>
    <n v="0"/>
    <x v="1"/>
  </r>
  <r>
    <x v="0"/>
    <n v="6"/>
    <n v="4"/>
    <n v="0.66666666666666663"/>
    <n v="4"/>
    <n v="0.66666666666666663"/>
    <n v="2"/>
    <n v="0.33333333333333331"/>
    <x v="1"/>
  </r>
  <r>
    <x v="0"/>
    <n v="3"/>
    <n v="0"/>
    <n v="0"/>
    <n v="0"/>
    <n v="0"/>
    <n v="0"/>
    <n v="0"/>
    <x v="1"/>
  </r>
  <r>
    <x v="1"/>
    <n v="143"/>
    <n v="5"/>
    <n v="3.4965034965034968E-2"/>
    <n v="5"/>
    <n v="3.4965034965034968E-2"/>
    <n v="0"/>
    <n v="0"/>
    <x v="2"/>
  </r>
  <r>
    <x v="1"/>
    <n v="63"/>
    <n v="2"/>
    <n v="3.1746031746031744E-2"/>
    <n v="2"/>
    <n v="3.1746031746031744E-2"/>
    <n v="0"/>
    <n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Q13" firstHeaderRow="1" firstDataRow="3" firstDataCol="1"/>
  <pivotFields count="3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1"/>
        <item x="2"/>
        <item x="5"/>
        <item x="3"/>
        <item x="6"/>
        <item x="4"/>
        <item t="default"/>
      </items>
    </pivotField>
    <pivotField showAll="0"/>
    <pivotField showAll="0"/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showAll="0" sumSubtotal="1">
      <items count="49">
        <item x="27"/>
        <item x="26"/>
        <item x="0"/>
        <item x="7"/>
        <item x="1"/>
        <item x="31"/>
        <item x="28"/>
        <item x="25"/>
        <item x="24"/>
        <item x="36"/>
        <item x="5"/>
        <item x="2"/>
        <item x="29"/>
        <item x="35"/>
        <item x="19"/>
        <item x="38"/>
        <item x="20"/>
        <item x="37"/>
        <item x="22"/>
        <item x="23"/>
        <item x="6"/>
        <item x="21"/>
        <item x="30"/>
        <item x="40"/>
        <item x="44"/>
        <item x="16"/>
        <item x="18"/>
        <item x="43"/>
        <item x="46"/>
        <item x="42"/>
        <item x="17"/>
        <item x="32"/>
        <item x="47"/>
        <item x="45"/>
        <item x="4"/>
        <item x="12"/>
        <item x="3"/>
        <item x="41"/>
        <item x="39"/>
        <item x="14"/>
        <item x="11"/>
        <item x="33"/>
        <item x="10"/>
        <item x="13"/>
        <item x="15"/>
        <item x="9"/>
        <item x="8"/>
        <item x="34"/>
        <item t="sum"/>
      </items>
    </pivotField>
    <pivotField dataField="1" showAll="0"/>
    <pivotField showAll="0"/>
    <pivotField dataField="1" showAll="0">
      <items count="25">
        <item x="0"/>
        <item x="4"/>
        <item x="1"/>
        <item x="23"/>
        <item x="12"/>
        <item x="11"/>
        <item x="13"/>
        <item x="20"/>
        <item x="17"/>
        <item x="14"/>
        <item x="8"/>
        <item x="3"/>
        <item x="16"/>
        <item x="7"/>
        <item x="22"/>
        <item x="2"/>
        <item x="6"/>
        <item x="15"/>
        <item x="10"/>
        <item x="21"/>
        <item x="9"/>
        <item x="5"/>
        <item x="19"/>
        <item x="1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15"/>
    <field x="-2"/>
  </colFields>
  <colItems count="16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dataFields count="4">
    <dataField name="Soma de n_id" fld="19" baseField="10" baseItem="0"/>
    <dataField name="Soma de n_id_afetados" fld="20" baseField="10" baseItem="0"/>
    <dataField name="Soma de n_id_antimortem" fld="22" baseField="10" baseItem="0"/>
    <dataField name="Soma de n_id_perimortem" fld="25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6" firstHeaderRow="0" firstDataRow="1" firstDataCol="1"/>
  <pivotFields count="9">
    <pivotField axis="axisRow" showAll="0">
      <items count="3">
        <item x="0"/>
        <item x="1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>
      <items count="5">
        <item x="3"/>
        <item x="0"/>
        <item x="2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nid" fld="1" baseField="8" baseItem="0"/>
    <dataField name="Soma de afetado" fld="2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3"/>
  <sheetViews>
    <sheetView topLeftCell="O1" workbookViewId="0">
      <selection activeCell="A3" sqref="A3:Q13"/>
    </sheetView>
  </sheetViews>
  <sheetFormatPr defaultRowHeight="12.75" x14ac:dyDescent="0.2"/>
  <cols>
    <col min="1" max="1" width="18.7109375" bestFit="1" customWidth="1"/>
    <col min="2" max="2" width="20.140625" bestFit="1" customWidth="1"/>
    <col min="3" max="3" width="22.7109375" customWidth="1"/>
    <col min="4" max="4" width="25.5703125" customWidth="1"/>
    <col min="5" max="5" width="25.7109375" customWidth="1"/>
    <col min="6" max="6" width="13.7109375" customWidth="1"/>
    <col min="7" max="7" width="22.7109375" customWidth="1"/>
    <col min="8" max="8" width="25.5703125" customWidth="1"/>
    <col min="9" max="9" width="25.7109375" customWidth="1"/>
    <col min="10" max="10" width="13.7109375" customWidth="1"/>
    <col min="11" max="11" width="22.7109375" customWidth="1"/>
    <col min="12" max="12" width="25.5703125" customWidth="1"/>
    <col min="13" max="13" width="25.7109375" customWidth="1"/>
    <col min="14" max="14" width="19" customWidth="1"/>
    <col min="15" max="15" width="28" customWidth="1"/>
    <col min="16" max="16" width="30.85546875" customWidth="1"/>
    <col min="17" max="17" width="31" customWidth="1"/>
    <col min="18" max="24" width="3" customWidth="1"/>
    <col min="25" max="26" width="4" customWidth="1"/>
    <col min="27" max="27" width="7.28515625" customWidth="1"/>
    <col min="28" max="28" width="6.140625" customWidth="1"/>
    <col min="29" max="31" width="2" customWidth="1"/>
    <col min="32" max="37" width="3" customWidth="1"/>
    <col min="38" max="38" width="4" customWidth="1"/>
    <col min="39" max="39" width="7" customWidth="1"/>
    <col min="40" max="40" width="9.28515625" bestFit="1" customWidth="1"/>
    <col min="41" max="41" width="4.5703125" customWidth="1"/>
    <col min="42" max="44" width="2" customWidth="1"/>
    <col min="45" max="59" width="3" customWidth="1"/>
    <col min="60" max="60" width="4" customWidth="1"/>
    <col min="61" max="61" width="3" customWidth="1"/>
    <col min="62" max="65" width="4" customWidth="1"/>
    <col min="66" max="66" width="7.7109375" customWidth="1"/>
    <col min="67" max="75" width="7.85546875" customWidth="1"/>
    <col min="76" max="106" width="8.85546875" customWidth="1"/>
    <col min="107" max="113" width="9.85546875" bestFit="1" customWidth="1"/>
    <col min="114" max="114" width="12.85546875" bestFit="1" customWidth="1"/>
    <col min="115" max="115" width="11.140625" bestFit="1" customWidth="1"/>
  </cols>
  <sheetData>
    <row r="3" spans="1:17" x14ac:dyDescent="0.2">
      <c r="B3" s="9" t="s">
        <v>180</v>
      </c>
    </row>
    <row r="4" spans="1:17" x14ac:dyDescent="0.2">
      <c r="B4" t="s">
        <v>52</v>
      </c>
      <c r="F4" t="s">
        <v>86</v>
      </c>
      <c r="J4" t="s">
        <v>40</v>
      </c>
      <c r="N4" t="s">
        <v>182</v>
      </c>
      <c r="O4" t="s">
        <v>183</v>
      </c>
      <c r="P4" t="s">
        <v>185</v>
      </c>
      <c r="Q4" t="s">
        <v>187</v>
      </c>
    </row>
    <row r="5" spans="1:17" x14ac:dyDescent="0.2">
      <c r="A5" s="9" t="s">
        <v>178</v>
      </c>
      <c r="B5" t="s">
        <v>181</v>
      </c>
      <c r="C5" t="s">
        <v>184</v>
      </c>
      <c r="D5" t="s">
        <v>186</v>
      </c>
      <c r="E5" t="s">
        <v>188</v>
      </c>
      <c r="F5" t="s">
        <v>181</v>
      </c>
      <c r="G5" t="s">
        <v>184</v>
      </c>
      <c r="H5" t="s">
        <v>186</v>
      </c>
      <c r="I5" t="s">
        <v>188</v>
      </c>
      <c r="J5" t="s">
        <v>181</v>
      </c>
      <c r="K5" t="s">
        <v>184</v>
      </c>
      <c r="L5" t="s">
        <v>186</v>
      </c>
      <c r="M5" t="s">
        <v>188</v>
      </c>
    </row>
    <row r="6" spans="1:17" x14ac:dyDescent="0.2">
      <c r="A6" s="10" t="s">
        <v>39</v>
      </c>
      <c r="B6" s="11">
        <v>79</v>
      </c>
      <c r="C6" s="11">
        <v>11</v>
      </c>
      <c r="D6" s="11">
        <v>11</v>
      </c>
      <c r="E6" s="11">
        <v>0</v>
      </c>
      <c r="F6" s="11"/>
      <c r="G6" s="11"/>
      <c r="H6" s="11"/>
      <c r="I6" s="11"/>
      <c r="J6" s="11">
        <v>94</v>
      </c>
      <c r="K6" s="11">
        <v>27</v>
      </c>
      <c r="L6" s="11">
        <v>24</v>
      </c>
      <c r="M6" s="11">
        <v>3</v>
      </c>
      <c r="N6" s="11">
        <v>173</v>
      </c>
      <c r="O6" s="11">
        <v>38</v>
      </c>
      <c r="P6" s="11">
        <v>35</v>
      </c>
      <c r="Q6" s="11">
        <v>3</v>
      </c>
    </row>
    <row r="7" spans="1:17" x14ac:dyDescent="0.2">
      <c r="A7" s="10" t="s">
        <v>96</v>
      </c>
      <c r="B7" s="11">
        <v>89</v>
      </c>
      <c r="C7" s="11">
        <v>14</v>
      </c>
      <c r="D7" s="11">
        <v>9</v>
      </c>
      <c r="E7" s="11">
        <v>3</v>
      </c>
      <c r="F7" s="11"/>
      <c r="G7" s="11"/>
      <c r="H7" s="11"/>
      <c r="I7" s="11"/>
      <c r="J7" s="11">
        <v>108</v>
      </c>
      <c r="K7" s="11">
        <v>30</v>
      </c>
      <c r="L7" s="11">
        <v>11</v>
      </c>
      <c r="M7" s="11">
        <v>19</v>
      </c>
      <c r="N7" s="11">
        <v>197</v>
      </c>
      <c r="O7" s="11">
        <v>44</v>
      </c>
      <c r="P7" s="11">
        <v>20</v>
      </c>
      <c r="Q7" s="11">
        <v>22</v>
      </c>
    </row>
    <row r="8" spans="1:17" x14ac:dyDescent="0.2">
      <c r="A8" s="10" t="s">
        <v>76</v>
      </c>
      <c r="B8" s="11">
        <v>325</v>
      </c>
      <c r="C8" s="11">
        <v>39</v>
      </c>
      <c r="D8" s="11">
        <v>35</v>
      </c>
      <c r="E8" s="11">
        <v>0</v>
      </c>
      <c r="F8" s="11">
        <v>148</v>
      </c>
      <c r="G8" s="11">
        <v>45</v>
      </c>
      <c r="H8" s="11">
        <v>36</v>
      </c>
      <c r="I8" s="11">
        <v>6</v>
      </c>
      <c r="J8" s="11">
        <v>349</v>
      </c>
      <c r="K8" s="11">
        <v>67</v>
      </c>
      <c r="L8" s="11">
        <v>59</v>
      </c>
      <c r="M8" s="11">
        <v>0</v>
      </c>
      <c r="N8" s="11">
        <v>822</v>
      </c>
      <c r="O8" s="11">
        <v>151</v>
      </c>
      <c r="P8" s="11">
        <v>130</v>
      </c>
      <c r="Q8" s="11">
        <v>6</v>
      </c>
    </row>
    <row r="9" spans="1:17" x14ac:dyDescent="0.2">
      <c r="A9" s="10" t="s">
        <v>88</v>
      </c>
      <c r="B9" s="11">
        <v>63</v>
      </c>
      <c r="C9" s="11">
        <v>2</v>
      </c>
      <c r="D9" s="11">
        <v>2</v>
      </c>
      <c r="E9" s="11">
        <v>0</v>
      </c>
      <c r="F9" s="11"/>
      <c r="G9" s="11"/>
      <c r="H9" s="11"/>
      <c r="I9" s="11"/>
      <c r="J9" s="11">
        <v>143</v>
      </c>
      <c r="K9" s="11">
        <v>5</v>
      </c>
      <c r="L9" s="11">
        <v>5</v>
      </c>
      <c r="M9" s="11">
        <v>0</v>
      </c>
      <c r="N9" s="11">
        <v>206</v>
      </c>
      <c r="O9" s="11">
        <v>7</v>
      </c>
      <c r="P9" s="11">
        <v>7</v>
      </c>
      <c r="Q9" s="11">
        <v>0</v>
      </c>
    </row>
    <row r="10" spans="1:17" x14ac:dyDescent="0.2">
      <c r="A10" s="10" t="s">
        <v>83</v>
      </c>
      <c r="B10" s="11">
        <v>35</v>
      </c>
      <c r="C10" s="11">
        <v>5</v>
      </c>
      <c r="D10" s="11">
        <v>2</v>
      </c>
      <c r="E10" s="11">
        <v>0</v>
      </c>
      <c r="F10" s="11">
        <v>6</v>
      </c>
      <c r="G10" s="11">
        <v>0</v>
      </c>
      <c r="H10" s="11">
        <v>0</v>
      </c>
      <c r="I10" s="11">
        <v>0</v>
      </c>
      <c r="J10" s="11">
        <v>91</v>
      </c>
      <c r="K10" s="11">
        <v>8</v>
      </c>
      <c r="L10" s="11">
        <v>2</v>
      </c>
      <c r="M10" s="11">
        <v>0</v>
      </c>
      <c r="N10" s="11">
        <v>132</v>
      </c>
      <c r="O10" s="11">
        <v>13</v>
      </c>
      <c r="P10" s="11">
        <v>4</v>
      </c>
      <c r="Q10" s="11">
        <v>0</v>
      </c>
    </row>
    <row r="11" spans="1:17" x14ac:dyDescent="0.2">
      <c r="A11" s="10" t="s">
        <v>147</v>
      </c>
      <c r="B11" s="11"/>
      <c r="C11" s="11"/>
      <c r="D11" s="11"/>
      <c r="E11" s="11"/>
      <c r="F11" s="11">
        <v>34</v>
      </c>
      <c r="G11" s="11">
        <v>15</v>
      </c>
      <c r="H11" s="11">
        <v>15</v>
      </c>
      <c r="I11" s="11">
        <v>0</v>
      </c>
      <c r="J11" s="11">
        <v>65</v>
      </c>
      <c r="K11" s="11">
        <v>52</v>
      </c>
      <c r="L11" s="11">
        <v>48</v>
      </c>
      <c r="M11" s="11">
        <v>5</v>
      </c>
      <c r="N11" s="11">
        <v>99</v>
      </c>
      <c r="O11" s="11">
        <v>67</v>
      </c>
      <c r="P11" s="11">
        <v>63</v>
      </c>
      <c r="Q11" s="11">
        <v>5</v>
      </c>
    </row>
    <row r="12" spans="1:17" x14ac:dyDescent="0.2">
      <c r="A12" s="10" t="s">
        <v>85</v>
      </c>
      <c r="B12" s="11">
        <v>344</v>
      </c>
      <c r="C12" s="11">
        <v>137</v>
      </c>
      <c r="D12" s="11">
        <v>68</v>
      </c>
      <c r="E12" s="11">
        <v>17</v>
      </c>
      <c r="F12" s="11">
        <v>72</v>
      </c>
      <c r="G12" s="11">
        <v>15</v>
      </c>
      <c r="H12" s="11">
        <v>9</v>
      </c>
      <c r="I12" s="11">
        <v>5</v>
      </c>
      <c r="J12" s="11">
        <v>379</v>
      </c>
      <c r="K12" s="11">
        <v>171</v>
      </c>
      <c r="L12" s="11">
        <v>93</v>
      </c>
      <c r="M12" s="11">
        <v>22</v>
      </c>
      <c r="N12" s="11">
        <v>795</v>
      </c>
      <c r="O12" s="11">
        <v>323</v>
      </c>
      <c r="P12" s="11">
        <v>170</v>
      </c>
      <c r="Q12" s="11">
        <v>44</v>
      </c>
    </row>
    <row r="13" spans="1:17" x14ac:dyDescent="0.2">
      <c r="A13" s="10" t="s">
        <v>179</v>
      </c>
      <c r="B13" s="11">
        <v>935</v>
      </c>
      <c r="C13" s="11">
        <v>208</v>
      </c>
      <c r="D13" s="11">
        <v>127</v>
      </c>
      <c r="E13" s="11">
        <v>20</v>
      </c>
      <c r="F13" s="11">
        <v>260</v>
      </c>
      <c r="G13" s="11">
        <v>75</v>
      </c>
      <c r="H13" s="11">
        <v>60</v>
      </c>
      <c r="I13" s="11">
        <v>11</v>
      </c>
      <c r="J13" s="11">
        <v>1229</v>
      </c>
      <c r="K13" s="11">
        <v>360</v>
      </c>
      <c r="L13" s="11">
        <v>242</v>
      </c>
      <c r="M13" s="11">
        <v>49</v>
      </c>
      <c r="N13" s="11">
        <v>2424</v>
      </c>
      <c r="O13" s="11">
        <v>643</v>
      </c>
      <c r="P13" s="11">
        <v>429</v>
      </c>
      <c r="Q13" s="11">
        <v>80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workbookViewId="0">
      <selection activeCell="G22" sqref="G22"/>
    </sheetView>
  </sheetViews>
  <sheetFormatPr defaultRowHeight="12.75" x14ac:dyDescent="0.2"/>
  <cols>
    <col min="2" max="2" width="16.28515625" bestFit="1" customWidth="1"/>
    <col min="3" max="3" width="20.7109375" bestFit="1" customWidth="1"/>
    <col min="4" max="4" width="20.7109375" customWidth="1"/>
    <col min="5" max="5" width="23.140625" bestFit="1" customWidth="1"/>
    <col min="6" max="6" width="23.140625" customWidth="1"/>
    <col min="7" max="7" width="23.140625" bestFit="1" customWidth="1"/>
    <col min="8" max="8" width="14.5703125" bestFit="1" customWidth="1"/>
    <col min="9" max="9" width="15" bestFit="1" customWidth="1"/>
    <col min="10" max="10" width="20.7109375" bestFit="1" customWidth="1"/>
    <col min="11" max="11" width="20.7109375" customWidth="1"/>
    <col min="12" max="12" width="23.140625" bestFit="1" customWidth="1"/>
    <col min="13" max="13" width="23.140625" customWidth="1"/>
    <col min="14" max="14" width="23.140625" bestFit="1" customWidth="1"/>
    <col min="15" max="15" width="23.140625" customWidth="1"/>
    <col min="16" max="16" width="12.42578125" bestFit="1" customWidth="1"/>
    <col min="17" max="17" width="20.7109375" bestFit="1" customWidth="1"/>
    <col min="18" max="18" width="20.7109375" customWidth="1"/>
    <col min="19" max="19" width="23.140625" bestFit="1" customWidth="1"/>
    <col min="20" max="20" width="23.140625" customWidth="1"/>
    <col min="21" max="21" width="23.140625" bestFit="1" customWidth="1"/>
    <col min="22" max="22" width="23.140625" customWidth="1"/>
  </cols>
  <sheetData>
    <row r="1" spans="1:26" x14ac:dyDescent="0.2">
      <c r="B1" t="s">
        <v>180</v>
      </c>
    </row>
    <row r="2" spans="1:26" x14ac:dyDescent="0.2">
      <c r="B2" t="s">
        <v>52</v>
      </c>
      <c r="I2" t="s">
        <v>86</v>
      </c>
      <c r="P2" t="s">
        <v>40</v>
      </c>
      <c r="W2" t="s">
        <v>182</v>
      </c>
      <c r="X2" t="s">
        <v>183</v>
      </c>
      <c r="Y2" t="s">
        <v>185</v>
      </c>
      <c r="Z2" t="s">
        <v>187</v>
      </c>
    </row>
    <row r="3" spans="1:26" x14ac:dyDescent="0.2">
      <c r="A3" t="s">
        <v>178</v>
      </c>
      <c r="B3" t="s">
        <v>181</v>
      </c>
      <c r="C3" t="s">
        <v>184</v>
      </c>
      <c r="D3" t="s">
        <v>189</v>
      </c>
      <c r="E3" t="s">
        <v>186</v>
      </c>
      <c r="F3" t="s">
        <v>190</v>
      </c>
      <c r="G3" t="s">
        <v>188</v>
      </c>
      <c r="H3" t="s">
        <v>192</v>
      </c>
      <c r="I3" t="s">
        <v>181</v>
      </c>
      <c r="J3" t="s">
        <v>184</v>
      </c>
      <c r="K3" t="s">
        <v>193</v>
      </c>
      <c r="L3" t="s">
        <v>186</v>
      </c>
      <c r="M3" t="s">
        <v>194</v>
      </c>
      <c r="N3" t="s">
        <v>188</v>
      </c>
      <c r="O3" t="s">
        <v>195</v>
      </c>
      <c r="P3" t="s">
        <v>181</v>
      </c>
      <c r="Q3" t="s">
        <v>184</v>
      </c>
      <c r="R3" t="s">
        <v>196</v>
      </c>
      <c r="S3" t="s">
        <v>186</v>
      </c>
      <c r="T3" t="s">
        <v>197</v>
      </c>
      <c r="U3" t="s">
        <v>188</v>
      </c>
      <c r="V3" t="s">
        <v>198</v>
      </c>
    </row>
    <row r="4" spans="1:26" x14ac:dyDescent="0.2">
      <c r="A4" t="s">
        <v>39</v>
      </c>
      <c r="B4">
        <v>79</v>
      </c>
      <c r="C4">
        <v>11</v>
      </c>
      <c r="D4">
        <f>C4/B4</f>
        <v>0.13924050632911392</v>
      </c>
      <c r="E4">
        <v>11</v>
      </c>
      <c r="F4">
        <f>E4/B4</f>
        <v>0.13924050632911392</v>
      </c>
      <c r="G4">
        <v>0</v>
      </c>
      <c r="H4">
        <f>G4/B4</f>
        <v>0</v>
      </c>
      <c r="P4">
        <v>94</v>
      </c>
      <c r="Q4">
        <v>27</v>
      </c>
      <c r="R4">
        <f>Q4/P4</f>
        <v>0.28723404255319152</v>
      </c>
      <c r="S4">
        <v>24</v>
      </c>
      <c r="T4">
        <f>S4/P4</f>
        <v>0.25531914893617019</v>
      </c>
      <c r="U4">
        <v>3</v>
      </c>
      <c r="V4">
        <f>U4/P4</f>
        <v>3.1914893617021274E-2</v>
      </c>
      <c r="W4">
        <v>173</v>
      </c>
      <c r="X4">
        <v>38</v>
      </c>
      <c r="Y4">
        <v>35</v>
      </c>
      <c r="Z4">
        <v>3</v>
      </c>
    </row>
    <row r="5" spans="1:26" x14ac:dyDescent="0.2">
      <c r="A5" t="s">
        <v>96</v>
      </c>
      <c r="B5">
        <v>89</v>
      </c>
      <c r="C5">
        <v>14</v>
      </c>
      <c r="D5">
        <f t="shared" ref="D5:D10" si="0">C5/B5</f>
        <v>0.15730337078651685</v>
      </c>
      <c r="E5">
        <v>9</v>
      </c>
      <c r="F5">
        <f t="shared" ref="F5:F10" si="1">E5/B5</f>
        <v>0.10112359550561797</v>
      </c>
      <c r="G5">
        <v>3</v>
      </c>
      <c r="H5">
        <f t="shared" ref="H5:H10" si="2">G5/B5</f>
        <v>3.3707865168539325E-2</v>
      </c>
      <c r="P5">
        <v>108</v>
      </c>
      <c r="Q5">
        <v>30</v>
      </c>
      <c r="R5">
        <f t="shared" ref="R5:R10" si="3">Q5/P5</f>
        <v>0.27777777777777779</v>
      </c>
      <c r="S5">
        <v>11</v>
      </c>
      <c r="T5">
        <f t="shared" ref="T5:T10" si="4">S5/P5</f>
        <v>0.10185185185185185</v>
      </c>
      <c r="U5">
        <v>19</v>
      </c>
      <c r="V5">
        <f t="shared" ref="V5:V10" si="5">U5/P5</f>
        <v>0.17592592592592593</v>
      </c>
      <c r="W5">
        <v>197</v>
      </c>
      <c r="X5">
        <v>44</v>
      </c>
      <c r="Y5">
        <v>20</v>
      </c>
      <c r="Z5">
        <v>22</v>
      </c>
    </row>
    <row r="6" spans="1:26" x14ac:dyDescent="0.2">
      <c r="A6" t="s">
        <v>76</v>
      </c>
      <c r="B6">
        <v>325</v>
      </c>
      <c r="C6">
        <v>39</v>
      </c>
      <c r="D6">
        <f t="shared" si="0"/>
        <v>0.12</v>
      </c>
      <c r="E6">
        <v>35</v>
      </c>
      <c r="F6">
        <f t="shared" si="1"/>
        <v>0.1076923076923077</v>
      </c>
      <c r="G6">
        <v>0</v>
      </c>
      <c r="H6">
        <f t="shared" si="2"/>
        <v>0</v>
      </c>
      <c r="I6">
        <v>148</v>
      </c>
      <c r="J6">
        <v>45</v>
      </c>
      <c r="K6">
        <f>J6/I6</f>
        <v>0.30405405405405406</v>
      </c>
      <c r="L6">
        <v>36</v>
      </c>
      <c r="M6">
        <f>L6/I6</f>
        <v>0.24324324324324326</v>
      </c>
      <c r="N6">
        <v>6</v>
      </c>
      <c r="O6">
        <f>N6/I6</f>
        <v>4.0540540540540543E-2</v>
      </c>
      <c r="P6">
        <v>349</v>
      </c>
      <c r="Q6">
        <v>67</v>
      </c>
      <c r="R6">
        <f t="shared" si="3"/>
        <v>0.19197707736389685</v>
      </c>
      <c r="S6">
        <v>59</v>
      </c>
      <c r="T6">
        <f t="shared" si="4"/>
        <v>0.16905444126074498</v>
      </c>
      <c r="U6">
        <v>0</v>
      </c>
      <c r="W6">
        <v>822</v>
      </c>
      <c r="X6">
        <v>151</v>
      </c>
      <c r="Y6">
        <v>130</v>
      </c>
      <c r="Z6">
        <v>6</v>
      </c>
    </row>
    <row r="7" spans="1:26" x14ac:dyDescent="0.2">
      <c r="A7" t="s">
        <v>88</v>
      </c>
      <c r="B7">
        <v>63</v>
      </c>
      <c r="C7">
        <v>2</v>
      </c>
      <c r="D7">
        <f t="shared" si="0"/>
        <v>3.1746031746031744E-2</v>
      </c>
      <c r="E7">
        <v>2</v>
      </c>
      <c r="F7">
        <f t="shared" si="1"/>
        <v>3.1746031746031744E-2</v>
      </c>
      <c r="G7">
        <v>0</v>
      </c>
      <c r="H7">
        <f t="shared" si="2"/>
        <v>0</v>
      </c>
      <c r="P7">
        <v>143</v>
      </c>
      <c r="Q7">
        <v>5</v>
      </c>
      <c r="R7">
        <f t="shared" si="3"/>
        <v>3.4965034965034968E-2</v>
      </c>
      <c r="S7">
        <v>5</v>
      </c>
      <c r="T7">
        <f t="shared" si="4"/>
        <v>3.4965034965034968E-2</v>
      </c>
      <c r="U7">
        <v>0</v>
      </c>
      <c r="W7">
        <v>206</v>
      </c>
      <c r="X7">
        <v>7</v>
      </c>
      <c r="Y7">
        <v>7</v>
      </c>
      <c r="Z7">
        <v>0</v>
      </c>
    </row>
    <row r="8" spans="1:26" x14ac:dyDescent="0.2">
      <c r="A8" t="s">
        <v>83</v>
      </c>
      <c r="B8">
        <v>35</v>
      </c>
      <c r="C8">
        <v>5</v>
      </c>
      <c r="D8">
        <f t="shared" si="0"/>
        <v>0.14285714285714285</v>
      </c>
      <c r="E8">
        <v>2</v>
      </c>
      <c r="F8">
        <f t="shared" si="1"/>
        <v>5.7142857142857141E-2</v>
      </c>
      <c r="G8">
        <v>0</v>
      </c>
      <c r="H8">
        <f t="shared" si="2"/>
        <v>0</v>
      </c>
      <c r="I8">
        <v>6</v>
      </c>
      <c r="J8">
        <v>0</v>
      </c>
      <c r="L8">
        <v>0</v>
      </c>
      <c r="N8">
        <v>0</v>
      </c>
      <c r="P8">
        <v>91</v>
      </c>
      <c r="Q8">
        <v>8</v>
      </c>
      <c r="R8">
        <f t="shared" si="3"/>
        <v>8.7912087912087919E-2</v>
      </c>
      <c r="S8">
        <v>2</v>
      </c>
      <c r="T8">
        <f t="shared" si="4"/>
        <v>2.197802197802198E-2</v>
      </c>
      <c r="U8">
        <v>0</v>
      </c>
      <c r="W8">
        <v>132</v>
      </c>
      <c r="X8">
        <v>13</v>
      </c>
      <c r="Y8">
        <v>4</v>
      </c>
      <c r="Z8">
        <v>0</v>
      </c>
    </row>
    <row r="9" spans="1:26" x14ac:dyDescent="0.2">
      <c r="A9" t="s">
        <v>147</v>
      </c>
      <c r="I9">
        <v>34</v>
      </c>
      <c r="J9">
        <v>15</v>
      </c>
      <c r="K9">
        <f t="shared" ref="K9" si="6">J9/I9</f>
        <v>0.44117647058823528</v>
      </c>
      <c r="L9">
        <v>15</v>
      </c>
      <c r="M9">
        <f>L9/I9</f>
        <v>0.44117647058823528</v>
      </c>
      <c r="N9">
        <v>0</v>
      </c>
      <c r="P9">
        <v>65</v>
      </c>
      <c r="Q9">
        <v>52</v>
      </c>
      <c r="R9">
        <f t="shared" si="3"/>
        <v>0.8</v>
      </c>
      <c r="S9">
        <v>48</v>
      </c>
      <c r="T9">
        <f t="shared" si="4"/>
        <v>0.7384615384615385</v>
      </c>
      <c r="U9">
        <v>5</v>
      </c>
      <c r="V9">
        <f t="shared" si="5"/>
        <v>7.6923076923076927E-2</v>
      </c>
      <c r="W9">
        <v>99</v>
      </c>
      <c r="X9">
        <v>67</v>
      </c>
      <c r="Y9">
        <v>63</v>
      </c>
      <c r="Z9">
        <v>5</v>
      </c>
    </row>
    <row r="10" spans="1:26" x14ac:dyDescent="0.2">
      <c r="A10" t="s">
        <v>85</v>
      </c>
      <c r="B10">
        <v>344</v>
      </c>
      <c r="C10">
        <v>137</v>
      </c>
      <c r="D10">
        <f t="shared" si="0"/>
        <v>0.39825581395348836</v>
      </c>
      <c r="E10">
        <v>68</v>
      </c>
      <c r="F10">
        <f t="shared" si="1"/>
        <v>0.19767441860465115</v>
      </c>
      <c r="G10">
        <v>17</v>
      </c>
      <c r="H10">
        <f t="shared" si="2"/>
        <v>4.9418604651162788E-2</v>
      </c>
      <c r="I10">
        <v>72</v>
      </c>
      <c r="J10">
        <v>15</v>
      </c>
      <c r="L10">
        <v>9</v>
      </c>
      <c r="N10">
        <v>5</v>
      </c>
      <c r="O10">
        <f>N10/I10</f>
        <v>6.9444444444444448E-2</v>
      </c>
      <c r="P10">
        <v>379</v>
      </c>
      <c r="Q10">
        <v>171</v>
      </c>
      <c r="R10">
        <f t="shared" si="3"/>
        <v>0.45118733509234826</v>
      </c>
      <c r="S10">
        <v>93</v>
      </c>
      <c r="T10">
        <f t="shared" si="4"/>
        <v>0.24538258575197888</v>
      </c>
      <c r="U10">
        <v>22</v>
      </c>
      <c r="V10">
        <f t="shared" si="5"/>
        <v>5.8047493403693931E-2</v>
      </c>
      <c r="W10">
        <v>795</v>
      </c>
      <c r="X10">
        <v>323</v>
      </c>
      <c r="Y10">
        <v>170</v>
      </c>
      <c r="Z10">
        <v>44</v>
      </c>
    </row>
    <row r="11" spans="1:26" x14ac:dyDescent="0.2">
      <c r="A11" t="s">
        <v>179</v>
      </c>
      <c r="B11">
        <v>935</v>
      </c>
      <c r="C11">
        <v>208</v>
      </c>
      <c r="E11">
        <v>127</v>
      </c>
      <c r="G11">
        <v>20</v>
      </c>
      <c r="I11">
        <v>260</v>
      </c>
      <c r="J11">
        <v>75</v>
      </c>
      <c r="L11">
        <v>60</v>
      </c>
      <c r="N11">
        <v>11</v>
      </c>
      <c r="P11">
        <v>1229</v>
      </c>
      <c r="Q11">
        <v>360</v>
      </c>
      <c r="S11">
        <v>242</v>
      </c>
      <c r="U11">
        <v>49</v>
      </c>
      <c r="W11">
        <v>2424</v>
      </c>
      <c r="X11">
        <v>643</v>
      </c>
      <c r="Y11">
        <v>429</v>
      </c>
      <c r="Z11">
        <v>80</v>
      </c>
    </row>
    <row r="13" spans="1:26" x14ac:dyDescent="0.2">
      <c r="A13" t="s">
        <v>191</v>
      </c>
      <c r="B13" t="s">
        <v>189</v>
      </c>
      <c r="C13" t="s">
        <v>190</v>
      </c>
      <c r="D13" t="s">
        <v>192</v>
      </c>
      <c r="E13" t="s">
        <v>193</v>
      </c>
      <c r="F13" t="s">
        <v>194</v>
      </c>
      <c r="G13" t="s">
        <v>195</v>
      </c>
      <c r="H13" t="s">
        <v>196</v>
      </c>
      <c r="I13" t="s">
        <v>197</v>
      </c>
      <c r="J13" t="s">
        <v>198</v>
      </c>
    </row>
    <row r="14" spans="1:26" x14ac:dyDescent="0.2">
      <c r="A14" t="s">
        <v>39</v>
      </c>
      <c r="B14" s="12">
        <v>0.13924050632911392</v>
      </c>
      <c r="C14" s="12">
        <v>0.13924050632911392</v>
      </c>
      <c r="D14" s="12"/>
      <c r="E14" s="12"/>
      <c r="F14" s="12"/>
      <c r="G14" s="12"/>
      <c r="H14" s="12">
        <v>0.28723404255319152</v>
      </c>
      <c r="I14" s="12">
        <v>0.25531914893617019</v>
      </c>
      <c r="J14" s="12">
        <v>3.1914893617021274E-2</v>
      </c>
    </row>
    <row r="15" spans="1:26" x14ac:dyDescent="0.2">
      <c r="A15" t="s">
        <v>96</v>
      </c>
      <c r="B15" s="12">
        <v>0.15730337078651685</v>
      </c>
      <c r="C15" s="12">
        <v>0.10112359550561797</v>
      </c>
      <c r="D15" s="12">
        <v>3.3707865168539325E-2</v>
      </c>
      <c r="E15" s="12"/>
      <c r="F15" s="12"/>
      <c r="G15" s="12"/>
      <c r="H15" s="12">
        <v>0.27777777777777779</v>
      </c>
      <c r="I15" s="12">
        <v>0.10185185185185185</v>
      </c>
      <c r="J15" s="12">
        <v>0.17592592592592593</v>
      </c>
    </row>
    <row r="16" spans="1:26" x14ac:dyDescent="0.2">
      <c r="A16" t="s">
        <v>83</v>
      </c>
      <c r="B16" s="12">
        <v>0.14285714285714285</v>
      </c>
      <c r="C16" s="12">
        <v>5.7142857142857141E-2</v>
      </c>
      <c r="D16" s="12"/>
      <c r="E16" s="12"/>
      <c r="F16" s="12"/>
      <c r="G16" s="12"/>
      <c r="H16" s="12">
        <v>8.7912087912087919E-2</v>
      </c>
      <c r="I16" s="12">
        <v>2.197802197802198E-2</v>
      </c>
      <c r="J16" s="12"/>
    </row>
    <row r="17" spans="1:10" x14ac:dyDescent="0.2">
      <c r="A17" t="s">
        <v>147</v>
      </c>
      <c r="B17" s="12"/>
      <c r="C17" s="12"/>
      <c r="D17" s="12"/>
      <c r="E17" s="12">
        <v>0.44117647058823528</v>
      </c>
      <c r="F17" s="12">
        <v>0.44117647058823528</v>
      </c>
      <c r="G17" s="12"/>
      <c r="H17" s="12">
        <v>0.8</v>
      </c>
      <c r="I17" s="12">
        <v>0.7384615384615385</v>
      </c>
      <c r="J17" s="12">
        <v>7.6923076923076927E-2</v>
      </c>
    </row>
    <row r="18" spans="1:10" x14ac:dyDescent="0.2">
      <c r="A18" t="s">
        <v>76</v>
      </c>
      <c r="B18" s="12">
        <v>0.12</v>
      </c>
      <c r="C18" s="12">
        <v>0.1076923076923077</v>
      </c>
      <c r="D18" s="12"/>
      <c r="E18" s="12">
        <v>0.30405405405405406</v>
      </c>
      <c r="F18" s="12">
        <v>0.24324324324324326</v>
      </c>
      <c r="G18" s="12">
        <v>4.0540540540540543E-2</v>
      </c>
      <c r="H18" s="12">
        <v>0.19197707736389685</v>
      </c>
      <c r="I18" s="12">
        <v>0.16905444126074498</v>
      </c>
      <c r="J18" s="12"/>
    </row>
    <row r="19" spans="1:10" x14ac:dyDescent="0.2">
      <c r="A19" t="s">
        <v>85</v>
      </c>
      <c r="B19" s="12">
        <v>0.39825581395348836</v>
      </c>
      <c r="C19" s="12">
        <v>0.19767441860465115</v>
      </c>
      <c r="D19" s="12">
        <v>4.9418604651162788E-2</v>
      </c>
      <c r="E19" s="12"/>
      <c r="F19" s="12"/>
      <c r="G19" s="12">
        <v>6.9444444444444448E-2</v>
      </c>
      <c r="H19" s="12">
        <v>0.45118733509234826</v>
      </c>
      <c r="I19" s="12">
        <v>0.24538258575197888</v>
      </c>
      <c r="J19" s="12">
        <v>5.8047493403693931E-2</v>
      </c>
    </row>
    <row r="20" spans="1:10" x14ac:dyDescent="0.2">
      <c r="A20" t="s">
        <v>88</v>
      </c>
      <c r="B20" s="12">
        <v>3.1746031746031744E-2</v>
      </c>
      <c r="C20" s="12">
        <v>3.1746031746031744E-2</v>
      </c>
      <c r="D20" s="12"/>
      <c r="E20" s="12"/>
      <c r="F20" s="12"/>
      <c r="G20" s="12"/>
      <c r="H20" s="12">
        <v>3.4965034965034968E-2</v>
      </c>
      <c r="I20" s="12">
        <v>3.4965034965034968E-2</v>
      </c>
      <c r="J20" s="12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M1042"/>
  <sheetViews>
    <sheetView zoomScaleNormal="100" workbookViewId="0">
      <pane xSplit="4" ySplit="1" topLeftCell="X2" activePane="bottomRight" state="frozen"/>
      <selection pane="topRight" activeCell="E1" sqref="E1"/>
      <selection pane="bottomLeft" activeCell="A2" sqref="A2"/>
      <selection pane="bottomRight" activeCell="AA1" sqref="AA1"/>
    </sheetView>
  </sheetViews>
  <sheetFormatPr defaultColWidth="14.42578125" defaultRowHeight="15" customHeight="1" x14ac:dyDescent="0.2"/>
  <cols>
    <col min="1" max="1" width="29.5703125" customWidth="1"/>
    <col min="2" max="2" width="14.42578125" customWidth="1"/>
    <col min="3" max="3" width="23.85546875" customWidth="1"/>
    <col min="4" max="4" width="30.7109375" customWidth="1"/>
    <col min="5" max="6" width="14.42578125" customWidth="1"/>
    <col min="9" max="10" width="23.140625" customWidth="1"/>
    <col min="11" max="11" width="30.7109375" customWidth="1"/>
    <col min="14" max="14" width="23.42578125" customWidth="1"/>
    <col min="16" max="16" width="14.42578125" style="8"/>
    <col min="20" max="20" width="20.28515625" customWidth="1"/>
    <col min="21" max="21" width="30" customWidth="1"/>
    <col min="22" max="24" width="17.140625" customWidth="1"/>
    <col min="25" max="25" width="24.85546875" customWidth="1"/>
    <col min="26" max="27" width="17.140625" customWidth="1"/>
    <col min="28" max="28" width="25.7109375" customWidth="1"/>
    <col min="30" max="30" width="18.42578125" customWidth="1"/>
    <col min="32" max="32" width="19" customWidth="1"/>
    <col min="35" max="35" width="18.42578125" customWidth="1"/>
    <col min="37" max="37" width="16" customWidth="1"/>
  </cols>
  <sheetData>
    <row r="1" spans="1:39" ht="15.75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162</v>
      </c>
      <c r="N1" s="4" t="s">
        <v>12</v>
      </c>
      <c r="O1" s="4" t="s">
        <v>13</v>
      </c>
      <c r="P1" s="5" t="s">
        <v>14</v>
      </c>
      <c r="Q1" s="4" t="s">
        <v>171</v>
      </c>
      <c r="R1" s="4" t="s">
        <v>172</v>
      </c>
      <c r="S1" s="4" t="s">
        <v>173</v>
      </c>
      <c r="T1" s="4" t="s">
        <v>15</v>
      </c>
      <c r="U1" s="4" t="s">
        <v>16</v>
      </c>
      <c r="V1" s="4" t="s">
        <v>175</v>
      </c>
      <c r="W1" s="4" t="s">
        <v>17</v>
      </c>
      <c r="X1" s="4" t="s">
        <v>176</v>
      </c>
      <c r="Y1" s="4" t="s">
        <v>18</v>
      </c>
      <c r="Z1" s="4" t="s">
        <v>19</v>
      </c>
      <c r="AA1" s="4" t="s">
        <v>177</v>
      </c>
      <c r="AB1" s="4" t="s">
        <v>20</v>
      </c>
      <c r="AC1" s="2" t="s">
        <v>21</v>
      </c>
      <c r="AD1" s="2" t="s">
        <v>22</v>
      </c>
      <c r="AE1" s="2" t="s">
        <v>23</v>
      </c>
      <c r="AF1" s="2" t="s">
        <v>24</v>
      </c>
      <c r="AG1" s="2" t="s">
        <v>25</v>
      </c>
      <c r="AH1" s="2" t="s">
        <v>26</v>
      </c>
      <c r="AI1" s="4" t="s">
        <v>27</v>
      </c>
      <c r="AJ1" s="4" t="s">
        <v>28</v>
      </c>
      <c r="AK1" s="4" t="s">
        <v>29</v>
      </c>
      <c r="AL1" s="4" t="s">
        <v>30</v>
      </c>
      <c r="AM1" s="4" t="s">
        <v>31</v>
      </c>
    </row>
    <row r="2" spans="1:39" ht="15.75" customHeight="1" x14ac:dyDescent="0.2">
      <c r="A2" s="3" t="s">
        <v>32</v>
      </c>
      <c r="B2" s="2" t="s">
        <v>33</v>
      </c>
      <c r="C2" s="2" t="s">
        <v>34</v>
      </c>
      <c r="D2" s="2" t="s">
        <v>35</v>
      </c>
      <c r="E2" s="2" t="s">
        <v>36</v>
      </c>
      <c r="F2" s="2"/>
      <c r="G2" s="2"/>
      <c r="H2" s="2" t="s">
        <v>37</v>
      </c>
      <c r="I2" s="2">
        <v>17</v>
      </c>
      <c r="J2" s="2" t="s">
        <v>38</v>
      </c>
      <c r="K2" s="2" t="s">
        <v>39</v>
      </c>
      <c r="L2" s="5">
        <v>8340</v>
      </c>
      <c r="M2" s="5">
        <v>6220</v>
      </c>
      <c r="N2" s="2">
        <v>0</v>
      </c>
      <c r="O2" s="5"/>
      <c r="P2" s="5" t="s">
        <v>40</v>
      </c>
      <c r="Q2" s="5">
        <v>1</v>
      </c>
      <c r="R2" s="5">
        <v>0</v>
      </c>
      <c r="S2" s="5">
        <v>0</v>
      </c>
      <c r="T2" s="5">
        <v>2</v>
      </c>
      <c r="U2" s="5">
        <v>0</v>
      </c>
      <c r="V2" s="5"/>
      <c r="W2" s="5">
        <v>0</v>
      </c>
      <c r="X2" s="5"/>
      <c r="Y2" s="5"/>
      <c r="Z2" s="5">
        <v>0</v>
      </c>
      <c r="AA2" s="5"/>
      <c r="AB2" s="5"/>
      <c r="AC2" s="5">
        <v>0</v>
      </c>
      <c r="AD2" s="5"/>
      <c r="AE2" s="5"/>
      <c r="AF2" s="5">
        <v>0</v>
      </c>
      <c r="AG2" s="5"/>
      <c r="AH2" s="5"/>
      <c r="AI2" s="5"/>
      <c r="AJ2" s="5"/>
      <c r="AK2" s="2" t="s">
        <v>41</v>
      </c>
      <c r="AL2" s="2" t="s">
        <v>42</v>
      </c>
      <c r="AM2" s="2"/>
    </row>
    <row r="3" spans="1:39" ht="15.75" customHeight="1" x14ac:dyDescent="0.2">
      <c r="A3" s="2" t="s">
        <v>43</v>
      </c>
      <c r="B3" s="2" t="s">
        <v>44</v>
      </c>
      <c r="C3" s="2" t="s">
        <v>45</v>
      </c>
      <c r="D3" s="2" t="s">
        <v>46</v>
      </c>
      <c r="E3" s="2" t="s">
        <v>47</v>
      </c>
      <c r="F3" s="2"/>
      <c r="G3" s="2"/>
      <c r="H3" s="2" t="s">
        <v>48</v>
      </c>
      <c r="I3" s="2">
        <v>71</v>
      </c>
      <c r="J3" s="2" t="s">
        <v>49</v>
      </c>
      <c r="K3" s="2" t="s">
        <v>39</v>
      </c>
      <c r="L3" s="5">
        <v>10000</v>
      </c>
      <c r="M3" s="5">
        <v>8000</v>
      </c>
      <c r="N3" s="2">
        <v>1</v>
      </c>
      <c r="O3" s="5"/>
      <c r="P3" s="5" t="s">
        <v>40</v>
      </c>
      <c r="Q3" s="5">
        <v>1</v>
      </c>
      <c r="R3" s="5">
        <v>0</v>
      </c>
      <c r="S3" s="5">
        <v>0</v>
      </c>
      <c r="T3" s="5">
        <v>4</v>
      </c>
      <c r="U3" s="5">
        <v>2</v>
      </c>
      <c r="V3" s="5">
        <f t="shared" ref="V3:V66" si="0">U3/T3</f>
        <v>0.5</v>
      </c>
      <c r="W3" s="5">
        <v>2</v>
      </c>
      <c r="X3" s="5">
        <f t="shared" ref="X3:X66" si="1">W3/T3</f>
        <v>0.5</v>
      </c>
      <c r="Y3" s="5"/>
      <c r="Z3" s="5">
        <v>0</v>
      </c>
      <c r="AA3" s="5"/>
      <c r="AB3" s="5"/>
      <c r="AC3" s="5">
        <v>1</v>
      </c>
      <c r="AD3" s="5"/>
      <c r="AE3" s="5"/>
      <c r="AF3" s="5">
        <v>0</v>
      </c>
      <c r="AG3" s="5"/>
      <c r="AH3" s="5"/>
      <c r="AI3" s="5"/>
      <c r="AJ3" s="5"/>
      <c r="AK3" s="2" t="s">
        <v>41</v>
      </c>
      <c r="AL3" s="2" t="s">
        <v>42</v>
      </c>
      <c r="AM3" s="2" t="s">
        <v>50</v>
      </c>
    </row>
    <row r="4" spans="1:39" ht="15.75" customHeight="1" x14ac:dyDescent="0.2">
      <c r="A4" s="2" t="s">
        <v>43</v>
      </c>
      <c r="B4" s="2" t="s">
        <v>44</v>
      </c>
      <c r="C4" s="2" t="s">
        <v>45</v>
      </c>
      <c r="D4" s="2" t="s">
        <v>51</v>
      </c>
      <c r="E4" s="2" t="s">
        <v>47</v>
      </c>
      <c r="F4" s="2"/>
      <c r="G4" s="2"/>
      <c r="H4" s="2" t="s">
        <v>48</v>
      </c>
      <c r="I4" s="2">
        <v>71</v>
      </c>
      <c r="J4" s="2" t="s">
        <v>49</v>
      </c>
      <c r="K4" s="2" t="s">
        <v>39</v>
      </c>
      <c r="L4" s="5">
        <v>8000</v>
      </c>
      <c r="M4" s="5">
        <v>6000</v>
      </c>
      <c r="N4" s="2">
        <v>1</v>
      </c>
      <c r="O4" s="5"/>
      <c r="P4" s="5" t="s">
        <v>40</v>
      </c>
      <c r="Q4" s="5">
        <v>1</v>
      </c>
      <c r="R4" s="5">
        <v>0</v>
      </c>
      <c r="S4" s="5">
        <v>0</v>
      </c>
      <c r="T4" s="5">
        <v>12</v>
      </c>
      <c r="U4" s="5">
        <v>3</v>
      </c>
      <c r="V4" s="5">
        <f t="shared" si="0"/>
        <v>0.25</v>
      </c>
      <c r="W4" s="5">
        <v>2</v>
      </c>
      <c r="X4" s="5">
        <f t="shared" si="1"/>
        <v>0.16666666666666666</v>
      </c>
      <c r="Y4" s="5"/>
      <c r="Z4" s="5">
        <v>1</v>
      </c>
      <c r="AA4" s="5">
        <f t="shared" ref="AA4:AA66" si="2">Z4/T4</f>
        <v>8.3333333333333329E-2</v>
      </c>
      <c r="AB4" s="5"/>
      <c r="AC4" s="5">
        <v>3</v>
      </c>
      <c r="AD4" s="5"/>
      <c r="AE4" s="5"/>
      <c r="AF4" s="5">
        <v>0</v>
      </c>
      <c r="AG4" s="5"/>
      <c r="AH4" s="5"/>
      <c r="AI4" s="2"/>
      <c r="AJ4" s="2"/>
      <c r="AK4" s="2" t="s">
        <v>41</v>
      </c>
      <c r="AL4" s="2" t="s">
        <v>42</v>
      </c>
      <c r="AM4" s="2" t="s">
        <v>50</v>
      </c>
    </row>
    <row r="5" spans="1:39" ht="15.75" customHeight="1" x14ac:dyDescent="0.2">
      <c r="A5" s="2" t="s">
        <v>43</v>
      </c>
      <c r="B5" s="2" t="s">
        <v>44</v>
      </c>
      <c r="C5" s="2" t="s">
        <v>45</v>
      </c>
      <c r="D5" s="2" t="s">
        <v>45</v>
      </c>
      <c r="E5" s="2" t="s">
        <v>47</v>
      </c>
      <c r="F5" s="2"/>
      <c r="G5" s="2"/>
      <c r="H5" s="2" t="s">
        <v>48</v>
      </c>
      <c r="I5" s="2">
        <v>71</v>
      </c>
      <c r="J5" s="2" t="s">
        <v>49</v>
      </c>
      <c r="K5" s="2" t="s">
        <v>39</v>
      </c>
      <c r="L5" s="5">
        <v>6000</v>
      </c>
      <c r="M5" s="5">
        <v>4000</v>
      </c>
      <c r="N5" s="2">
        <v>1</v>
      </c>
      <c r="O5" s="5"/>
      <c r="P5" s="5" t="s">
        <v>40</v>
      </c>
      <c r="Q5" s="5">
        <v>1</v>
      </c>
      <c r="R5" s="5">
        <v>0</v>
      </c>
      <c r="S5" s="5">
        <v>0</v>
      </c>
      <c r="T5" s="5">
        <v>63</v>
      </c>
      <c r="U5" s="5">
        <v>20</v>
      </c>
      <c r="V5" s="5">
        <f t="shared" si="0"/>
        <v>0.31746031746031744</v>
      </c>
      <c r="W5" s="5">
        <v>18</v>
      </c>
      <c r="X5" s="5">
        <f t="shared" si="1"/>
        <v>0.2857142857142857</v>
      </c>
      <c r="Y5" s="5"/>
      <c r="Z5" s="5">
        <v>2</v>
      </c>
      <c r="AA5" s="5">
        <f t="shared" si="2"/>
        <v>3.1746031746031744E-2</v>
      </c>
      <c r="AB5" s="5"/>
      <c r="AC5" s="2"/>
      <c r="AD5" s="2"/>
      <c r="AE5" s="2"/>
      <c r="AF5" s="2"/>
      <c r="AG5" s="2"/>
      <c r="AH5" s="2"/>
      <c r="AI5" s="2"/>
      <c r="AJ5" s="2"/>
      <c r="AK5" s="2" t="s">
        <v>41</v>
      </c>
      <c r="AL5" s="2" t="s">
        <v>42</v>
      </c>
      <c r="AM5" s="2" t="s">
        <v>50</v>
      </c>
    </row>
    <row r="6" spans="1:39" ht="15.75" customHeight="1" x14ac:dyDescent="0.2">
      <c r="A6" s="2" t="s">
        <v>43</v>
      </c>
      <c r="B6" s="2" t="s">
        <v>44</v>
      </c>
      <c r="C6" s="2" t="s">
        <v>45</v>
      </c>
      <c r="D6" s="2" t="s">
        <v>45</v>
      </c>
      <c r="E6" s="2" t="s">
        <v>47</v>
      </c>
      <c r="F6" s="2"/>
      <c r="G6" s="2"/>
      <c r="H6" s="2" t="s">
        <v>48</v>
      </c>
      <c r="I6" s="2">
        <v>71</v>
      </c>
      <c r="J6" s="2" t="s">
        <v>49</v>
      </c>
      <c r="K6" s="2" t="s">
        <v>39</v>
      </c>
      <c r="L6" s="5">
        <v>6000</v>
      </c>
      <c r="M6" s="5">
        <v>4000</v>
      </c>
      <c r="N6" s="2">
        <v>1</v>
      </c>
      <c r="O6" s="5"/>
      <c r="P6" s="5" t="s">
        <v>52</v>
      </c>
      <c r="Q6" s="5">
        <v>0</v>
      </c>
      <c r="R6" s="5">
        <v>1</v>
      </c>
      <c r="S6" s="5">
        <v>0</v>
      </c>
      <c r="T6" s="5">
        <v>57</v>
      </c>
      <c r="U6" s="5">
        <v>11</v>
      </c>
      <c r="V6" s="5">
        <f t="shared" si="0"/>
        <v>0.19298245614035087</v>
      </c>
      <c r="W6" s="5">
        <v>11</v>
      </c>
      <c r="X6" s="5">
        <f t="shared" si="1"/>
        <v>0.19298245614035087</v>
      </c>
      <c r="Y6" s="5"/>
      <c r="Z6" s="5">
        <v>0</v>
      </c>
      <c r="AA6" s="5"/>
      <c r="AB6" s="5"/>
      <c r="AC6" s="2"/>
      <c r="AD6" s="2"/>
      <c r="AE6" s="2"/>
      <c r="AF6" s="2"/>
      <c r="AG6" s="2"/>
      <c r="AH6" s="2"/>
      <c r="AI6" s="2"/>
      <c r="AJ6" s="2"/>
      <c r="AK6" s="2" t="s">
        <v>41</v>
      </c>
      <c r="AL6" s="2" t="s">
        <v>42</v>
      </c>
      <c r="AM6" s="2" t="s">
        <v>50</v>
      </c>
    </row>
    <row r="7" spans="1:39" ht="15.75" customHeight="1" x14ac:dyDescent="0.2">
      <c r="A7" s="3" t="s">
        <v>53</v>
      </c>
      <c r="B7" s="3" t="s">
        <v>44</v>
      </c>
      <c r="C7" s="3" t="s">
        <v>54</v>
      </c>
      <c r="D7" s="2" t="s">
        <v>55</v>
      </c>
      <c r="E7" s="3" t="s">
        <v>56</v>
      </c>
      <c r="F7" s="2"/>
      <c r="G7" s="2"/>
      <c r="H7" s="3" t="s">
        <v>57</v>
      </c>
      <c r="I7" s="2">
        <v>38</v>
      </c>
      <c r="J7" s="2" t="s">
        <v>58</v>
      </c>
      <c r="K7" s="2" t="s">
        <v>39</v>
      </c>
      <c r="L7" s="3">
        <v>4780</v>
      </c>
      <c r="M7" s="3">
        <v>3780</v>
      </c>
      <c r="N7" s="2">
        <v>0</v>
      </c>
      <c r="O7" s="2"/>
      <c r="P7" s="5" t="s">
        <v>40</v>
      </c>
      <c r="Q7" s="2">
        <v>1</v>
      </c>
      <c r="R7" s="2">
        <v>0</v>
      </c>
      <c r="S7" s="2">
        <v>0</v>
      </c>
      <c r="T7" s="3">
        <v>11</v>
      </c>
      <c r="U7" s="3">
        <v>1</v>
      </c>
      <c r="V7" s="5">
        <f t="shared" si="0"/>
        <v>9.0909090909090912E-2</v>
      </c>
      <c r="W7" s="3">
        <v>1</v>
      </c>
      <c r="X7" s="5">
        <f t="shared" si="1"/>
        <v>9.0909090909090912E-2</v>
      </c>
      <c r="Y7" s="3"/>
      <c r="Z7" s="3">
        <v>0</v>
      </c>
      <c r="AA7" s="5"/>
      <c r="AB7" s="3"/>
      <c r="AC7" s="3">
        <v>1</v>
      </c>
      <c r="AD7" s="3"/>
      <c r="AE7" s="3"/>
      <c r="AF7" s="3">
        <v>0</v>
      </c>
      <c r="AG7" s="3"/>
      <c r="AH7" s="3"/>
      <c r="AI7" s="3"/>
      <c r="AJ7" s="3"/>
      <c r="AK7" s="2" t="s">
        <v>41</v>
      </c>
      <c r="AL7" s="3" t="s">
        <v>42</v>
      </c>
      <c r="AM7" s="3" t="s">
        <v>50</v>
      </c>
    </row>
    <row r="8" spans="1:39" ht="15.75" customHeight="1" x14ac:dyDescent="0.2">
      <c r="A8" s="3" t="s">
        <v>53</v>
      </c>
      <c r="B8" s="3" t="s">
        <v>44</v>
      </c>
      <c r="C8" s="3" t="s">
        <v>54</v>
      </c>
      <c r="D8" s="2" t="s">
        <v>55</v>
      </c>
      <c r="E8" s="3" t="s">
        <v>56</v>
      </c>
      <c r="F8" s="2"/>
      <c r="G8" s="2"/>
      <c r="H8" s="3" t="s">
        <v>57</v>
      </c>
      <c r="I8" s="2">
        <v>38</v>
      </c>
      <c r="J8" s="2" t="s">
        <v>58</v>
      </c>
      <c r="K8" s="2" t="s">
        <v>39</v>
      </c>
      <c r="L8" s="3">
        <v>4780</v>
      </c>
      <c r="M8" s="3">
        <v>3780</v>
      </c>
      <c r="N8" s="2">
        <v>0</v>
      </c>
      <c r="O8" s="2"/>
      <c r="P8" s="5" t="s">
        <v>52</v>
      </c>
      <c r="Q8" s="2">
        <v>0</v>
      </c>
      <c r="R8" s="2">
        <v>1</v>
      </c>
      <c r="S8" s="2">
        <v>0</v>
      </c>
      <c r="T8" s="3">
        <v>22</v>
      </c>
      <c r="U8" s="3">
        <v>0</v>
      </c>
      <c r="V8" s="5"/>
      <c r="W8" s="3">
        <v>0</v>
      </c>
      <c r="X8" s="5"/>
      <c r="Y8" s="3"/>
      <c r="Z8" s="3">
        <v>0</v>
      </c>
      <c r="AA8" s="5"/>
      <c r="AB8" s="3"/>
      <c r="AC8" s="3">
        <v>0</v>
      </c>
      <c r="AD8" s="3"/>
      <c r="AE8" s="3"/>
      <c r="AF8" s="3">
        <v>0</v>
      </c>
      <c r="AG8" s="3"/>
      <c r="AH8" s="3"/>
      <c r="AI8" s="3"/>
      <c r="AJ8" s="3"/>
      <c r="AK8" s="2" t="s">
        <v>41</v>
      </c>
      <c r="AL8" s="3" t="s">
        <v>42</v>
      </c>
      <c r="AM8" s="3" t="s">
        <v>50</v>
      </c>
    </row>
    <row r="9" spans="1:39" ht="15.75" customHeight="1" x14ac:dyDescent="0.2">
      <c r="A9" s="3" t="s">
        <v>59</v>
      </c>
      <c r="B9" s="2" t="s">
        <v>44</v>
      </c>
      <c r="C9" s="2" t="s">
        <v>60</v>
      </c>
      <c r="D9" s="2" t="s">
        <v>61</v>
      </c>
      <c r="E9" s="2" t="s">
        <v>62</v>
      </c>
      <c r="F9" s="2"/>
      <c r="G9" s="2"/>
      <c r="H9" s="2" t="s">
        <v>63</v>
      </c>
      <c r="I9" s="2">
        <v>95</v>
      </c>
      <c r="J9" s="2" t="s">
        <v>58</v>
      </c>
      <c r="K9" s="2" t="s">
        <v>39</v>
      </c>
      <c r="L9" s="2">
        <v>9000</v>
      </c>
      <c r="M9" s="2">
        <v>8000</v>
      </c>
      <c r="N9" s="2">
        <v>0</v>
      </c>
      <c r="O9" s="2"/>
      <c r="P9" s="5" t="s">
        <v>40</v>
      </c>
      <c r="Q9" s="2">
        <v>1</v>
      </c>
      <c r="R9" s="2">
        <v>0</v>
      </c>
      <c r="S9" s="2">
        <v>0</v>
      </c>
      <c r="T9" s="2">
        <v>2</v>
      </c>
      <c r="U9" s="2">
        <v>1</v>
      </c>
      <c r="V9" s="5">
        <f t="shared" si="0"/>
        <v>0.5</v>
      </c>
      <c r="W9" s="2">
        <v>1</v>
      </c>
      <c r="X9" s="5">
        <f t="shared" si="1"/>
        <v>0.5</v>
      </c>
      <c r="Y9" s="2"/>
      <c r="Z9" s="2">
        <v>0</v>
      </c>
      <c r="AA9" s="5"/>
      <c r="AB9" s="2"/>
      <c r="AC9" s="2">
        <v>1</v>
      </c>
      <c r="AD9" s="2"/>
      <c r="AE9" s="2"/>
      <c r="AF9" s="2">
        <v>0</v>
      </c>
      <c r="AG9" s="2"/>
      <c r="AH9" s="2"/>
      <c r="AI9" s="2"/>
      <c r="AJ9" s="2"/>
      <c r="AK9" s="2" t="s">
        <v>41</v>
      </c>
      <c r="AL9" s="2" t="s">
        <v>42</v>
      </c>
      <c r="AM9" s="2" t="s">
        <v>50</v>
      </c>
    </row>
    <row r="10" spans="1:39" ht="15.75" customHeight="1" x14ac:dyDescent="0.2">
      <c r="A10" s="2" t="s">
        <v>64</v>
      </c>
      <c r="B10" s="2" t="s">
        <v>44</v>
      </c>
      <c r="C10" s="2" t="s">
        <v>60</v>
      </c>
      <c r="D10" s="2" t="s">
        <v>65</v>
      </c>
      <c r="E10" s="2" t="s">
        <v>66</v>
      </c>
      <c r="F10" s="2"/>
      <c r="G10" s="2"/>
      <c r="H10" s="2" t="s">
        <v>67</v>
      </c>
      <c r="I10" s="2">
        <v>278</v>
      </c>
      <c r="J10" s="2" t="s">
        <v>68</v>
      </c>
      <c r="K10" s="2" t="s">
        <v>96</v>
      </c>
      <c r="L10" s="2">
        <v>2740</v>
      </c>
      <c r="M10" s="2">
        <v>1930</v>
      </c>
      <c r="N10" s="2">
        <v>1</v>
      </c>
      <c r="O10" s="2" t="s">
        <v>163</v>
      </c>
      <c r="P10" s="5" t="s">
        <v>40</v>
      </c>
      <c r="Q10" s="2">
        <v>1</v>
      </c>
      <c r="R10" s="2">
        <v>0</v>
      </c>
      <c r="S10" s="2">
        <v>0</v>
      </c>
      <c r="T10" s="2">
        <v>3</v>
      </c>
      <c r="U10" s="2">
        <v>3</v>
      </c>
      <c r="V10" s="5">
        <f t="shared" si="0"/>
        <v>1</v>
      </c>
      <c r="W10" s="2">
        <v>0</v>
      </c>
      <c r="X10" s="5"/>
      <c r="Y10" s="2"/>
      <c r="Z10" s="2">
        <v>3</v>
      </c>
      <c r="AA10" s="5">
        <f t="shared" si="2"/>
        <v>1</v>
      </c>
      <c r="AB10" s="2"/>
      <c r="AC10" s="2">
        <v>3</v>
      </c>
      <c r="AD10" s="2"/>
      <c r="AE10" s="2"/>
      <c r="AF10" s="2">
        <v>0</v>
      </c>
      <c r="AG10" s="2"/>
      <c r="AH10" s="2"/>
      <c r="AI10" s="2"/>
      <c r="AJ10" s="2"/>
      <c r="AK10" s="2" t="s">
        <v>41</v>
      </c>
      <c r="AL10" s="2" t="s">
        <v>69</v>
      </c>
      <c r="AM10" s="2" t="s">
        <v>164</v>
      </c>
    </row>
    <row r="11" spans="1:39" ht="15.75" customHeight="1" x14ac:dyDescent="0.2">
      <c r="A11" s="3" t="s">
        <v>70</v>
      </c>
      <c r="B11" s="2" t="s">
        <v>44</v>
      </c>
      <c r="C11" s="2" t="s">
        <v>71</v>
      </c>
      <c r="D11" s="2" t="s">
        <v>72</v>
      </c>
      <c r="E11" s="2" t="s">
        <v>73</v>
      </c>
      <c r="F11" s="2"/>
      <c r="G11" s="2"/>
      <c r="H11" s="2" t="s">
        <v>74</v>
      </c>
      <c r="I11" s="2">
        <v>2450</v>
      </c>
      <c r="J11" s="2" t="s">
        <v>75</v>
      </c>
      <c r="K11" s="2" t="s">
        <v>76</v>
      </c>
      <c r="L11" s="2">
        <v>1550</v>
      </c>
      <c r="M11" s="2">
        <v>950</v>
      </c>
      <c r="N11" s="2">
        <v>0</v>
      </c>
      <c r="O11" s="2"/>
      <c r="P11" s="5" t="s">
        <v>40</v>
      </c>
      <c r="Q11" s="2">
        <v>1</v>
      </c>
      <c r="R11" s="2">
        <v>0</v>
      </c>
      <c r="S11" s="2">
        <v>0</v>
      </c>
      <c r="T11" s="2">
        <v>199</v>
      </c>
      <c r="U11" s="2">
        <v>46</v>
      </c>
      <c r="V11" s="5">
        <f t="shared" si="0"/>
        <v>0.23115577889447236</v>
      </c>
      <c r="W11" s="2">
        <v>38</v>
      </c>
      <c r="X11" s="5">
        <f t="shared" si="1"/>
        <v>0.19095477386934673</v>
      </c>
      <c r="Y11" s="2"/>
      <c r="Z11" s="2">
        <v>0</v>
      </c>
      <c r="AA11" s="5"/>
      <c r="AB11" s="2"/>
      <c r="AC11" s="2">
        <v>38</v>
      </c>
      <c r="AD11" s="2"/>
      <c r="AE11" s="2"/>
      <c r="AF11" s="2">
        <v>0</v>
      </c>
      <c r="AG11" s="2"/>
      <c r="AH11" s="2"/>
      <c r="AI11" s="2"/>
      <c r="AJ11" s="2"/>
      <c r="AK11" s="2" t="s">
        <v>41</v>
      </c>
      <c r="AL11" s="2" t="s">
        <v>77</v>
      </c>
      <c r="AM11" s="2"/>
    </row>
    <row r="12" spans="1:39" ht="15.75" customHeight="1" x14ac:dyDescent="0.2">
      <c r="A12" s="3" t="s">
        <v>70</v>
      </c>
      <c r="B12" s="2" t="s">
        <v>44</v>
      </c>
      <c r="C12" s="2" t="s">
        <v>71</v>
      </c>
      <c r="D12" s="2" t="s">
        <v>72</v>
      </c>
      <c r="E12" s="2" t="s">
        <v>73</v>
      </c>
      <c r="F12" s="2"/>
      <c r="G12" s="2"/>
      <c r="H12" s="2" t="s">
        <v>74</v>
      </c>
      <c r="I12" s="2">
        <v>2450</v>
      </c>
      <c r="J12" s="2" t="s">
        <v>75</v>
      </c>
      <c r="K12" s="2" t="s">
        <v>76</v>
      </c>
      <c r="L12" s="2">
        <v>1550</v>
      </c>
      <c r="M12" s="2">
        <v>950</v>
      </c>
      <c r="N12" s="2">
        <v>0</v>
      </c>
      <c r="O12" s="2"/>
      <c r="P12" s="5" t="s">
        <v>52</v>
      </c>
      <c r="Q12" s="2">
        <v>0</v>
      </c>
      <c r="R12" s="2">
        <v>1</v>
      </c>
      <c r="S12" s="2">
        <v>0</v>
      </c>
      <c r="T12" s="2">
        <v>194</v>
      </c>
      <c r="U12" s="2">
        <v>23</v>
      </c>
      <c r="V12" s="5">
        <f t="shared" si="0"/>
        <v>0.11855670103092783</v>
      </c>
      <c r="W12" s="2">
        <v>19</v>
      </c>
      <c r="X12" s="5">
        <f t="shared" si="1"/>
        <v>9.7938144329896906E-2</v>
      </c>
      <c r="Y12" s="2"/>
      <c r="Z12" s="2">
        <v>0</v>
      </c>
      <c r="AA12" s="5"/>
      <c r="AB12" s="2"/>
      <c r="AC12" s="2">
        <v>19</v>
      </c>
      <c r="AD12" s="2"/>
      <c r="AE12" s="2"/>
      <c r="AF12" s="2">
        <v>0</v>
      </c>
      <c r="AG12" s="2"/>
      <c r="AH12" s="2"/>
      <c r="AI12" s="2"/>
      <c r="AJ12" s="2"/>
      <c r="AK12" s="2" t="s">
        <v>41</v>
      </c>
      <c r="AL12" s="2" t="s">
        <v>77</v>
      </c>
      <c r="AM12" s="2" t="s">
        <v>164</v>
      </c>
    </row>
    <row r="13" spans="1:39" ht="15.75" customHeight="1" x14ac:dyDescent="0.2">
      <c r="A13" s="2" t="s">
        <v>78</v>
      </c>
      <c r="B13" s="2" t="s">
        <v>44</v>
      </c>
      <c r="C13" s="2" t="s">
        <v>71</v>
      </c>
      <c r="D13" s="2" t="s">
        <v>79</v>
      </c>
      <c r="E13" s="2" t="s">
        <v>80</v>
      </c>
      <c r="F13" s="2"/>
      <c r="G13" s="2"/>
      <c r="H13" s="2" t="s">
        <v>81</v>
      </c>
      <c r="I13" s="2">
        <v>2450</v>
      </c>
      <c r="J13" s="2" t="s">
        <v>75</v>
      </c>
      <c r="K13" s="2" t="s">
        <v>76</v>
      </c>
      <c r="L13" s="2">
        <v>1430</v>
      </c>
      <c r="M13" s="2">
        <v>70</v>
      </c>
      <c r="N13" s="2">
        <v>1</v>
      </c>
      <c r="O13" s="2" t="s">
        <v>163</v>
      </c>
      <c r="P13" s="5" t="s">
        <v>40</v>
      </c>
      <c r="Q13" s="2">
        <v>1</v>
      </c>
      <c r="R13" s="2">
        <v>0</v>
      </c>
      <c r="S13" s="2">
        <v>0</v>
      </c>
      <c r="T13" s="2">
        <v>125</v>
      </c>
      <c r="U13" s="2">
        <v>15</v>
      </c>
      <c r="V13" s="5">
        <f t="shared" si="0"/>
        <v>0.12</v>
      </c>
      <c r="W13" s="2">
        <v>15</v>
      </c>
      <c r="X13" s="5">
        <f t="shared" si="1"/>
        <v>0.12</v>
      </c>
      <c r="Y13" s="2"/>
      <c r="Z13" s="2">
        <v>0</v>
      </c>
      <c r="AA13" s="5"/>
      <c r="AB13" s="2"/>
      <c r="AC13" s="2">
        <v>15</v>
      </c>
      <c r="AD13" s="2"/>
      <c r="AE13" s="2"/>
      <c r="AF13" s="2">
        <v>0</v>
      </c>
      <c r="AG13" s="2"/>
      <c r="AH13" s="2"/>
      <c r="AI13" s="2"/>
      <c r="AJ13" s="2"/>
      <c r="AK13" s="2" t="s">
        <v>41</v>
      </c>
      <c r="AL13" s="2" t="s">
        <v>77</v>
      </c>
      <c r="AM13" s="2" t="s">
        <v>164</v>
      </c>
    </row>
    <row r="14" spans="1:39" ht="15.75" customHeight="1" x14ac:dyDescent="0.2">
      <c r="A14" s="2" t="s">
        <v>78</v>
      </c>
      <c r="B14" s="2" t="s">
        <v>44</v>
      </c>
      <c r="C14" s="2" t="s">
        <v>71</v>
      </c>
      <c r="D14" s="2" t="s">
        <v>79</v>
      </c>
      <c r="E14" s="2" t="s">
        <v>80</v>
      </c>
      <c r="F14" s="2"/>
      <c r="G14" s="2"/>
      <c r="H14" s="2" t="s">
        <v>81</v>
      </c>
      <c r="I14" s="2">
        <v>2450</v>
      </c>
      <c r="J14" s="2" t="s">
        <v>75</v>
      </c>
      <c r="K14" s="2" t="s">
        <v>76</v>
      </c>
      <c r="L14" s="2">
        <v>1430</v>
      </c>
      <c r="M14" s="2">
        <v>70</v>
      </c>
      <c r="N14" s="2">
        <v>1</v>
      </c>
      <c r="O14" s="2" t="s">
        <v>163</v>
      </c>
      <c r="P14" s="5" t="s">
        <v>52</v>
      </c>
      <c r="Q14" s="2">
        <v>0</v>
      </c>
      <c r="R14" s="2">
        <v>1</v>
      </c>
      <c r="S14" s="2">
        <v>0</v>
      </c>
      <c r="T14" s="2">
        <v>101</v>
      </c>
      <c r="U14" s="2">
        <v>10</v>
      </c>
      <c r="V14" s="5">
        <f t="shared" si="0"/>
        <v>9.9009900990099015E-2</v>
      </c>
      <c r="W14" s="2">
        <v>10</v>
      </c>
      <c r="X14" s="5">
        <f t="shared" si="1"/>
        <v>9.9009900990099015E-2</v>
      </c>
      <c r="Y14" s="2"/>
      <c r="Z14" s="2">
        <v>0</v>
      </c>
      <c r="AA14" s="5"/>
      <c r="AB14" s="2"/>
      <c r="AC14" s="2">
        <v>9</v>
      </c>
      <c r="AD14" s="2"/>
      <c r="AE14" s="2"/>
      <c r="AF14" s="2">
        <v>0</v>
      </c>
      <c r="AG14" s="2"/>
      <c r="AH14" s="2"/>
      <c r="AI14" s="2"/>
      <c r="AJ14" s="2"/>
      <c r="AK14" s="2" t="s">
        <v>41</v>
      </c>
      <c r="AL14" s="2" t="s">
        <v>77</v>
      </c>
      <c r="AM14" s="2" t="s">
        <v>164</v>
      </c>
    </row>
    <row r="15" spans="1:39" ht="15.75" customHeight="1" x14ac:dyDescent="0.2">
      <c r="A15" s="2" t="s">
        <v>82</v>
      </c>
      <c r="B15" s="2" t="s">
        <v>44</v>
      </c>
      <c r="C15" s="2" t="s">
        <v>71</v>
      </c>
      <c r="D15" s="2" t="s">
        <v>165</v>
      </c>
      <c r="E15" s="2" t="s">
        <v>73</v>
      </c>
      <c r="F15" s="2"/>
      <c r="G15" s="2"/>
      <c r="H15" s="2" t="s">
        <v>74</v>
      </c>
      <c r="I15" s="2">
        <v>2450</v>
      </c>
      <c r="J15" s="2" t="s">
        <v>75</v>
      </c>
      <c r="K15" s="2" t="s">
        <v>83</v>
      </c>
      <c r="L15" s="2">
        <v>2150</v>
      </c>
      <c r="M15" s="2">
        <v>1350</v>
      </c>
      <c r="N15" s="2">
        <v>0</v>
      </c>
      <c r="O15" s="2"/>
      <c r="P15" s="5" t="s">
        <v>40</v>
      </c>
      <c r="Q15" s="2">
        <v>1</v>
      </c>
      <c r="R15" s="2">
        <v>0</v>
      </c>
      <c r="S15" s="2">
        <v>0</v>
      </c>
      <c r="T15" s="2">
        <v>60</v>
      </c>
      <c r="U15" s="2">
        <v>1</v>
      </c>
      <c r="V15" s="5">
        <f t="shared" si="0"/>
        <v>1.6666666666666666E-2</v>
      </c>
      <c r="W15" s="2">
        <v>1</v>
      </c>
      <c r="X15" s="5">
        <f t="shared" si="1"/>
        <v>1.6666666666666666E-2</v>
      </c>
      <c r="Y15" s="2"/>
      <c r="Z15" s="2">
        <v>0</v>
      </c>
      <c r="AA15" s="5"/>
      <c r="AB15" s="2"/>
      <c r="AC15" s="2">
        <v>0</v>
      </c>
      <c r="AD15" s="2"/>
      <c r="AE15" s="2"/>
      <c r="AF15" s="2">
        <v>0</v>
      </c>
      <c r="AG15" s="2"/>
      <c r="AH15" s="2"/>
      <c r="AI15" s="2"/>
      <c r="AJ15" s="2"/>
      <c r="AK15" s="2" t="s">
        <v>41</v>
      </c>
      <c r="AL15" s="2" t="s">
        <v>77</v>
      </c>
      <c r="AM15" s="2" t="s">
        <v>164</v>
      </c>
    </row>
    <row r="16" spans="1:39" ht="15.75" customHeight="1" x14ac:dyDescent="0.2">
      <c r="A16" s="2" t="s">
        <v>82</v>
      </c>
      <c r="B16" s="2" t="s">
        <v>44</v>
      </c>
      <c r="C16" s="2" t="s">
        <v>71</v>
      </c>
      <c r="D16" s="2" t="s">
        <v>84</v>
      </c>
      <c r="E16" s="2" t="s">
        <v>73</v>
      </c>
      <c r="F16" s="2"/>
      <c r="G16" s="2"/>
      <c r="H16" s="2" t="s">
        <v>74</v>
      </c>
      <c r="I16" s="2">
        <v>2450</v>
      </c>
      <c r="J16" s="2" t="s">
        <v>75</v>
      </c>
      <c r="K16" s="2" t="s">
        <v>85</v>
      </c>
      <c r="L16" s="2">
        <v>950</v>
      </c>
      <c r="M16" s="2">
        <v>550</v>
      </c>
      <c r="N16" s="2">
        <v>0</v>
      </c>
      <c r="O16" s="2"/>
      <c r="P16" s="5" t="s">
        <v>40</v>
      </c>
      <c r="Q16" s="2">
        <v>1</v>
      </c>
      <c r="R16" s="2">
        <v>0</v>
      </c>
      <c r="S16" s="2">
        <v>0</v>
      </c>
      <c r="T16" s="2">
        <v>128</v>
      </c>
      <c r="U16" s="2">
        <v>34</v>
      </c>
      <c r="V16" s="5">
        <f t="shared" si="0"/>
        <v>0.265625</v>
      </c>
      <c r="W16" s="2">
        <v>34</v>
      </c>
      <c r="X16" s="5">
        <f t="shared" si="1"/>
        <v>0.265625</v>
      </c>
      <c r="Y16" s="2"/>
      <c r="Z16" s="2">
        <v>2</v>
      </c>
      <c r="AA16" s="5">
        <f t="shared" si="2"/>
        <v>1.5625E-2</v>
      </c>
      <c r="AB16" s="2"/>
      <c r="AC16" s="2">
        <v>22</v>
      </c>
      <c r="AD16" s="2"/>
      <c r="AE16" s="2"/>
      <c r="AF16" s="2">
        <v>0</v>
      </c>
      <c r="AG16" s="2"/>
      <c r="AH16" s="2"/>
      <c r="AI16" s="2"/>
      <c r="AJ16" s="2"/>
      <c r="AK16" s="2" t="s">
        <v>41</v>
      </c>
      <c r="AL16" s="2" t="s">
        <v>77</v>
      </c>
      <c r="AM16" s="2" t="s">
        <v>164</v>
      </c>
    </row>
    <row r="17" spans="1:39" ht="15.75" customHeight="1" x14ac:dyDescent="0.2">
      <c r="A17" s="2" t="s">
        <v>82</v>
      </c>
      <c r="B17" s="2" t="s">
        <v>44</v>
      </c>
      <c r="C17" s="2" t="s">
        <v>71</v>
      </c>
      <c r="D17" s="2" t="s">
        <v>84</v>
      </c>
      <c r="E17" s="2" t="s">
        <v>73</v>
      </c>
      <c r="F17" s="2"/>
      <c r="G17" s="2"/>
      <c r="H17" s="2" t="s">
        <v>74</v>
      </c>
      <c r="I17" s="2">
        <v>2450</v>
      </c>
      <c r="J17" s="2" t="s">
        <v>75</v>
      </c>
      <c r="K17" s="2" t="s">
        <v>85</v>
      </c>
      <c r="L17" s="2">
        <v>950</v>
      </c>
      <c r="M17" s="2">
        <v>550</v>
      </c>
      <c r="N17" s="2">
        <v>0</v>
      </c>
      <c r="O17" s="2"/>
      <c r="P17" s="5" t="s">
        <v>52</v>
      </c>
      <c r="Q17" s="2">
        <v>0</v>
      </c>
      <c r="R17" s="2">
        <v>1</v>
      </c>
      <c r="S17" s="2">
        <v>0</v>
      </c>
      <c r="T17" s="2">
        <v>99</v>
      </c>
      <c r="U17" s="2">
        <v>31</v>
      </c>
      <c r="V17" s="5">
        <f t="shared" si="0"/>
        <v>0.31313131313131315</v>
      </c>
      <c r="W17" s="2">
        <v>31</v>
      </c>
      <c r="X17" s="5">
        <f t="shared" si="1"/>
        <v>0.31313131313131315</v>
      </c>
      <c r="Y17" s="2"/>
      <c r="Z17" s="2">
        <v>0</v>
      </c>
      <c r="AA17" s="5"/>
      <c r="AB17" s="2"/>
      <c r="AC17" s="2">
        <v>21</v>
      </c>
      <c r="AD17" s="2"/>
      <c r="AE17" s="2"/>
      <c r="AF17" s="2">
        <v>0</v>
      </c>
      <c r="AG17" s="2"/>
      <c r="AH17" s="2"/>
      <c r="AI17" s="2"/>
      <c r="AJ17" s="2"/>
      <c r="AK17" s="2" t="s">
        <v>41</v>
      </c>
      <c r="AL17" s="2" t="s">
        <v>77</v>
      </c>
      <c r="AM17" s="2" t="s">
        <v>164</v>
      </c>
    </row>
    <row r="18" spans="1:39" ht="15.75" customHeight="1" x14ac:dyDescent="0.2">
      <c r="A18" s="2" t="s">
        <v>82</v>
      </c>
      <c r="B18" s="2" t="s">
        <v>44</v>
      </c>
      <c r="C18" s="2" t="s">
        <v>71</v>
      </c>
      <c r="D18" s="2" t="s">
        <v>84</v>
      </c>
      <c r="E18" s="2" t="s">
        <v>73</v>
      </c>
      <c r="F18" s="2"/>
      <c r="G18" s="2"/>
      <c r="H18" s="2" t="s">
        <v>74</v>
      </c>
      <c r="I18" s="2">
        <v>2450</v>
      </c>
      <c r="J18" s="2" t="s">
        <v>75</v>
      </c>
      <c r="K18" s="2" t="s">
        <v>85</v>
      </c>
      <c r="L18" s="2">
        <v>950</v>
      </c>
      <c r="M18" s="2">
        <v>550</v>
      </c>
      <c r="N18" s="2">
        <v>0</v>
      </c>
      <c r="O18" s="2"/>
      <c r="P18" s="5" t="s">
        <v>86</v>
      </c>
      <c r="Q18" s="2">
        <v>0</v>
      </c>
      <c r="R18" s="2">
        <v>0</v>
      </c>
      <c r="S18" s="2">
        <v>1</v>
      </c>
      <c r="T18" s="2">
        <v>22</v>
      </c>
      <c r="U18" s="2">
        <v>1</v>
      </c>
      <c r="V18" s="5">
        <f t="shared" si="0"/>
        <v>4.5454545454545456E-2</v>
      </c>
      <c r="W18" s="2">
        <v>1</v>
      </c>
      <c r="X18" s="5">
        <f t="shared" si="1"/>
        <v>4.5454545454545456E-2</v>
      </c>
      <c r="Y18" s="2"/>
      <c r="Z18" s="2">
        <v>0</v>
      </c>
      <c r="AA18" s="5"/>
      <c r="AB18" s="2"/>
      <c r="AC18" s="2">
        <v>0</v>
      </c>
      <c r="AD18" s="2"/>
      <c r="AE18" s="2"/>
      <c r="AF18" s="2">
        <v>0</v>
      </c>
      <c r="AG18" s="2"/>
      <c r="AH18" s="2"/>
      <c r="AI18" s="2"/>
      <c r="AJ18" s="2"/>
      <c r="AK18" s="2" t="s">
        <v>41</v>
      </c>
      <c r="AL18" s="2" t="s">
        <v>77</v>
      </c>
      <c r="AM18" s="2" t="s">
        <v>164</v>
      </c>
    </row>
    <row r="19" spans="1:39" ht="15.75" customHeight="1" x14ac:dyDescent="0.2">
      <c r="A19" s="2" t="s">
        <v>82</v>
      </c>
      <c r="B19" s="2" t="s">
        <v>44</v>
      </c>
      <c r="C19" s="2" t="s">
        <v>71</v>
      </c>
      <c r="D19" s="2" t="s">
        <v>87</v>
      </c>
      <c r="E19" s="2" t="s">
        <v>73</v>
      </c>
      <c r="F19" s="2"/>
      <c r="G19" s="2"/>
      <c r="H19" s="2" t="s">
        <v>74</v>
      </c>
      <c r="I19" s="2">
        <v>2450</v>
      </c>
      <c r="J19" s="2" t="s">
        <v>75</v>
      </c>
      <c r="K19" s="2" t="s">
        <v>88</v>
      </c>
      <c r="L19" s="2">
        <v>550</v>
      </c>
      <c r="M19" s="2">
        <v>418</v>
      </c>
      <c r="N19" s="2">
        <v>0</v>
      </c>
      <c r="O19" s="2"/>
      <c r="P19" s="5" t="s">
        <v>40</v>
      </c>
      <c r="Q19" s="2">
        <v>1</v>
      </c>
      <c r="R19" s="2">
        <v>0</v>
      </c>
      <c r="S19" s="2">
        <v>0</v>
      </c>
      <c r="T19" s="2">
        <v>143</v>
      </c>
      <c r="U19" s="2">
        <v>5</v>
      </c>
      <c r="V19" s="5">
        <f t="shared" si="0"/>
        <v>3.4965034965034968E-2</v>
      </c>
      <c r="W19" s="2">
        <v>5</v>
      </c>
      <c r="X19" s="5">
        <f t="shared" si="1"/>
        <v>3.4965034965034968E-2</v>
      </c>
      <c r="Y19" s="2"/>
      <c r="Z19" s="2">
        <v>0</v>
      </c>
      <c r="AA19" s="5"/>
      <c r="AB19" s="2"/>
      <c r="AC19" s="2">
        <v>4</v>
      </c>
      <c r="AD19" s="2"/>
      <c r="AE19" s="2"/>
      <c r="AF19" s="2">
        <v>0</v>
      </c>
      <c r="AG19" s="2"/>
      <c r="AH19" s="2"/>
      <c r="AI19" s="2"/>
      <c r="AJ19" s="2"/>
      <c r="AK19" s="2" t="s">
        <v>41</v>
      </c>
      <c r="AL19" s="2" t="s">
        <v>77</v>
      </c>
      <c r="AM19" s="2" t="s">
        <v>164</v>
      </c>
    </row>
    <row r="20" spans="1:39" ht="15.75" customHeight="1" x14ac:dyDescent="0.2">
      <c r="A20" s="2" t="s">
        <v>82</v>
      </c>
      <c r="B20" s="2" t="s">
        <v>44</v>
      </c>
      <c r="C20" s="2" t="s">
        <v>71</v>
      </c>
      <c r="D20" s="2" t="s">
        <v>87</v>
      </c>
      <c r="E20" s="2" t="s">
        <v>73</v>
      </c>
      <c r="F20" s="2"/>
      <c r="G20" s="2"/>
      <c r="H20" s="2" t="s">
        <v>74</v>
      </c>
      <c r="I20" s="2">
        <v>2450</v>
      </c>
      <c r="J20" s="2" t="s">
        <v>75</v>
      </c>
      <c r="K20" s="2" t="s">
        <v>88</v>
      </c>
      <c r="L20" s="2">
        <v>550</v>
      </c>
      <c r="M20" s="2">
        <v>418</v>
      </c>
      <c r="N20" s="2">
        <v>0</v>
      </c>
      <c r="O20" s="2"/>
      <c r="P20" s="5" t="s">
        <v>52</v>
      </c>
      <c r="Q20" s="2">
        <v>0</v>
      </c>
      <c r="R20" s="2">
        <v>1</v>
      </c>
      <c r="S20" s="2">
        <v>0</v>
      </c>
      <c r="T20" s="2">
        <v>63</v>
      </c>
      <c r="U20" s="2">
        <v>2</v>
      </c>
      <c r="V20" s="5">
        <f t="shared" si="0"/>
        <v>3.1746031746031744E-2</v>
      </c>
      <c r="W20" s="2">
        <v>2</v>
      </c>
      <c r="X20" s="5">
        <f t="shared" si="1"/>
        <v>3.1746031746031744E-2</v>
      </c>
      <c r="Y20" s="2"/>
      <c r="Z20" s="2">
        <v>0</v>
      </c>
      <c r="AA20" s="5"/>
      <c r="AB20" s="2"/>
      <c r="AC20" s="2">
        <v>1</v>
      </c>
      <c r="AD20" s="2"/>
      <c r="AE20" s="2"/>
      <c r="AF20" s="2">
        <v>0</v>
      </c>
      <c r="AG20" s="2"/>
      <c r="AH20" s="2"/>
      <c r="AI20" s="2"/>
      <c r="AJ20" s="2"/>
      <c r="AK20" s="2" t="s">
        <v>41</v>
      </c>
      <c r="AL20" s="2" t="s">
        <v>77</v>
      </c>
      <c r="AM20" s="2" t="s">
        <v>164</v>
      </c>
    </row>
    <row r="21" spans="1:39" ht="15.75" customHeight="1" x14ac:dyDescent="0.2">
      <c r="A21" s="2" t="s">
        <v>89</v>
      </c>
      <c r="B21" s="2" t="s">
        <v>44</v>
      </c>
      <c r="C21" s="2" t="s">
        <v>174</v>
      </c>
      <c r="D21" s="2" t="s">
        <v>90</v>
      </c>
      <c r="E21" s="2" t="s">
        <v>91</v>
      </c>
      <c r="F21" s="2"/>
      <c r="G21" s="2"/>
      <c r="H21" s="2" t="s">
        <v>92</v>
      </c>
      <c r="I21" s="2">
        <v>1395</v>
      </c>
      <c r="J21" s="2" t="s">
        <v>93</v>
      </c>
      <c r="K21" s="2" t="s">
        <v>85</v>
      </c>
      <c r="L21" s="2">
        <v>1050</v>
      </c>
      <c r="M21" s="2">
        <v>670</v>
      </c>
      <c r="N21" s="2">
        <v>0</v>
      </c>
      <c r="O21" s="2"/>
      <c r="P21" s="5" t="s">
        <v>40</v>
      </c>
      <c r="Q21" s="2">
        <v>1</v>
      </c>
      <c r="R21" s="2">
        <v>0</v>
      </c>
      <c r="S21" s="2">
        <v>0</v>
      </c>
      <c r="T21" s="2">
        <v>29</v>
      </c>
      <c r="U21" s="2">
        <v>4</v>
      </c>
      <c r="V21" s="5">
        <f t="shared" si="0"/>
        <v>0.13793103448275862</v>
      </c>
      <c r="W21" s="2">
        <v>4</v>
      </c>
      <c r="X21" s="5">
        <f t="shared" si="1"/>
        <v>0.13793103448275862</v>
      </c>
      <c r="Y21" s="2"/>
      <c r="Z21" s="2">
        <v>0</v>
      </c>
      <c r="AA21" s="5"/>
      <c r="AB21" s="2"/>
      <c r="AC21" s="2">
        <v>5</v>
      </c>
      <c r="AD21" s="2"/>
      <c r="AE21" s="2"/>
      <c r="AF21" s="2">
        <v>0</v>
      </c>
      <c r="AG21" s="2"/>
      <c r="AH21" s="2"/>
      <c r="AI21" s="2"/>
      <c r="AJ21" s="2"/>
      <c r="AK21" s="2" t="s">
        <v>41</v>
      </c>
      <c r="AL21" s="2" t="s">
        <v>77</v>
      </c>
      <c r="AM21" s="2"/>
    </row>
    <row r="22" spans="1:39" ht="15.75" customHeight="1" x14ac:dyDescent="0.2">
      <c r="A22" s="2" t="s">
        <v>89</v>
      </c>
      <c r="B22" s="2" t="s">
        <v>44</v>
      </c>
      <c r="C22" s="2" t="s">
        <v>174</v>
      </c>
      <c r="D22" s="2" t="s">
        <v>90</v>
      </c>
      <c r="E22" s="2" t="s">
        <v>91</v>
      </c>
      <c r="F22" s="2"/>
      <c r="G22" s="2"/>
      <c r="H22" s="2" t="s">
        <v>92</v>
      </c>
      <c r="I22" s="2">
        <v>1395</v>
      </c>
      <c r="J22" s="2" t="s">
        <v>93</v>
      </c>
      <c r="K22" s="2" t="s">
        <v>85</v>
      </c>
      <c r="L22" s="2">
        <v>1050</v>
      </c>
      <c r="M22" s="2">
        <v>670</v>
      </c>
      <c r="N22" s="2">
        <v>0</v>
      </c>
      <c r="O22" s="2"/>
      <c r="P22" s="5" t="s">
        <v>52</v>
      </c>
      <c r="Q22" s="2">
        <v>0</v>
      </c>
      <c r="R22" s="2">
        <v>1</v>
      </c>
      <c r="S22" s="2">
        <v>0</v>
      </c>
      <c r="T22" s="2">
        <v>38</v>
      </c>
      <c r="U22" s="2">
        <v>2</v>
      </c>
      <c r="V22" s="5">
        <f t="shared" si="0"/>
        <v>5.2631578947368418E-2</v>
      </c>
      <c r="W22" s="2">
        <v>2</v>
      </c>
      <c r="X22" s="5">
        <f t="shared" si="1"/>
        <v>5.2631578947368418E-2</v>
      </c>
      <c r="Y22" s="2"/>
      <c r="Z22" s="2">
        <v>0</v>
      </c>
      <c r="AA22" s="5"/>
      <c r="AB22" s="2"/>
      <c r="AC22" s="2">
        <v>1</v>
      </c>
      <c r="AD22" s="2"/>
      <c r="AE22" s="2"/>
      <c r="AF22" s="2">
        <v>0</v>
      </c>
      <c r="AG22" s="2"/>
      <c r="AH22" s="2"/>
      <c r="AI22" s="2"/>
      <c r="AJ22" s="2"/>
      <c r="AK22" s="2" t="s">
        <v>41</v>
      </c>
      <c r="AL22" s="2" t="s">
        <v>77</v>
      </c>
      <c r="AM22" s="2"/>
    </row>
    <row r="23" spans="1:39" ht="15.75" customHeight="1" x14ac:dyDescent="0.2">
      <c r="A23" s="2" t="s">
        <v>94</v>
      </c>
      <c r="B23" s="2" t="s">
        <v>44</v>
      </c>
      <c r="C23" s="2" t="s">
        <v>60</v>
      </c>
      <c r="D23" s="2" t="s">
        <v>95</v>
      </c>
      <c r="E23" s="2" t="s">
        <v>66</v>
      </c>
      <c r="F23" s="2"/>
      <c r="G23" s="2"/>
      <c r="H23" s="2" t="s">
        <v>67</v>
      </c>
      <c r="I23" s="2">
        <v>278</v>
      </c>
      <c r="J23" s="2"/>
      <c r="K23" s="2" t="s">
        <v>96</v>
      </c>
      <c r="L23" s="2">
        <v>2950</v>
      </c>
      <c r="M23" s="2">
        <v>1350</v>
      </c>
      <c r="N23" s="2">
        <v>0</v>
      </c>
      <c r="O23" s="2"/>
      <c r="P23" s="5" t="s">
        <v>40</v>
      </c>
      <c r="Q23" s="2">
        <v>1</v>
      </c>
      <c r="R23" s="2">
        <v>0</v>
      </c>
      <c r="S23" s="2">
        <v>0</v>
      </c>
      <c r="T23" s="2">
        <v>30</v>
      </c>
      <c r="U23" s="2">
        <v>8</v>
      </c>
      <c r="V23" s="5">
        <f t="shared" si="0"/>
        <v>0.26666666666666666</v>
      </c>
      <c r="W23" s="2">
        <v>2</v>
      </c>
      <c r="X23" s="5">
        <f t="shared" si="1"/>
        <v>6.6666666666666666E-2</v>
      </c>
      <c r="Y23" s="2"/>
      <c r="Z23" s="2">
        <v>6</v>
      </c>
      <c r="AA23" s="5">
        <f t="shared" si="2"/>
        <v>0.2</v>
      </c>
      <c r="AB23" s="2"/>
      <c r="AC23" s="2"/>
      <c r="AD23" s="2"/>
      <c r="AE23" s="2"/>
      <c r="AF23" s="2"/>
      <c r="AG23" s="2"/>
      <c r="AH23" s="2"/>
      <c r="AI23" s="2">
        <v>16</v>
      </c>
      <c r="AJ23" s="2">
        <v>4</v>
      </c>
      <c r="AK23" s="2" t="s">
        <v>41</v>
      </c>
      <c r="AL23" s="2" t="s">
        <v>69</v>
      </c>
      <c r="AM23" s="2" t="s">
        <v>97</v>
      </c>
    </row>
    <row r="24" spans="1:39" ht="15.75" customHeight="1" x14ac:dyDescent="0.2">
      <c r="A24" s="2" t="s">
        <v>94</v>
      </c>
      <c r="B24" s="2" t="s">
        <v>44</v>
      </c>
      <c r="C24" s="2" t="s">
        <v>60</v>
      </c>
      <c r="D24" s="2" t="s">
        <v>95</v>
      </c>
      <c r="E24" s="2" t="s">
        <v>66</v>
      </c>
      <c r="F24" s="2"/>
      <c r="G24" s="2"/>
      <c r="H24" s="2" t="s">
        <v>67</v>
      </c>
      <c r="I24" s="2">
        <v>278</v>
      </c>
      <c r="J24" s="2"/>
      <c r="K24" s="2" t="s">
        <v>96</v>
      </c>
      <c r="L24" s="2">
        <v>2950</v>
      </c>
      <c r="M24" s="2">
        <v>1350</v>
      </c>
      <c r="N24" s="2"/>
      <c r="O24" s="2"/>
      <c r="P24" s="5" t="s">
        <v>52</v>
      </c>
      <c r="Q24" s="2">
        <v>0</v>
      </c>
      <c r="R24" s="2">
        <v>1</v>
      </c>
      <c r="S24" s="2">
        <v>0</v>
      </c>
      <c r="T24" s="2">
        <v>16</v>
      </c>
      <c r="U24" s="2">
        <v>2</v>
      </c>
      <c r="V24" s="5">
        <f t="shared" si="0"/>
        <v>0.125</v>
      </c>
      <c r="W24" s="2">
        <v>2</v>
      </c>
      <c r="X24" s="5">
        <f t="shared" si="1"/>
        <v>0.125</v>
      </c>
      <c r="Y24" s="2"/>
      <c r="Z24" s="2">
        <v>0</v>
      </c>
      <c r="AA24" s="5"/>
      <c r="AB24" s="2"/>
      <c r="AC24" s="2"/>
      <c r="AD24" s="2"/>
      <c r="AE24" s="2"/>
      <c r="AF24" s="2"/>
      <c r="AG24" s="2"/>
      <c r="AH24" s="2"/>
      <c r="AI24" s="2">
        <v>12</v>
      </c>
      <c r="AJ24" s="2">
        <v>0</v>
      </c>
      <c r="AK24" s="2" t="s">
        <v>41</v>
      </c>
      <c r="AL24" s="2" t="s">
        <v>69</v>
      </c>
      <c r="AM24" s="2" t="s">
        <v>97</v>
      </c>
    </row>
    <row r="25" spans="1:39" ht="12.75" x14ac:dyDescent="0.2">
      <c r="A25" s="2" t="s">
        <v>94</v>
      </c>
      <c r="B25" s="2" t="s">
        <v>44</v>
      </c>
      <c r="C25" s="2" t="s">
        <v>60</v>
      </c>
      <c r="D25" s="2" t="s">
        <v>98</v>
      </c>
      <c r="E25" s="2" t="s">
        <v>66</v>
      </c>
      <c r="F25" s="2"/>
      <c r="G25" s="2"/>
      <c r="H25" s="2" t="s">
        <v>67</v>
      </c>
      <c r="I25" s="2">
        <v>278</v>
      </c>
      <c r="J25" s="2"/>
      <c r="K25" s="2" t="s">
        <v>96</v>
      </c>
      <c r="L25" s="2">
        <v>2950</v>
      </c>
      <c r="M25" s="2">
        <v>1350</v>
      </c>
      <c r="N25" s="2"/>
      <c r="O25" s="2"/>
      <c r="P25" s="5" t="s">
        <v>40</v>
      </c>
      <c r="Q25" s="2">
        <v>1</v>
      </c>
      <c r="R25" s="2">
        <v>0</v>
      </c>
      <c r="S25" s="2">
        <v>0</v>
      </c>
      <c r="T25" s="2">
        <v>18</v>
      </c>
      <c r="U25" s="2">
        <v>5</v>
      </c>
      <c r="V25" s="5">
        <f t="shared" si="0"/>
        <v>0.27777777777777779</v>
      </c>
      <c r="W25" s="2">
        <v>5</v>
      </c>
      <c r="X25" s="5">
        <f t="shared" si="1"/>
        <v>0.27777777777777779</v>
      </c>
      <c r="Y25" s="2"/>
      <c r="Z25" s="2"/>
      <c r="AA25" s="5"/>
      <c r="AB25" s="2"/>
      <c r="AC25" s="2"/>
      <c r="AD25" s="2"/>
      <c r="AE25" s="2"/>
      <c r="AF25" s="2"/>
      <c r="AG25" s="2"/>
      <c r="AH25" s="2"/>
      <c r="AI25" s="2">
        <v>2</v>
      </c>
      <c r="AJ25" s="2">
        <v>0</v>
      </c>
      <c r="AK25" s="2"/>
      <c r="AL25" s="2"/>
      <c r="AM25" s="2"/>
    </row>
    <row r="26" spans="1:39" ht="15.75" customHeight="1" x14ac:dyDescent="0.2">
      <c r="A26" s="2" t="s">
        <v>94</v>
      </c>
      <c r="B26" s="2" t="s">
        <v>44</v>
      </c>
      <c r="C26" s="2" t="s">
        <v>60</v>
      </c>
      <c r="D26" s="2" t="s">
        <v>98</v>
      </c>
      <c r="E26" s="2" t="s">
        <v>66</v>
      </c>
      <c r="F26" s="2"/>
      <c r="G26" s="2"/>
      <c r="H26" s="2" t="s">
        <v>67</v>
      </c>
      <c r="I26" s="2">
        <v>278</v>
      </c>
      <c r="J26" s="2"/>
      <c r="K26" s="2" t="s">
        <v>96</v>
      </c>
      <c r="L26" s="2">
        <v>2950</v>
      </c>
      <c r="M26" s="2">
        <v>1350</v>
      </c>
      <c r="N26" s="2"/>
      <c r="O26" s="2"/>
      <c r="P26" s="5" t="s">
        <v>52</v>
      </c>
      <c r="Q26" s="2">
        <v>0</v>
      </c>
      <c r="R26" s="2">
        <v>1</v>
      </c>
      <c r="S26" s="2">
        <v>0</v>
      </c>
      <c r="T26" s="2">
        <v>12</v>
      </c>
      <c r="U26" s="2">
        <v>1</v>
      </c>
      <c r="V26" s="5">
        <f t="shared" si="0"/>
        <v>8.3333333333333329E-2</v>
      </c>
      <c r="W26" s="2">
        <v>1</v>
      </c>
      <c r="X26" s="5">
        <f t="shared" si="1"/>
        <v>8.3333333333333329E-2</v>
      </c>
      <c r="Y26" s="2"/>
      <c r="Z26" s="2">
        <v>0</v>
      </c>
      <c r="AA26" s="5"/>
      <c r="AB26" s="2"/>
      <c r="AC26" s="2"/>
      <c r="AD26" s="2"/>
      <c r="AE26" s="2"/>
      <c r="AF26" s="2"/>
      <c r="AG26" s="2"/>
      <c r="AH26" s="2"/>
      <c r="AI26" s="2">
        <v>4</v>
      </c>
      <c r="AJ26" s="2">
        <v>1</v>
      </c>
      <c r="AK26" s="2"/>
      <c r="AL26" s="2"/>
      <c r="AM26" s="2"/>
    </row>
    <row r="27" spans="1:39" ht="15.75" customHeight="1" x14ac:dyDescent="0.2">
      <c r="A27" s="2" t="s">
        <v>94</v>
      </c>
      <c r="B27" s="2" t="s">
        <v>44</v>
      </c>
      <c r="C27" s="2" t="s">
        <v>60</v>
      </c>
      <c r="D27" s="2" t="s">
        <v>99</v>
      </c>
      <c r="E27" s="2" t="s">
        <v>66</v>
      </c>
      <c r="F27" s="2"/>
      <c r="G27" s="2"/>
      <c r="H27" s="2" t="s">
        <v>67</v>
      </c>
      <c r="I27" s="2">
        <v>278</v>
      </c>
      <c r="J27" s="2"/>
      <c r="K27" s="2" t="s">
        <v>96</v>
      </c>
      <c r="L27" s="2">
        <v>2950</v>
      </c>
      <c r="M27" s="2">
        <v>1350</v>
      </c>
      <c r="N27" s="2"/>
      <c r="O27" s="2"/>
      <c r="P27" s="5" t="s">
        <v>40</v>
      </c>
      <c r="Q27" s="2">
        <v>1</v>
      </c>
      <c r="R27" s="2">
        <v>0</v>
      </c>
      <c r="S27" s="2">
        <v>0</v>
      </c>
      <c r="T27" s="2">
        <v>23</v>
      </c>
      <c r="U27" s="2">
        <v>6</v>
      </c>
      <c r="V27" s="5">
        <f t="shared" si="0"/>
        <v>0.2608695652173913</v>
      </c>
      <c r="W27" s="2">
        <v>2</v>
      </c>
      <c r="X27" s="5">
        <f t="shared" si="1"/>
        <v>8.6956521739130432E-2</v>
      </c>
      <c r="Y27" s="2"/>
      <c r="Z27" s="2">
        <v>4</v>
      </c>
      <c r="AA27" s="5">
        <f t="shared" si="2"/>
        <v>0.17391304347826086</v>
      </c>
      <c r="AB27" s="2"/>
      <c r="AC27" s="2"/>
      <c r="AD27" s="2"/>
      <c r="AE27" s="2"/>
      <c r="AF27" s="2"/>
      <c r="AG27" s="2"/>
      <c r="AH27" s="2"/>
      <c r="AI27" s="2">
        <v>20</v>
      </c>
      <c r="AJ27" s="2">
        <v>3</v>
      </c>
      <c r="AK27" s="2"/>
      <c r="AL27" s="2"/>
      <c r="AM27" s="2"/>
    </row>
    <row r="28" spans="1:39" ht="15.75" customHeight="1" x14ac:dyDescent="0.2">
      <c r="A28" s="2" t="s">
        <v>94</v>
      </c>
      <c r="B28" s="2" t="s">
        <v>44</v>
      </c>
      <c r="C28" s="2" t="s">
        <v>60</v>
      </c>
      <c r="D28" s="2" t="s">
        <v>99</v>
      </c>
      <c r="E28" s="2" t="s">
        <v>66</v>
      </c>
      <c r="F28" s="2"/>
      <c r="G28" s="2"/>
      <c r="H28" s="2" t="s">
        <v>67</v>
      </c>
      <c r="I28" s="2">
        <v>278</v>
      </c>
      <c r="J28" s="2"/>
      <c r="K28" s="2" t="s">
        <v>96</v>
      </c>
      <c r="L28" s="2">
        <v>2950</v>
      </c>
      <c r="M28" s="2">
        <v>1350</v>
      </c>
      <c r="N28" s="2"/>
      <c r="O28" s="2"/>
      <c r="P28" s="5" t="s">
        <v>52</v>
      </c>
      <c r="Q28" s="2">
        <v>0</v>
      </c>
      <c r="R28" s="2">
        <v>1</v>
      </c>
      <c r="S28" s="2">
        <v>0</v>
      </c>
      <c r="T28" s="2">
        <v>29</v>
      </c>
      <c r="U28" s="2">
        <v>7</v>
      </c>
      <c r="V28" s="5">
        <f t="shared" si="0"/>
        <v>0.2413793103448276</v>
      </c>
      <c r="W28" s="2">
        <v>5</v>
      </c>
      <c r="X28" s="5">
        <f t="shared" si="1"/>
        <v>0.17241379310344829</v>
      </c>
      <c r="Y28" s="2"/>
      <c r="Z28" s="2">
        <v>1</v>
      </c>
      <c r="AA28" s="5">
        <f t="shared" si="2"/>
        <v>3.4482758620689655E-2</v>
      </c>
      <c r="AB28" s="2"/>
      <c r="AC28" s="2"/>
      <c r="AD28" s="2"/>
      <c r="AE28" s="2"/>
      <c r="AF28" s="2"/>
      <c r="AG28" s="2"/>
      <c r="AH28" s="2"/>
      <c r="AI28" s="2">
        <v>30</v>
      </c>
      <c r="AJ28" s="2">
        <v>6</v>
      </c>
      <c r="AK28" s="2"/>
      <c r="AL28" s="2"/>
      <c r="AM28" s="2"/>
    </row>
    <row r="29" spans="1:39" ht="15.75" customHeight="1" x14ac:dyDescent="0.2">
      <c r="A29" s="2" t="s">
        <v>94</v>
      </c>
      <c r="B29" s="2" t="s">
        <v>44</v>
      </c>
      <c r="C29" s="2" t="s">
        <v>60</v>
      </c>
      <c r="D29" s="2" t="s">
        <v>100</v>
      </c>
      <c r="E29" s="2" t="s">
        <v>66</v>
      </c>
      <c r="F29" s="2"/>
      <c r="G29" s="2"/>
      <c r="H29" s="2" t="s">
        <v>67</v>
      </c>
      <c r="I29" s="2">
        <v>278</v>
      </c>
      <c r="J29" s="2"/>
      <c r="K29" s="2" t="s">
        <v>96</v>
      </c>
      <c r="L29" s="2">
        <v>2950</v>
      </c>
      <c r="M29" s="2">
        <v>1350</v>
      </c>
      <c r="N29" s="2"/>
      <c r="O29" s="2"/>
      <c r="P29" s="5" t="s">
        <v>40</v>
      </c>
      <c r="Q29" s="2">
        <v>1</v>
      </c>
      <c r="R29" s="2">
        <v>0</v>
      </c>
      <c r="S29" s="2">
        <v>0</v>
      </c>
      <c r="T29" s="2">
        <v>20</v>
      </c>
      <c r="U29" s="2">
        <v>4</v>
      </c>
      <c r="V29" s="5">
        <f t="shared" si="0"/>
        <v>0.2</v>
      </c>
      <c r="W29" s="2">
        <v>2</v>
      </c>
      <c r="X29" s="5">
        <f t="shared" si="1"/>
        <v>0.1</v>
      </c>
      <c r="Y29" s="2"/>
      <c r="Z29" s="2">
        <v>2</v>
      </c>
      <c r="AA29" s="5">
        <f t="shared" si="2"/>
        <v>0.1</v>
      </c>
      <c r="AB29" s="2"/>
      <c r="AC29" s="2"/>
      <c r="AD29" s="2"/>
      <c r="AE29" s="2"/>
      <c r="AF29" s="2"/>
      <c r="AG29" s="2"/>
      <c r="AH29" s="2"/>
      <c r="AI29" s="2">
        <v>8</v>
      </c>
      <c r="AJ29" s="2">
        <v>1</v>
      </c>
      <c r="AK29" s="2"/>
      <c r="AL29" s="2"/>
      <c r="AM29" s="2"/>
    </row>
    <row r="30" spans="1:39" ht="15.75" customHeight="1" x14ac:dyDescent="0.2">
      <c r="A30" s="2" t="s">
        <v>94</v>
      </c>
      <c r="B30" s="2" t="s">
        <v>44</v>
      </c>
      <c r="C30" s="2" t="s">
        <v>60</v>
      </c>
      <c r="D30" s="2" t="s">
        <v>100</v>
      </c>
      <c r="E30" s="2" t="s">
        <v>66</v>
      </c>
      <c r="F30" s="2"/>
      <c r="G30" s="2"/>
      <c r="H30" s="2" t="s">
        <v>67</v>
      </c>
      <c r="I30" s="2">
        <v>278</v>
      </c>
      <c r="J30" s="2"/>
      <c r="K30" s="2" t="s">
        <v>96</v>
      </c>
      <c r="L30" s="2">
        <v>2950</v>
      </c>
      <c r="M30" s="2">
        <v>1350</v>
      </c>
      <c r="N30" s="2"/>
      <c r="O30" s="2"/>
      <c r="P30" s="5" t="s">
        <v>52</v>
      </c>
      <c r="Q30" s="2">
        <v>0</v>
      </c>
      <c r="R30" s="2">
        <v>1</v>
      </c>
      <c r="S30" s="2">
        <v>0</v>
      </c>
      <c r="T30" s="2">
        <v>21</v>
      </c>
      <c r="U30" s="2">
        <v>3</v>
      </c>
      <c r="V30" s="5">
        <f t="shared" si="0"/>
        <v>0.14285714285714285</v>
      </c>
      <c r="W30" s="2">
        <v>1</v>
      </c>
      <c r="X30" s="5">
        <f t="shared" si="1"/>
        <v>4.7619047619047616E-2</v>
      </c>
      <c r="Y30" s="2"/>
      <c r="Z30" s="2">
        <v>1</v>
      </c>
      <c r="AA30" s="5">
        <f t="shared" si="2"/>
        <v>4.7619047619047616E-2</v>
      </c>
      <c r="AB30" s="2"/>
      <c r="AC30" s="2"/>
      <c r="AD30" s="2"/>
      <c r="AE30" s="2"/>
      <c r="AF30" s="2"/>
      <c r="AG30" s="2"/>
      <c r="AH30" s="2"/>
      <c r="AI30" s="2">
        <v>15</v>
      </c>
      <c r="AJ30" s="2">
        <v>2</v>
      </c>
      <c r="AK30" s="2"/>
      <c r="AL30" s="2"/>
      <c r="AM30" s="2"/>
    </row>
    <row r="31" spans="1:39" ht="15.75" customHeight="1" x14ac:dyDescent="0.2">
      <c r="A31" s="2" t="s">
        <v>94</v>
      </c>
      <c r="B31" s="2" t="s">
        <v>44</v>
      </c>
      <c r="C31" s="2" t="s">
        <v>60</v>
      </c>
      <c r="D31" s="2" t="s">
        <v>101</v>
      </c>
      <c r="E31" s="2" t="s">
        <v>66</v>
      </c>
      <c r="F31" s="2"/>
      <c r="G31" s="2"/>
      <c r="H31" s="2" t="s">
        <v>67</v>
      </c>
      <c r="I31" s="2">
        <v>278</v>
      </c>
      <c r="J31" s="2"/>
      <c r="K31" s="2" t="s">
        <v>96</v>
      </c>
      <c r="L31" s="2">
        <v>2950</v>
      </c>
      <c r="M31" s="2">
        <v>1350</v>
      </c>
      <c r="N31" s="2"/>
      <c r="O31" s="2"/>
      <c r="P31" s="5" t="s">
        <v>40</v>
      </c>
      <c r="Q31" s="2">
        <v>1</v>
      </c>
      <c r="R31" s="2">
        <v>0</v>
      </c>
      <c r="S31" s="2">
        <v>0</v>
      </c>
      <c r="T31" s="2">
        <v>9</v>
      </c>
      <c r="U31" s="2">
        <v>0</v>
      </c>
      <c r="V31" s="5"/>
      <c r="W31" s="2">
        <v>0</v>
      </c>
      <c r="X31" s="5"/>
      <c r="Y31" s="2"/>
      <c r="Z31" s="2">
        <v>0</v>
      </c>
      <c r="AA31" s="5"/>
      <c r="AB31" s="2"/>
      <c r="AC31" s="2"/>
      <c r="AD31" s="2"/>
      <c r="AE31" s="2"/>
      <c r="AF31" s="2"/>
      <c r="AG31" s="2"/>
      <c r="AH31" s="2"/>
      <c r="AI31" s="2">
        <v>7</v>
      </c>
      <c r="AJ31" s="2">
        <v>0</v>
      </c>
      <c r="AK31" s="2"/>
      <c r="AL31" s="2"/>
      <c r="AM31" s="2"/>
    </row>
    <row r="32" spans="1:39" ht="15.75" customHeight="1" x14ac:dyDescent="0.2">
      <c r="A32" s="2" t="s">
        <v>94</v>
      </c>
      <c r="B32" s="2" t="s">
        <v>44</v>
      </c>
      <c r="C32" s="2" t="s">
        <v>60</v>
      </c>
      <c r="D32" s="2" t="s">
        <v>101</v>
      </c>
      <c r="E32" s="2" t="s">
        <v>66</v>
      </c>
      <c r="F32" s="2"/>
      <c r="G32" s="2"/>
      <c r="H32" s="2" t="s">
        <v>67</v>
      </c>
      <c r="I32" s="2">
        <v>278</v>
      </c>
      <c r="J32" s="2"/>
      <c r="K32" s="2" t="s">
        <v>96</v>
      </c>
      <c r="L32" s="2">
        <v>2950</v>
      </c>
      <c r="M32" s="2">
        <v>1350</v>
      </c>
      <c r="N32" s="2"/>
      <c r="O32" s="2"/>
      <c r="P32" s="5" t="s">
        <v>52</v>
      </c>
      <c r="Q32" s="2">
        <v>0</v>
      </c>
      <c r="R32" s="2">
        <v>1</v>
      </c>
      <c r="S32" s="2">
        <v>0</v>
      </c>
      <c r="T32" s="2">
        <v>8</v>
      </c>
      <c r="U32" s="2">
        <v>1</v>
      </c>
      <c r="V32" s="5">
        <f t="shared" si="0"/>
        <v>0.125</v>
      </c>
      <c r="W32" s="2">
        <v>0</v>
      </c>
      <c r="X32" s="5"/>
      <c r="Y32" s="2"/>
      <c r="Z32" s="2">
        <v>1</v>
      </c>
      <c r="AA32" s="5">
        <f t="shared" si="2"/>
        <v>0.125</v>
      </c>
      <c r="AB32" s="2"/>
      <c r="AC32" s="2"/>
      <c r="AD32" s="2"/>
      <c r="AE32" s="2"/>
      <c r="AF32" s="2"/>
      <c r="AG32" s="2"/>
      <c r="AH32" s="2"/>
      <c r="AI32" s="2">
        <v>7</v>
      </c>
      <c r="AJ32" s="2">
        <v>0</v>
      </c>
      <c r="AK32" s="2"/>
      <c r="AL32" s="2"/>
      <c r="AM32" s="2"/>
    </row>
    <row r="33" spans="1:39" ht="15.75" customHeight="1" x14ac:dyDescent="0.2">
      <c r="A33" s="2" t="s">
        <v>94</v>
      </c>
      <c r="B33" s="2" t="s">
        <v>44</v>
      </c>
      <c r="C33" s="2" t="s">
        <v>60</v>
      </c>
      <c r="D33" s="2" t="s">
        <v>102</v>
      </c>
      <c r="E33" s="2" t="s">
        <v>66</v>
      </c>
      <c r="F33" s="2"/>
      <c r="G33" s="2"/>
      <c r="H33" s="2" t="s">
        <v>67</v>
      </c>
      <c r="I33" s="2">
        <v>278</v>
      </c>
      <c r="J33" s="2"/>
      <c r="K33" s="2" t="s">
        <v>96</v>
      </c>
      <c r="L33" s="2">
        <v>2950</v>
      </c>
      <c r="M33" s="2">
        <v>1350</v>
      </c>
      <c r="N33" s="2"/>
      <c r="O33" s="2"/>
      <c r="P33" s="5" t="s">
        <v>40</v>
      </c>
      <c r="Q33" s="2">
        <v>1</v>
      </c>
      <c r="R33" s="2">
        <v>0</v>
      </c>
      <c r="S33" s="2">
        <v>0</v>
      </c>
      <c r="T33" s="2">
        <v>1</v>
      </c>
      <c r="U33" s="2">
        <v>0</v>
      </c>
      <c r="V33" s="5"/>
      <c r="W33" s="2">
        <v>0</v>
      </c>
      <c r="X33" s="5"/>
      <c r="Y33" s="2"/>
      <c r="Z33" s="2">
        <v>0</v>
      </c>
      <c r="AA33" s="5"/>
      <c r="AB33" s="2"/>
      <c r="AC33" s="2"/>
      <c r="AD33" s="2"/>
      <c r="AE33" s="2"/>
      <c r="AF33" s="2"/>
      <c r="AG33" s="2"/>
      <c r="AH33" s="2"/>
      <c r="AI33" s="2">
        <v>1</v>
      </c>
      <c r="AJ33" s="2">
        <v>0</v>
      </c>
      <c r="AK33" s="2"/>
      <c r="AL33" s="2"/>
      <c r="AM33" s="2"/>
    </row>
    <row r="34" spans="1:39" ht="15.75" customHeight="1" x14ac:dyDescent="0.2">
      <c r="A34" s="2" t="s">
        <v>94</v>
      </c>
      <c r="B34" s="2" t="s">
        <v>44</v>
      </c>
      <c r="C34" s="2" t="s">
        <v>60</v>
      </c>
      <c r="D34" s="2" t="s">
        <v>102</v>
      </c>
      <c r="E34" s="2" t="s">
        <v>66</v>
      </c>
      <c r="F34" s="2"/>
      <c r="G34" s="2"/>
      <c r="H34" s="2" t="s">
        <v>67</v>
      </c>
      <c r="I34" s="2">
        <v>278</v>
      </c>
      <c r="J34" s="2"/>
      <c r="K34" s="2" t="s">
        <v>96</v>
      </c>
      <c r="L34" s="2">
        <v>2950</v>
      </c>
      <c r="M34" s="2">
        <v>1350</v>
      </c>
      <c r="N34" s="2"/>
      <c r="O34" s="2"/>
      <c r="P34" s="5" t="s">
        <v>52</v>
      </c>
      <c r="Q34" s="2">
        <v>0</v>
      </c>
      <c r="R34" s="2">
        <v>1</v>
      </c>
      <c r="S34" s="2">
        <v>0</v>
      </c>
      <c r="T34" s="2">
        <v>3</v>
      </c>
      <c r="U34" s="2">
        <v>0</v>
      </c>
      <c r="V34" s="5"/>
      <c r="W34" s="2">
        <v>0</v>
      </c>
      <c r="X34" s="5"/>
      <c r="Y34" s="2"/>
      <c r="Z34" s="2">
        <v>0</v>
      </c>
      <c r="AA34" s="5"/>
      <c r="AB34" s="2"/>
      <c r="AC34" s="2"/>
      <c r="AD34" s="2"/>
      <c r="AE34" s="2"/>
      <c r="AF34" s="2"/>
      <c r="AG34" s="2"/>
      <c r="AH34" s="2"/>
      <c r="AI34" s="2">
        <v>0</v>
      </c>
      <c r="AJ34" s="2">
        <v>0</v>
      </c>
      <c r="AK34" s="2"/>
      <c r="AL34" s="2"/>
      <c r="AM34" s="2"/>
    </row>
    <row r="35" spans="1:39" ht="15.75" customHeight="1" x14ac:dyDescent="0.2">
      <c r="A35" s="2" t="s">
        <v>94</v>
      </c>
      <c r="B35" s="2" t="s">
        <v>44</v>
      </c>
      <c r="C35" s="2" t="s">
        <v>60</v>
      </c>
      <c r="D35" s="2" t="s">
        <v>103</v>
      </c>
      <c r="E35" s="2" t="s">
        <v>66</v>
      </c>
      <c r="F35" s="2"/>
      <c r="G35" s="2"/>
      <c r="H35" s="2" t="s">
        <v>67</v>
      </c>
      <c r="I35" s="2">
        <v>278</v>
      </c>
      <c r="J35" s="2"/>
      <c r="K35" s="2" t="s">
        <v>96</v>
      </c>
      <c r="L35" s="2">
        <v>2950</v>
      </c>
      <c r="M35" s="2">
        <v>1350</v>
      </c>
      <c r="N35" s="2"/>
      <c r="O35" s="2"/>
      <c r="P35" s="5" t="s">
        <v>40</v>
      </c>
      <c r="Q35" s="2">
        <v>1</v>
      </c>
      <c r="R35" s="2">
        <v>0</v>
      </c>
      <c r="S35" s="2">
        <v>0</v>
      </c>
      <c r="T35" s="2">
        <v>3</v>
      </c>
      <c r="U35" s="2">
        <v>3</v>
      </c>
      <c r="V35" s="5">
        <f t="shared" si="0"/>
        <v>1</v>
      </c>
      <c r="W35" s="2">
        <v>0</v>
      </c>
      <c r="X35" s="5"/>
      <c r="Y35" s="2"/>
      <c r="Z35" s="2">
        <v>3</v>
      </c>
      <c r="AA35" s="5">
        <f t="shared" si="2"/>
        <v>1</v>
      </c>
      <c r="AB35" s="2"/>
      <c r="AC35" s="2"/>
      <c r="AD35" s="2"/>
      <c r="AE35" s="2"/>
      <c r="AF35" s="2"/>
      <c r="AG35" s="2"/>
      <c r="AH35" s="2"/>
      <c r="AI35" s="2">
        <v>3</v>
      </c>
      <c r="AJ35" s="2">
        <v>3</v>
      </c>
      <c r="AK35" s="2"/>
      <c r="AL35" s="2"/>
      <c r="AM35" s="2"/>
    </row>
    <row r="36" spans="1:39" ht="15.75" customHeight="1" x14ac:dyDescent="0.2">
      <c r="A36" s="2" t="s">
        <v>94</v>
      </c>
      <c r="B36" s="2" t="s">
        <v>44</v>
      </c>
      <c r="C36" s="2" t="s">
        <v>60</v>
      </c>
      <c r="D36" s="2" t="s">
        <v>103</v>
      </c>
      <c r="E36" s="2" t="s">
        <v>66</v>
      </c>
      <c r="F36" s="2"/>
      <c r="G36" s="2"/>
      <c r="H36" s="2" t="s">
        <v>67</v>
      </c>
      <c r="I36" s="2">
        <v>278</v>
      </c>
      <c r="J36" s="2"/>
      <c r="K36" s="2" t="s">
        <v>96</v>
      </c>
      <c r="L36" s="2">
        <v>2950</v>
      </c>
      <c r="M36" s="2">
        <v>1350</v>
      </c>
      <c r="N36" s="2"/>
      <c r="O36" s="2"/>
      <c r="P36" s="5" t="s">
        <v>52</v>
      </c>
      <c r="Q36" s="2">
        <v>0</v>
      </c>
      <c r="R36" s="2">
        <v>1</v>
      </c>
      <c r="S36" s="2">
        <v>0</v>
      </c>
      <c r="T36" s="2">
        <v>0</v>
      </c>
      <c r="U36" s="2">
        <v>0</v>
      </c>
      <c r="V36" s="5"/>
      <c r="W36" s="2">
        <v>0</v>
      </c>
      <c r="X36" s="5"/>
      <c r="Y36" s="2"/>
      <c r="Z36" s="2">
        <v>0</v>
      </c>
      <c r="AA36" s="5"/>
      <c r="AB36" s="2"/>
      <c r="AC36" s="2"/>
      <c r="AD36" s="2"/>
      <c r="AE36" s="2"/>
      <c r="AF36" s="2"/>
      <c r="AG36" s="2"/>
      <c r="AH36" s="2"/>
      <c r="AI36" s="2">
        <v>0</v>
      </c>
      <c r="AJ36" s="2">
        <v>0</v>
      </c>
      <c r="AK36" s="2"/>
      <c r="AL36" s="2"/>
      <c r="AM36" s="2"/>
    </row>
    <row r="37" spans="1:39" ht="15.75" customHeight="1" x14ac:dyDescent="0.2">
      <c r="A37" s="2" t="s">
        <v>94</v>
      </c>
      <c r="B37" s="2" t="s">
        <v>44</v>
      </c>
      <c r="C37" s="2" t="s">
        <v>60</v>
      </c>
      <c r="D37" s="2" t="s">
        <v>104</v>
      </c>
      <c r="E37" s="2" t="s">
        <v>66</v>
      </c>
      <c r="F37" s="2"/>
      <c r="G37" s="2"/>
      <c r="H37" s="2" t="s">
        <v>67</v>
      </c>
      <c r="I37" s="2">
        <v>278</v>
      </c>
      <c r="J37" s="2"/>
      <c r="K37" s="2" t="s">
        <v>96</v>
      </c>
      <c r="L37" s="2">
        <v>2950</v>
      </c>
      <c r="M37" s="2">
        <v>1350</v>
      </c>
      <c r="N37" s="2"/>
      <c r="O37" s="2"/>
      <c r="P37" s="5" t="s">
        <v>40</v>
      </c>
      <c r="Q37" s="2">
        <v>1</v>
      </c>
      <c r="R37" s="2">
        <v>0</v>
      </c>
      <c r="S37" s="2">
        <v>0</v>
      </c>
      <c r="T37" s="2">
        <v>1</v>
      </c>
      <c r="U37" s="2">
        <v>1</v>
      </c>
      <c r="V37" s="5">
        <f t="shared" si="0"/>
        <v>1</v>
      </c>
      <c r="W37" s="2">
        <v>0</v>
      </c>
      <c r="X37" s="5"/>
      <c r="Y37" s="2"/>
      <c r="Z37" s="2">
        <v>1</v>
      </c>
      <c r="AA37" s="5">
        <f t="shared" si="2"/>
        <v>1</v>
      </c>
      <c r="AB37" s="2"/>
      <c r="AC37" s="2"/>
      <c r="AD37" s="2"/>
      <c r="AE37" s="2"/>
      <c r="AF37" s="2"/>
      <c r="AG37" s="2"/>
      <c r="AH37" s="2"/>
      <c r="AI37" s="2">
        <v>0</v>
      </c>
      <c r="AJ37" s="2">
        <v>0</v>
      </c>
      <c r="AK37" s="2"/>
      <c r="AL37" s="2"/>
      <c r="AM37" s="2"/>
    </row>
    <row r="38" spans="1:39" ht="15.75" customHeight="1" x14ac:dyDescent="0.2">
      <c r="A38" s="2" t="s">
        <v>105</v>
      </c>
      <c r="B38" s="2" t="s">
        <v>33</v>
      </c>
      <c r="C38" s="2" t="s">
        <v>106</v>
      </c>
      <c r="D38" s="2" t="s">
        <v>107</v>
      </c>
      <c r="E38" s="2" t="s">
        <v>108</v>
      </c>
      <c r="F38" s="2"/>
      <c r="G38" s="2"/>
      <c r="H38" s="2" t="s">
        <v>109</v>
      </c>
      <c r="I38" s="2">
        <v>2839</v>
      </c>
      <c r="J38" s="2" t="s">
        <v>110</v>
      </c>
      <c r="K38" s="2" t="s">
        <v>83</v>
      </c>
      <c r="L38" s="2">
        <v>1700</v>
      </c>
      <c r="M38" s="2">
        <v>1350</v>
      </c>
      <c r="N38" s="2">
        <v>0</v>
      </c>
      <c r="O38" s="2"/>
      <c r="P38" s="5" t="s">
        <v>40</v>
      </c>
      <c r="Q38" s="2">
        <v>1</v>
      </c>
      <c r="R38" s="2">
        <v>0</v>
      </c>
      <c r="S38" s="2">
        <v>0</v>
      </c>
      <c r="T38" s="2">
        <v>1</v>
      </c>
      <c r="U38" s="2">
        <v>1</v>
      </c>
      <c r="V38" s="5">
        <f t="shared" si="0"/>
        <v>1</v>
      </c>
      <c r="W38" s="2">
        <v>1</v>
      </c>
      <c r="X38" s="5">
        <f t="shared" si="1"/>
        <v>1</v>
      </c>
      <c r="Y38" s="2"/>
      <c r="Z38" s="2">
        <v>0</v>
      </c>
      <c r="AA38" s="5"/>
      <c r="AB38" s="2"/>
      <c r="AC38" s="2">
        <v>0</v>
      </c>
      <c r="AD38" s="2"/>
      <c r="AE38" s="2"/>
      <c r="AF38" s="2">
        <v>0</v>
      </c>
      <c r="AG38" s="2"/>
      <c r="AH38" s="2"/>
      <c r="AI38" s="2"/>
      <c r="AJ38" s="2"/>
      <c r="AK38" s="2" t="s">
        <v>111</v>
      </c>
      <c r="AL38" s="2" t="s">
        <v>69</v>
      </c>
      <c r="AM38" s="2"/>
    </row>
    <row r="39" spans="1:39" ht="15.75" customHeight="1" x14ac:dyDescent="0.2">
      <c r="A39" s="2" t="s">
        <v>105</v>
      </c>
      <c r="B39" s="2" t="s">
        <v>33</v>
      </c>
      <c r="C39" s="2" t="s">
        <v>106</v>
      </c>
      <c r="D39" s="2" t="s">
        <v>107</v>
      </c>
      <c r="E39" s="2" t="s">
        <v>108</v>
      </c>
      <c r="F39" s="2"/>
      <c r="G39" s="2"/>
      <c r="H39" s="2" t="s">
        <v>109</v>
      </c>
      <c r="I39" s="2">
        <v>2839</v>
      </c>
      <c r="J39" s="2" t="s">
        <v>110</v>
      </c>
      <c r="K39" s="2" t="s">
        <v>83</v>
      </c>
      <c r="L39" s="2">
        <v>1700</v>
      </c>
      <c r="M39" s="2">
        <v>1350</v>
      </c>
      <c r="N39" s="2">
        <v>0</v>
      </c>
      <c r="O39" s="2"/>
      <c r="P39" s="5" t="s">
        <v>52</v>
      </c>
      <c r="Q39" s="2">
        <v>0</v>
      </c>
      <c r="R39" s="2">
        <v>1</v>
      </c>
      <c r="S39" s="2">
        <v>0</v>
      </c>
      <c r="T39" s="2">
        <v>4</v>
      </c>
      <c r="U39" s="2">
        <v>2</v>
      </c>
      <c r="V39" s="5">
        <f t="shared" si="0"/>
        <v>0.5</v>
      </c>
      <c r="W39" s="2">
        <v>2</v>
      </c>
      <c r="X39" s="5">
        <f t="shared" si="1"/>
        <v>0.5</v>
      </c>
      <c r="Y39" s="2"/>
      <c r="Z39" s="2">
        <v>0</v>
      </c>
      <c r="AA39" s="5"/>
      <c r="AB39" s="2"/>
      <c r="AC39" s="2">
        <v>0</v>
      </c>
      <c r="AD39" s="2"/>
      <c r="AE39" s="2"/>
      <c r="AF39" s="2">
        <v>0</v>
      </c>
      <c r="AG39" s="2"/>
      <c r="AH39" s="2"/>
      <c r="AI39" s="2">
        <v>9</v>
      </c>
      <c r="AJ39" s="2"/>
      <c r="AK39" s="2" t="s">
        <v>111</v>
      </c>
      <c r="AL39" s="2" t="s">
        <v>69</v>
      </c>
      <c r="AM39" s="2"/>
    </row>
    <row r="40" spans="1:39" ht="15.75" customHeight="1" x14ac:dyDescent="0.2">
      <c r="A40" s="2" t="s">
        <v>105</v>
      </c>
      <c r="B40" s="2" t="s">
        <v>33</v>
      </c>
      <c r="C40" s="2" t="s">
        <v>106</v>
      </c>
      <c r="D40" s="2" t="s">
        <v>107</v>
      </c>
      <c r="E40" s="2" t="s">
        <v>108</v>
      </c>
      <c r="F40" s="2"/>
      <c r="G40" s="2"/>
      <c r="H40" s="2" t="s">
        <v>109</v>
      </c>
      <c r="I40" s="2">
        <v>2839</v>
      </c>
      <c r="J40" s="2" t="s">
        <v>110</v>
      </c>
      <c r="K40" s="2" t="s">
        <v>83</v>
      </c>
      <c r="L40" s="2">
        <v>1700</v>
      </c>
      <c r="M40" s="2">
        <v>1350</v>
      </c>
      <c r="N40" s="2">
        <v>0</v>
      </c>
      <c r="O40" s="2"/>
      <c r="P40" s="5" t="s">
        <v>86</v>
      </c>
      <c r="Q40" s="2">
        <v>0</v>
      </c>
      <c r="R40" s="2">
        <v>0</v>
      </c>
      <c r="S40" s="2">
        <v>1</v>
      </c>
      <c r="T40" s="2">
        <v>6</v>
      </c>
      <c r="U40" s="2">
        <v>0</v>
      </c>
      <c r="V40" s="5">
        <f t="shared" si="0"/>
        <v>0</v>
      </c>
      <c r="W40" s="2">
        <v>0</v>
      </c>
      <c r="X40" s="5"/>
      <c r="Y40" s="2"/>
      <c r="Z40" s="2">
        <v>0</v>
      </c>
      <c r="AA40" s="5"/>
      <c r="AB40" s="2"/>
      <c r="AC40" s="2">
        <v>0</v>
      </c>
      <c r="AD40" s="2"/>
      <c r="AE40" s="2"/>
      <c r="AF40" s="2">
        <v>0</v>
      </c>
      <c r="AG40" s="2"/>
      <c r="AH40" s="2"/>
      <c r="AI40" s="2"/>
      <c r="AJ40" s="2"/>
      <c r="AK40" s="2" t="s">
        <v>111</v>
      </c>
      <c r="AL40" s="2" t="s">
        <v>69</v>
      </c>
      <c r="AM40" s="2"/>
    </row>
    <row r="41" spans="1:39" ht="15.75" customHeight="1" x14ac:dyDescent="0.2">
      <c r="A41" s="2" t="s">
        <v>112</v>
      </c>
      <c r="B41" s="2" t="s">
        <v>33</v>
      </c>
      <c r="C41" s="2" t="s">
        <v>106</v>
      </c>
      <c r="D41" s="2" t="s">
        <v>107</v>
      </c>
      <c r="E41" s="2" t="s">
        <v>108</v>
      </c>
      <c r="F41" s="2"/>
      <c r="G41" s="2"/>
      <c r="H41" s="2" t="s">
        <v>109</v>
      </c>
      <c r="I41" s="2">
        <v>2839</v>
      </c>
      <c r="J41" s="2" t="s">
        <v>113</v>
      </c>
      <c r="K41" s="2" t="s">
        <v>76</v>
      </c>
      <c r="L41" s="2">
        <v>1300</v>
      </c>
      <c r="M41" s="2">
        <v>1150</v>
      </c>
      <c r="N41" s="2">
        <v>0</v>
      </c>
      <c r="O41" s="2"/>
      <c r="P41" s="5" t="s">
        <v>40</v>
      </c>
      <c r="Q41" s="2">
        <v>1</v>
      </c>
      <c r="R41" s="2">
        <v>0</v>
      </c>
      <c r="S41" s="2">
        <v>0</v>
      </c>
      <c r="T41" s="2">
        <v>14</v>
      </c>
      <c r="U41" s="2">
        <v>4</v>
      </c>
      <c r="V41" s="5">
        <f t="shared" si="0"/>
        <v>0.2857142857142857</v>
      </c>
      <c r="W41" s="2">
        <v>4</v>
      </c>
      <c r="X41" s="5">
        <f t="shared" si="1"/>
        <v>0.2857142857142857</v>
      </c>
      <c r="Y41" s="2"/>
      <c r="Z41" s="2">
        <v>0</v>
      </c>
      <c r="AA41" s="5"/>
      <c r="AB41" s="2"/>
      <c r="AC41" s="2">
        <v>2</v>
      </c>
      <c r="AD41" s="2"/>
      <c r="AE41" s="2"/>
      <c r="AF41" s="2">
        <v>4</v>
      </c>
      <c r="AG41" s="2"/>
      <c r="AH41" s="2"/>
      <c r="AI41" s="2">
        <v>0</v>
      </c>
      <c r="AJ41" s="2"/>
      <c r="AK41" s="2" t="s">
        <v>111</v>
      </c>
      <c r="AL41" s="2" t="s">
        <v>69</v>
      </c>
      <c r="AM41" s="2"/>
    </row>
    <row r="42" spans="1:39" ht="15.75" customHeight="1" x14ac:dyDescent="0.2">
      <c r="A42" s="2" t="s">
        <v>105</v>
      </c>
      <c r="B42" s="2" t="s">
        <v>33</v>
      </c>
      <c r="C42" s="2" t="s">
        <v>106</v>
      </c>
      <c r="D42" s="2" t="s">
        <v>107</v>
      </c>
      <c r="E42" s="2" t="s">
        <v>108</v>
      </c>
      <c r="F42" s="2"/>
      <c r="G42" s="2"/>
      <c r="H42" s="2" t="s">
        <v>109</v>
      </c>
      <c r="I42" s="2">
        <v>2839</v>
      </c>
      <c r="J42" s="2" t="s">
        <v>113</v>
      </c>
      <c r="K42" s="2" t="s">
        <v>76</v>
      </c>
      <c r="L42" s="2">
        <v>1300</v>
      </c>
      <c r="M42" s="2">
        <v>1150</v>
      </c>
      <c r="N42" s="2">
        <v>0</v>
      </c>
      <c r="O42" s="2"/>
      <c r="P42" s="5" t="s">
        <v>52</v>
      </c>
      <c r="Q42" s="2">
        <v>0</v>
      </c>
      <c r="R42" s="2">
        <v>1</v>
      </c>
      <c r="S42" s="2">
        <v>0</v>
      </c>
      <c r="T42" s="2">
        <v>25</v>
      </c>
      <c r="U42" s="2">
        <v>6</v>
      </c>
      <c r="V42" s="5">
        <f t="shared" si="0"/>
        <v>0.24</v>
      </c>
      <c r="W42" s="2">
        <v>6</v>
      </c>
      <c r="X42" s="5">
        <f t="shared" si="1"/>
        <v>0.24</v>
      </c>
      <c r="Y42" s="2"/>
      <c r="Z42" s="2">
        <v>0</v>
      </c>
      <c r="AA42" s="5"/>
      <c r="AB42" s="2"/>
      <c r="AC42" s="2">
        <v>0</v>
      </c>
      <c r="AD42" s="2"/>
      <c r="AE42" s="2"/>
      <c r="AF42" s="2">
        <v>7</v>
      </c>
      <c r="AG42" s="2"/>
      <c r="AH42" s="2"/>
      <c r="AI42" s="2">
        <v>0</v>
      </c>
      <c r="AJ42" s="2"/>
      <c r="AK42" s="2" t="s">
        <v>111</v>
      </c>
      <c r="AL42" s="2" t="s">
        <v>69</v>
      </c>
      <c r="AM42" s="2"/>
    </row>
    <row r="43" spans="1:39" ht="15.75" customHeight="1" x14ac:dyDescent="0.2">
      <c r="A43" s="2" t="s">
        <v>105</v>
      </c>
      <c r="B43" s="2" t="s">
        <v>33</v>
      </c>
      <c r="C43" s="2" t="s">
        <v>106</v>
      </c>
      <c r="D43" s="2" t="s">
        <v>107</v>
      </c>
      <c r="E43" s="2" t="s">
        <v>108</v>
      </c>
      <c r="F43" s="2"/>
      <c r="G43" s="2"/>
      <c r="H43" s="2" t="s">
        <v>109</v>
      </c>
      <c r="I43" s="2">
        <v>2839</v>
      </c>
      <c r="J43" s="2" t="s">
        <v>113</v>
      </c>
      <c r="K43" s="2" t="s">
        <v>76</v>
      </c>
      <c r="L43" s="2">
        <v>1300</v>
      </c>
      <c r="M43" s="2">
        <v>1150</v>
      </c>
      <c r="N43" s="2">
        <v>0</v>
      </c>
      <c r="O43" s="2"/>
      <c r="P43" s="5" t="s">
        <v>86</v>
      </c>
      <c r="Q43" s="2">
        <v>0</v>
      </c>
      <c r="R43" s="2">
        <v>0</v>
      </c>
      <c r="S43" s="2">
        <v>1</v>
      </c>
      <c r="T43" s="2">
        <v>5</v>
      </c>
      <c r="U43" s="2">
        <v>0</v>
      </c>
      <c r="V43" s="5"/>
      <c r="W43" s="2">
        <v>0</v>
      </c>
      <c r="X43" s="5"/>
      <c r="Y43" s="2"/>
      <c r="Z43" s="2">
        <v>0</v>
      </c>
      <c r="AA43" s="5"/>
      <c r="AB43" s="2"/>
      <c r="AC43" s="2">
        <v>0</v>
      </c>
      <c r="AD43" s="2"/>
      <c r="AE43" s="2"/>
      <c r="AF43" s="2">
        <v>0</v>
      </c>
      <c r="AG43" s="2"/>
      <c r="AH43" s="2"/>
      <c r="AI43" s="2">
        <v>0</v>
      </c>
      <c r="AJ43" s="2"/>
      <c r="AK43" s="2" t="s">
        <v>111</v>
      </c>
      <c r="AL43" s="2" t="s">
        <v>69</v>
      </c>
      <c r="AM43" s="2"/>
    </row>
    <row r="44" spans="1:39" ht="15.75" customHeight="1" x14ac:dyDescent="0.2">
      <c r="A44" s="2" t="s">
        <v>105</v>
      </c>
      <c r="B44" s="2" t="s">
        <v>33</v>
      </c>
      <c r="C44" s="2" t="s">
        <v>106</v>
      </c>
      <c r="D44" s="2" t="s">
        <v>107</v>
      </c>
      <c r="E44" s="2" t="s">
        <v>108</v>
      </c>
      <c r="F44" s="3"/>
      <c r="G44" s="3"/>
      <c r="H44" s="2" t="s">
        <v>109</v>
      </c>
      <c r="I44" s="2">
        <v>2839</v>
      </c>
      <c r="J44" s="2" t="s">
        <v>113</v>
      </c>
      <c r="K44" s="2" t="s">
        <v>76</v>
      </c>
      <c r="L44" s="2">
        <v>1300</v>
      </c>
      <c r="M44" s="2">
        <v>1150</v>
      </c>
      <c r="N44" s="2">
        <v>0</v>
      </c>
      <c r="O44" s="2"/>
      <c r="P44" s="5" t="s">
        <v>86</v>
      </c>
      <c r="Q44" s="2">
        <v>0</v>
      </c>
      <c r="R44" s="2">
        <v>0</v>
      </c>
      <c r="S44" s="2">
        <v>1</v>
      </c>
      <c r="T44" s="2">
        <v>0</v>
      </c>
      <c r="U44" s="2">
        <v>0</v>
      </c>
      <c r="V44" s="5"/>
      <c r="W44" s="2">
        <v>0</v>
      </c>
      <c r="X44" s="5"/>
      <c r="Y44" s="2"/>
      <c r="Z44" s="2">
        <v>0</v>
      </c>
      <c r="AA44" s="5" t="e">
        <f t="shared" si="2"/>
        <v>#DIV/0!</v>
      </c>
      <c r="AB44" s="2"/>
      <c r="AC44" s="2">
        <v>0</v>
      </c>
      <c r="AD44" s="2"/>
      <c r="AE44" s="2"/>
      <c r="AF44" s="2">
        <v>0</v>
      </c>
      <c r="AG44" s="2"/>
      <c r="AH44" s="2"/>
      <c r="AI44" s="2">
        <v>3885</v>
      </c>
      <c r="AJ44" s="2">
        <v>62</v>
      </c>
      <c r="AK44" s="2" t="s">
        <v>111</v>
      </c>
      <c r="AL44" s="2" t="s">
        <v>69</v>
      </c>
      <c r="AM44" s="3"/>
    </row>
    <row r="45" spans="1:39" ht="15.75" customHeight="1" x14ac:dyDescent="0.2">
      <c r="A45" s="2" t="s">
        <v>105</v>
      </c>
      <c r="B45" s="2" t="s">
        <v>33</v>
      </c>
      <c r="C45" s="2" t="s">
        <v>114</v>
      </c>
      <c r="D45" s="2" t="s">
        <v>115</v>
      </c>
      <c r="E45" s="2" t="s">
        <v>116</v>
      </c>
      <c r="F45" s="3"/>
      <c r="G45" s="3"/>
      <c r="H45" s="2" t="s">
        <v>117</v>
      </c>
      <c r="I45" s="2">
        <v>477</v>
      </c>
      <c r="J45" s="2" t="s">
        <v>113</v>
      </c>
      <c r="K45" s="2" t="s">
        <v>76</v>
      </c>
      <c r="L45" s="2">
        <v>1300</v>
      </c>
      <c r="M45" s="2">
        <v>1150</v>
      </c>
      <c r="N45" s="2">
        <v>0</v>
      </c>
      <c r="O45" s="2"/>
      <c r="P45" s="5" t="s">
        <v>86</v>
      </c>
      <c r="Q45" s="2">
        <v>0</v>
      </c>
      <c r="R45" s="2">
        <v>0</v>
      </c>
      <c r="S45" s="2">
        <v>1</v>
      </c>
      <c r="T45" s="2">
        <v>39</v>
      </c>
      <c r="U45" s="2">
        <v>13</v>
      </c>
      <c r="V45" s="5">
        <f t="shared" si="0"/>
        <v>0.33333333333333331</v>
      </c>
      <c r="W45" s="2">
        <v>9</v>
      </c>
      <c r="X45" s="5">
        <f t="shared" si="1"/>
        <v>0.23076923076923078</v>
      </c>
      <c r="Y45" s="2"/>
      <c r="Z45" s="2">
        <v>3</v>
      </c>
      <c r="AA45" s="5">
        <f t="shared" si="2"/>
        <v>7.6923076923076927E-2</v>
      </c>
      <c r="AB45" s="2"/>
      <c r="AC45" s="2">
        <v>5</v>
      </c>
      <c r="AD45" s="2"/>
      <c r="AE45" s="2"/>
      <c r="AF45" s="2">
        <v>11</v>
      </c>
      <c r="AG45" s="2"/>
      <c r="AH45" s="2"/>
      <c r="AI45" s="2">
        <v>5831</v>
      </c>
      <c r="AJ45" s="2">
        <v>97</v>
      </c>
      <c r="AK45" s="2" t="s">
        <v>111</v>
      </c>
      <c r="AL45" s="2" t="s">
        <v>69</v>
      </c>
      <c r="AM45" s="3"/>
    </row>
    <row r="46" spans="1:39" ht="15.75" customHeight="1" x14ac:dyDescent="0.2">
      <c r="A46" s="2" t="s">
        <v>105</v>
      </c>
      <c r="B46" s="2" t="s">
        <v>33</v>
      </c>
      <c r="C46" s="2" t="s">
        <v>114</v>
      </c>
      <c r="D46" s="2" t="s">
        <v>118</v>
      </c>
      <c r="E46" s="2" t="s">
        <v>116</v>
      </c>
      <c r="F46" s="3"/>
      <c r="G46" s="3"/>
      <c r="H46" s="2" t="s">
        <v>117</v>
      </c>
      <c r="I46" s="2">
        <v>477</v>
      </c>
      <c r="J46" s="2" t="s">
        <v>113</v>
      </c>
      <c r="K46" s="2" t="s">
        <v>76</v>
      </c>
      <c r="L46" s="2">
        <v>1300</v>
      </c>
      <c r="M46" s="2">
        <v>1150</v>
      </c>
      <c r="N46" s="2">
        <v>0</v>
      </c>
      <c r="O46" s="2"/>
      <c r="P46" s="5" t="s">
        <v>86</v>
      </c>
      <c r="Q46" s="2">
        <v>0</v>
      </c>
      <c r="R46" s="2">
        <v>0</v>
      </c>
      <c r="S46" s="2">
        <v>1</v>
      </c>
      <c r="T46" s="2">
        <v>104</v>
      </c>
      <c r="U46" s="2">
        <v>32</v>
      </c>
      <c r="V46" s="5">
        <f t="shared" si="0"/>
        <v>0.30769230769230771</v>
      </c>
      <c r="W46" s="2">
        <v>27</v>
      </c>
      <c r="X46" s="5">
        <f t="shared" si="1"/>
        <v>0.25961538461538464</v>
      </c>
      <c r="Y46" s="2"/>
      <c r="Z46" s="2">
        <v>3</v>
      </c>
      <c r="AA46" s="5">
        <f t="shared" si="2"/>
        <v>2.8846153846153848E-2</v>
      </c>
      <c r="AB46" s="2"/>
      <c r="AC46" s="2">
        <v>27</v>
      </c>
      <c r="AD46" s="2"/>
      <c r="AE46" s="2"/>
      <c r="AF46" s="2">
        <v>13</v>
      </c>
      <c r="AG46" s="2"/>
      <c r="AH46" s="2"/>
      <c r="AI46" s="2">
        <v>124</v>
      </c>
      <c r="AJ46" s="2">
        <v>21</v>
      </c>
      <c r="AK46" s="2" t="s">
        <v>111</v>
      </c>
      <c r="AL46" s="2" t="s">
        <v>69</v>
      </c>
      <c r="AM46" s="3"/>
    </row>
    <row r="47" spans="1:39" ht="15.75" customHeight="1" x14ac:dyDescent="0.2">
      <c r="A47" s="2" t="s">
        <v>119</v>
      </c>
      <c r="B47" s="2" t="s">
        <v>33</v>
      </c>
      <c r="C47" s="2" t="s">
        <v>106</v>
      </c>
      <c r="D47" s="2" t="s">
        <v>120</v>
      </c>
      <c r="E47" s="2" t="s">
        <v>108</v>
      </c>
      <c r="F47" s="2"/>
      <c r="G47" s="2"/>
      <c r="H47" s="2" t="s">
        <v>109</v>
      </c>
      <c r="I47" s="2">
        <v>2839</v>
      </c>
      <c r="J47" s="2" t="s">
        <v>121</v>
      </c>
      <c r="K47" s="2" t="s">
        <v>85</v>
      </c>
      <c r="L47" s="2">
        <v>930</v>
      </c>
      <c r="M47" s="2">
        <v>520</v>
      </c>
      <c r="N47" s="2">
        <v>1</v>
      </c>
      <c r="O47" s="2" t="s">
        <v>122</v>
      </c>
      <c r="P47" s="5" t="s">
        <v>40</v>
      </c>
      <c r="Q47" s="2">
        <v>1</v>
      </c>
      <c r="R47" s="2">
        <v>0</v>
      </c>
      <c r="S47" s="2">
        <v>0</v>
      </c>
      <c r="T47" s="2">
        <v>18</v>
      </c>
      <c r="U47" s="2">
        <v>12</v>
      </c>
      <c r="V47" s="5">
        <f t="shared" si="0"/>
        <v>0.66666666666666663</v>
      </c>
      <c r="W47" s="2">
        <v>12</v>
      </c>
      <c r="X47" s="5">
        <f t="shared" si="1"/>
        <v>0.66666666666666663</v>
      </c>
      <c r="Y47" s="2">
        <v>19</v>
      </c>
      <c r="Z47" s="2">
        <v>9</v>
      </c>
      <c r="AA47" s="5">
        <f t="shared" si="2"/>
        <v>0.5</v>
      </c>
      <c r="AB47" s="2">
        <v>14</v>
      </c>
      <c r="AC47" s="2">
        <v>11</v>
      </c>
      <c r="AD47" s="2">
        <v>8</v>
      </c>
      <c r="AE47" s="2">
        <v>3</v>
      </c>
      <c r="AF47" s="2">
        <v>9</v>
      </c>
      <c r="AG47" s="2">
        <v>4</v>
      </c>
      <c r="AH47" s="2">
        <v>5</v>
      </c>
      <c r="AI47" s="2">
        <v>0</v>
      </c>
      <c r="AJ47" s="2">
        <v>0</v>
      </c>
      <c r="AK47" s="2" t="s">
        <v>111</v>
      </c>
      <c r="AL47" s="2" t="s">
        <v>69</v>
      </c>
      <c r="AM47" s="3"/>
    </row>
    <row r="48" spans="1:39" ht="15.75" customHeight="1" x14ac:dyDescent="0.2">
      <c r="A48" s="2" t="s">
        <v>119</v>
      </c>
      <c r="B48" s="2" t="s">
        <v>33</v>
      </c>
      <c r="C48" s="2" t="s">
        <v>106</v>
      </c>
      <c r="D48" s="2" t="s">
        <v>120</v>
      </c>
      <c r="E48" s="2" t="s">
        <v>108</v>
      </c>
      <c r="F48" s="2"/>
      <c r="G48" s="2"/>
      <c r="H48" s="2" t="s">
        <v>109</v>
      </c>
      <c r="I48" s="2">
        <v>2839</v>
      </c>
      <c r="J48" s="2" t="s">
        <v>121</v>
      </c>
      <c r="K48" s="2" t="s">
        <v>85</v>
      </c>
      <c r="L48" s="2">
        <v>930</v>
      </c>
      <c r="M48" s="2">
        <v>520</v>
      </c>
      <c r="N48" s="2">
        <v>1</v>
      </c>
      <c r="O48" s="2" t="s">
        <v>122</v>
      </c>
      <c r="P48" s="5" t="s">
        <v>52</v>
      </c>
      <c r="Q48" s="2">
        <v>0</v>
      </c>
      <c r="R48" s="2">
        <v>1</v>
      </c>
      <c r="S48" s="2">
        <v>0</v>
      </c>
      <c r="T48" s="2">
        <v>11</v>
      </c>
      <c r="U48" s="2">
        <v>9</v>
      </c>
      <c r="V48" s="5">
        <f t="shared" si="0"/>
        <v>0.81818181818181823</v>
      </c>
      <c r="W48" s="2">
        <v>8</v>
      </c>
      <c r="X48" s="5">
        <f t="shared" si="1"/>
        <v>0.72727272727272729</v>
      </c>
      <c r="Y48" s="2">
        <v>21</v>
      </c>
      <c r="Z48" s="2">
        <v>4</v>
      </c>
      <c r="AA48" s="5">
        <f t="shared" si="2"/>
        <v>0.36363636363636365</v>
      </c>
      <c r="AB48" s="2">
        <v>7</v>
      </c>
      <c r="AC48" s="2">
        <v>16</v>
      </c>
      <c r="AD48" s="2">
        <v>13</v>
      </c>
      <c r="AE48" s="2">
        <v>3</v>
      </c>
      <c r="AF48" s="2">
        <v>7</v>
      </c>
      <c r="AG48" s="2">
        <v>5</v>
      </c>
      <c r="AH48" s="2">
        <v>2</v>
      </c>
      <c r="AI48" s="2">
        <v>0</v>
      </c>
      <c r="AJ48" s="2">
        <v>0</v>
      </c>
      <c r="AK48" s="2" t="s">
        <v>111</v>
      </c>
      <c r="AL48" s="2" t="s">
        <v>69</v>
      </c>
      <c r="AM48" s="3"/>
    </row>
    <row r="49" spans="1:39" ht="15.75" customHeight="1" x14ac:dyDescent="0.2">
      <c r="A49" s="2" t="s">
        <v>123</v>
      </c>
      <c r="B49" s="2" t="s">
        <v>33</v>
      </c>
      <c r="C49" s="2" t="s">
        <v>124</v>
      </c>
      <c r="D49" s="2" t="s">
        <v>125</v>
      </c>
      <c r="E49" s="2" t="s">
        <v>126</v>
      </c>
      <c r="F49" s="2"/>
      <c r="G49" s="2"/>
      <c r="H49" s="2" t="s">
        <v>127</v>
      </c>
      <c r="I49" s="2">
        <v>3206</v>
      </c>
      <c r="J49" s="2" t="s">
        <v>113</v>
      </c>
      <c r="K49" s="2" t="s">
        <v>76</v>
      </c>
      <c r="L49" s="2">
        <v>1300</v>
      </c>
      <c r="M49" s="2">
        <v>1150</v>
      </c>
      <c r="N49" s="2">
        <v>0</v>
      </c>
      <c r="O49" s="2"/>
      <c r="P49" s="5" t="s">
        <v>40</v>
      </c>
      <c r="Q49" s="2">
        <v>1</v>
      </c>
      <c r="R49" s="2">
        <v>0</v>
      </c>
      <c r="S49" s="2">
        <v>0</v>
      </c>
      <c r="T49" s="2">
        <v>11</v>
      </c>
      <c r="U49" s="2">
        <v>2</v>
      </c>
      <c r="V49" s="5">
        <f t="shared" si="0"/>
        <v>0.18181818181818182</v>
      </c>
      <c r="W49" s="2">
        <v>2</v>
      </c>
      <c r="X49" s="5">
        <f t="shared" si="1"/>
        <v>0.18181818181818182</v>
      </c>
      <c r="Y49" s="2">
        <v>4</v>
      </c>
      <c r="Z49" s="2">
        <v>0</v>
      </c>
      <c r="AA49" s="5"/>
      <c r="AB49" s="2">
        <v>0</v>
      </c>
      <c r="AC49" s="2">
        <v>3</v>
      </c>
      <c r="AD49" s="2">
        <v>3</v>
      </c>
      <c r="AE49" s="2">
        <v>0</v>
      </c>
      <c r="AF49" s="2">
        <v>1</v>
      </c>
      <c r="AG49" s="2">
        <v>1</v>
      </c>
      <c r="AH49" s="2">
        <v>0</v>
      </c>
      <c r="AI49" s="2"/>
      <c r="AJ49" s="2"/>
      <c r="AK49" s="2"/>
      <c r="AL49" s="2"/>
      <c r="AM49" s="2"/>
    </row>
    <row r="50" spans="1:39" ht="15.75" customHeight="1" x14ac:dyDescent="0.2">
      <c r="A50" s="2" t="s">
        <v>123</v>
      </c>
      <c r="B50" s="2" t="s">
        <v>33</v>
      </c>
      <c r="C50" s="2" t="s">
        <v>124</v>
      </c>
      <c r="D50" s="2" t="s">
        <v>125</v>
      </c>
      <c r="E50" s="2" t="s">
        <v>126</v>
      </c>
      <c r="F50" s="2"/>
      <c r="G50" s="2"/>
      <c r="H50" s="2" t="s">
        <v>127</v>
      </c>
      <c r="I50" s="2">
        <v>3206</v>
      </c>
      <c r="J50" s="2" t="s">
        <v>113</v>
      </c>
      <c r="K50" s="2" t="s">
        <v>76</v>
      </c>
      <c r="L50" s="2">
        <v>1300</v>
      </c>
      <c r="M50" s="2">
        <v>1150</v>
      </c>
      <c r="N50" s="2">
        <v>0</v>
      </c>
      <c r="O50" s="2"/>
      <c r="P50" s="5" t="s">
        <v>52</v>
      </c>
      <c r="Q50" s="2">
        <v>0</v>
      </c>
      <c r="R50" s="2">
        <v>1</v>
      </c>
      <c r="S50" s="2">
        <v>0</v>
      </c>
      <c r="T50" s="2">
        <v>5</v>
      </c>
      <c r="U50" s="2">
        <v>0</v>
      </c>
      <c r="V50" s="5"/>
      <c r="W50" s="2">
        <v>0</v>
      </c>
      <c r="X50" s="5"/>
      <c r="Y50" s="2">
        <v>0</v>
      </c>
      <c r="Z50" s="2">
        <v>0</v>
      </c>
      <c r="AA50" s="5"/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/>
      <c r="AJ50" s="2"/>
      <c r="AK50" s="2"/>
      <c r="AL50" s="2"/>
      <c r="AM50" s="2"/>
    </row>
    <row r="51" spans="1:39" ht="15.75" customHeight="1" x14ac:dyDescent="0.2">
      <c r="A51" s="2" t="s">
        <v>123</v>
      </c>
      <c r="B51" s="2" t="s">
        <v>33</v>
      </c>
      <c r="C51" s="2" t="s">
        <v>124</v>
      </c>
      <c r="D51" s="2" t="s">
        <v>125</v>
      </c>
      <c r="E51" s="2" t="s">
        <v>126</v>
      </c>
      <c r="F51" s="2"/>
      <c r="G51" s="2"/>
      <c r="H51" s="2" t="s">
        <v>127</v>
      </c>
      <c r="I51" s="2">
        <v>3206</v>
      </c>
      <c r="J51" s="2" t="s">
        <v>113</v>
      </c>
      <c r="K51" s="2" t="s">
        <v>76</v>
      </c>
      <c r="L51" s="2">
        <v>1300</v>
      </c>
      <c r="M51" s="2">
        <v>1150</v>
      </c>
      <c r="N51" s="2">
        <v>0</v>
      </c>
      <c r="O51" s="2"/>
      <c r="P51" s="5" t="s">
        <v>86</v>
      </c>
      <c r="Q51" s="2">
        <v>0</v>
      </c>
      <c r="R51" s="2">
        <v>0</v>
      </c>
      <c r="S51" s="2">
        <v>1</v>
      </c>
      <c r="T51" s="2"/>
      <c r="U51" s="2"/>
      <c r="V51" s="5"/>
      <c r="W51" s="2"/>
      <c r="X51" s="5"/>
      <c r="Y51" s="2"/>
      <c r="Z51" s="2"/>
      <c r="AA51" s="5"/>
      <c r="AB51" s="2"/>
      <c r="AC51" s="2"/>
      <c r="AD51" s="2"/>
      <c r="AE51" s="2"/>
      <c r="AF51" s="2"/>
      <c r="AG51" s="2"/>
      <c r="AH51" s="2"/>
      <c r="AI51" s="2">
        <v>330</v>
      </c>
      <c r="AJ51" s="2">
        <v>12</v>
      </c>
      <c r="AK51" s="2" t="s">
        <v>111</v>
      </c>
      <c r="AL51" s="2" t="s">
        <v>166</v>
      </c>
      <c r="AM51" s="2" t="s">
        <v>128</v>
      </c>
    </row>
    <row r="52" spans="1:39" ht="15.75" customHeight="1" x14ac:dyDescent="0.2">
      <c r="A52" s="2" t="s">
        <v>123</v>
      </c>
      <c r="B52" s="2" t="s">
        <v>33</v>
      </c>
      <c r="C52" s="2" t="s">
        <v>124</v>
      </c>
      <c r="D52" s="2" t="s">
        <v>129</v>
      </c>
      <c r="E52" s="2" t="s">
        <v>130</v>
      </c>
      <c r="F52" s="2"/>
      <c r="G52" s="2"/>
      <c r="H52" s="2" t="s">
        <v>131</v>
      </c>
      <c r="I52" s="2">
        <v>3006</v>
      </c>
      <c r="J52" s="2" t="s">
        <v>132</v>
      </c>
      <c r="K52" s="2" t="s">
        <v>85</v>
      </c>
      <c r="L52" s="2">
        <v>950</v>
      </c>
      <c r="M52" s="2">
        <v>400</v>
      </c>
      <c r="N52" s="2">
        <v>0</v>
      </c>
      <c r="O52" s="2"/>
      <c r="P52" s="5" t="s">
        <v>40</v>
      </c>
      <c r="Q52" s="2">
        <v>1</v>
      </c>
      <c r="R52" s="2">
        <v>0</v>
      </c>
      <c r="S52" s="2">
        <v>0</v>
      </c>
      <c r="T52" s="2">
        <v>15</v>
      </c>
      <c r="U52" s="2">
        <v>12</v>
      </c>
      <c r="V52" s="5">
        <f t="shared" si="0"/>
        <v>0.8</v>
      </c>
      <c r="W52" s="2"/>
      <c r="X52" s="5"/>
      <c r="Y52" s="2">
        <v>15</v>
      </c>
      <c r="Z52" s="2"/>
      <c r="AA52" s="5"/>
      <c r="AB52" s="2">
        <v>5</v>
      </c>
      <c r="AC52" s="2">
        <v>11</v>
      </c>
      <c r="AD52" s="2">
        <v>11</v>
      </c>
      <c r="AE52" s="2">
        <v>0</v>
      </c>
      <c r="AF52" s="2">
        <v>2</v>
      </c>
      <c r="AG52" s="2">
        <v>1</v>
      </c>
      <c r="AH52" s="2">
        <v>1</v>
      </c>
      <c r="AI52" s="2">
        <v>0</v>
      </c>
      <c r="AJ52" s="2">
        <v>0</v>
      </c>
      <c r="AK52" s="2" t="s">
        <v>111</v>
      </c>
      <c r="AL52" s="2" t="s">
        <v>166</v>
      </c>
      <c r="AM52" s="2" t="s">
        <v>128</v>
      </c>
    </row>
    <row r="53" spans="1:39" ht="15.75" customHeight="1" x14ac:dyDescent="0.2">
      <c r="A53" s="2" t="s">
        <v>123</v>
      </c>
      <c r="B53" s="2" t="s">
        <v>33</v>
      </c>
      <c r="C53" s="2" t="s">
        <v>124</v>
      </c>
      <c r="D53" s="2" t="s">
        <v>129</v>
      </c>
      <c r="E53" s="2" t="s">
        <v>130</v>
      </c>
      <c r="F53" s="2"/>
      <c r="G53" s="2"/>
      <c r="H53" s="2" t="s">
        <v>131</v>
      </c>
      <c r="I53" s="2">
        <v>3006</v>
      </c>
      <c r="J53" s="2" t="s">
        <v>132</v>
      </c>
      <c r="K53" s="2" t="s">
        <v>85</v>
      </c>
      <c r="L53" s="2">
        <v>950</v>
      </c>
      <c r="M53" s="2">
        <v>400</v>
      </c>
      <c r="N53" s="2">
        <v>0</v>
      </c>
      <c r="O53" s="2"/>
      <c r="P53" s="5" t="s">
        <v>52</v>
      </c>
      <c r="Q53" s="2">
        <v>0</v>
      </c>
      <c r="R53" s="2">
        <v>1</v>
      </c>
      <c r="S53" s="2">
        <v>0</v>
      </c>
      <c r="T53" s="2">
        <v>10</v>
      </c>
      <c r="U53" s="2">
        <v>5</v>
      </c>
      <c r="V53" s="5">
        <f t="shared" si="0"/>
        <v>0.5</v>
      </c>
      <c r="W53" s="2"/>
      <c r="X53" s="5"/>
      <c r="Y53" s="2">
        <v>12</v>
      </c>
      <c r="Z53" s="2">
        <v>0</v>
      </c>
      <c r="AA53" s="5"/>
      <c r="AB53" s="2">
        <v>0</v>
      </c>
      <c r="AC53" s="2">
        <v>2</v>
      </c>
      <c r="AD53" s="2">
        <v>2</v>
      </c>
      <c r="AE53" s="2">
        <v>0</v>
      </c>
      <c r="AF53" s="2">
        <v>8</v>
      </c>
      <c r="AG53" s="2">
        <v>8</v>
      </c>
      <c r="AH53" s="2">
        <v>0</v>
      </c>
      <c r="AI53" s="2">
        <v>0</v>
      </c>
      <c r="AJ53" s="2">
        <v>0</v>
      </c>
      <c r="AK53" s="2" t="s">
        <v>111</v>
      </c>
      <c r="AL53" s="2" t="s">
        <v>166</v>
      </c>
      <c r="AM53" s="2" t="s">
        <v>128</v>
      </c>
    </row>
    <row r="54" spans="1:39" ht="15.75" customHeight="1" x14ac:dyDescent="0.2">
      <c r="A54" s="2" t="s">
        <v>123</v>
      </c>
      <c r="B54" s="2" t="s">
        <v>33</v>
      </c>
      <c r="C54" s="2" t="s">
        <v>124</v>
      </c>
      <c r="D54" s="2" t="s">
        <v>133</v>
      </c>
      <c r="E54" s="2" t="s">
        <v>134</v>
      </c>
      <c r="F54" s="2"/>
      <c r="G54" s="2"/>
      <c r="H54" s="2" t="s">
        <v>135</v>
      </c>
      <c r="I54" s="2">
        <v>3416</v>
      </c>
      <c r="J54" s="2" t="s">
        <v>136</v>
      </c>
      <c r="K54" s="2" t="s">
        <v>85</v>
      </c>
      <c r="L54" s="2">
        <v>950</v>
      </c>
      <c r="M54" s="2">
        <v>400</v>
      </c>
      <c r="N54" s="2">
        <v>0</v>
      </c>
      <c r="O54" s="2"/>
      <c r="P54" s="5" t="s">
        <v>40</v>
      </c>
      <c r="Q54" s="2">
        <v>1</v>
      </c>
      <c r="R54" s="2">
        <v>0</v>
      </c>
      <c r="S54" s="2">
        <v>0</v>
      </c>
      <c r="T54" s="2">
        <v>19</v>
      </c>
      <c r="U54" s="2">
        <v>11</v>
      </c>
      <c r="V54" s="5">
        <f t="shared" si="0"/>
        <v>0.57894736842105265</v>
      </c>
      <c r="W54" s="2"/>
      <c r="X54" s="5"/>
      <c r="Y54" s="2">
        <v>22</v>
      </c>
      <c r="Z54" s="2"/>
      <c r="AA54" s="5"/>
      <c r="AB54" s="2">
        <v>9</v>
      </c>
      <c r="AC54" s="2">
        <v>13</v>
      </c>
      <c r="AD54" s="2">
        <v>8</v>
      </c>
      <c r="AE54" s="2">
        <v>5</v>
      </c>
      <c r="AF54" s="2">
        <v>5</v>
      </c>
      <c r="AG54" s="2">
        <v>5</v>
      </c>
      <c r="AH54" s="2">
        <v>0</v>
      </c>
      <c r="AI54" s="2">
        <v>0</v>
      </c>
      <c r="AJ54" s="2">
        <v>0</v>
      </c>
      <c r="AK54" s="2" t="s">
        <v>111</v>
      </c>
      <c r="AL54" s="2" t="s">
        <v>166</v>
      </c>
      <c r="AM54" s="2" t="s">
        <v>128</v>
      </c>
    </row>
    <row r="55" spans="1:39" ht="15.75" customHeight="1" x14ac:dyDescent="0.2">
      <c r="A55" s="2" t="s">
        <v>123</v>
      </c>
      <c r="B55" s="2" t="s">
        <v>33</v>
      </c>
      <c r="C55" s="2" t="s">
        <v>124</v>
      </c>
      <c r="D55" s="2" t="s">
        <v>133</v>
      </c>
      <c r="E55" s="2" t="s">
        <v>134</v>
      </c>
      <c r="F55" s="2"/>
      <c r="G55" s="2"/>
      <c r="H55" s="2" t="s">
        <v>135</v>
      </c>
      <c r="I55" s="2">
        <v>3416</v>
      </c>
      <c r="J55" s="2" t="s">
        <v>136</v>
      </c>
      <c r="K55" s="2" t="s">
        <v>85</v>
      </c>
      <c r="L55" s="2">
        <v>950</v>
      </c>
      <c r="M55" s="2">
        <v>400</v>
      </c>
      <c r="N55" s="2">
        <v>0</v>
      </c>
      <c r="O55" s="2"/>
      <c r="P55" s="5" t="s">
        <v>52</v>
      </c>
      <c r="Q55" s="2">
        <v>0</v>
      </c>
      <c r="R55" s="2">
        <v>1</v>
      </c>
      <c r="S55" s="2">
        <v>0</v>
      </c>
      <c r="T55" s="2">
        <v>17</v>
      </c>
      <c r="U55" s="2">
        <v>11</v>
      </c>
      <c r="V55" s="5">
        <f t="shared" si="0"/>
        <v>0.6470588235294118</v>
      </c>
      <c r="W55" s="2"/>
      <c r="X55" s="5"/>
      <c r="Y55" s="2">
        <v>9</v>
      </c>
      <c r="Z55" s="2"/>
      <c r="AA55" s="5"/>
      <c r="AB55" s="2">
        <v>4</v>
      </c>
      <c r="AC55" s="2">
        <v>4</v>
      </c>
      <c r="AD55" s="2">
        <v>2</v>
      </c>
      <c r="AE55" s="2">
        <v>2</v>
      </c>
      <c r="AF55" s="2">
        <v>4</v>
      </c>
      <c r="AG55" s="2">
        <v>3</v>
      </c>
      <c r="AH55" s="2">
        <v>1</v>
      </c>
      <c r="AI55" s="2">
        <v>0</v>
      </c>
      <c r="AJ55" s="2">
        <v>0</v>
      </c>
      <c r="AK55" s="2" t="s">
        <v>111</v>
      </c>
      <c r="AL55" s="2" t="s">
        <v>166</v>
      </c>
      <c r="AM55" s="2" t="s">
        <v>128</v>
      </c>
    </row>
    <row r="56" spans="1:39" ht="15.75" customHeight="1" x14ac:dyDescent="0.2">
      <c r="A56" s="2" t="s">
        <v>123</v>
      </c>
      <c r="B56" s="2" t="s">
        <v>33</v>
      </c>
      <c r="C56" s="2" t="s">
        <v>124</v>
      </c>
      <c r="D56" s="2" t="s">
        <v>133</v>
      </c>
      <c r="E56" s="2" t="s">
        <v>134</v>
      </c>
      <c r="F56" s="2"/>
      <c r="G56" s="2"/>
      <c r="H56" s="2" t="s">
        <v>135</v>
      </c>
      <c r="I56" s="2">
        <v>3416</v>
      </c>
      <c r="J56" s="2" t="s">
        <v>136</v>
      </c>
      <c r="K56" s="2" t="s">
        <v>85</v>
      </c>
      <c r="L56" s="2">
        <v>950</v>
      </c>
      <c r="M56" s="2">
        <v>400</v>
      </c>
      <c r="N56" s="2">
        <v>0</v>
      </c>
      <c r="O56" s="2"/>
      <c r="P56" s="5" t="s">
        <v>86</v>
      </c>
      <c r="Q56" s="2">
        <v>0</v>
      </c>
      <c r="R56" s="2">
        <v>0</v>
      </c>
      <c r="S56" s="2">
        <v>1</v>
      </c>
      <c r="T56" s="2">
        <v>1</v>
      </c>
      <c r="U56" s="2">
        <v>1</v>
      </c>
      <c r="V56" s="5">
        <f t="shared" si="0"/>
        <v>1</v>
      </c>
      <c r="W56" s="2">
        <v>0</v>
      </c>
      <c r="X56" s="5"/>
      <c r="Y56" s="2">
        <v>0</v>
      </c>
      <c r="Z56" s="2">
        <v>1</v>
      </c>
      <c r="AA56" s="5">
        <f t="shared" si="2"/>
        <v>1</v>
      </c>
      <c r="AB56" s="2">
        <v>1</v>
      </c>
      <c r="AC56" s="2">
        <v>0</v>
      </c>
      <c r="AD56" s="2">
        <v>0</v>
      </c>
      <c r="AE56" s="2">
        <v>0</v>
      </c>
      <c r="AF56" s="2">
        <v>1</v>
      </c>
      <c r="AG56" s="2">
        <v>0</v>
      </c>
      <c r="AH56" s="2">
        <v>1</v>
      </c>
      <c r="AI56" s="2">
        <v>0</v>
      </c>
      <c r="AJ56" s="2">
        <v>0</v>
      </c>
      <c r="AK56" s="2" t="s">
        <v>111</v>
      </c>
      <c r="AL56" s="2" t="s">
        <v>166</v>
      </c>
      <c r="AM56" s="2" t="s">
        <v>128</v>
      </c>
    </row>
    <row r="57" spans="1:39" ht="15.75" customHeight="1" x14ac:dyDescent="0.2">
      <c r="A57" s="2" t="s">
        <v>123</v>
      </c>
      <c r="B57" s="2" t="s">
        <v>33</v>
      </c>
      <c r="C57" s="2" t="s">
        <v>124</v>
      </c>
      <c r="D57" s="2" t="s">
        <v>137</v>
      </c>
      <c r="E57" s="2" t="s">
        <v>138</v>
      </c>
      <c r="F57" s="2"/>
      <c r="G57" s="2"/>
      <c r="H57" s="2" t="s">
        <v>139</v>
      </c>
      <c r="I57" s="2">
        <v>319</v>
      </c>
      <c r="J57" s="2" t="s">
        <v>136</v>
      </c>
      <c r="K57" s="2" t="s">
        <v>85</v>
      </c>
      <c r="L57" s="2">
        <v>950</v>
      </c>
      <c r="M57" s="2">
        <v>400</v>
      </c>
      <c r="N57" s="2">
        <v>0</v>
      </c>
      <c r="O57" s="2"/>
      <c r="P57" s="5" t="s">
        <v>40</v>
      </c>
      <c r="Q57" s="2">
        <v>1</v>
      </c>
      <c r="R57" s="2">
        <v>0</v>
      </c>
      <c r="S57" s="2">
        <v>0</v>
      </c>
      <c r="T57" s="2">
        <v>63</v>
      </c>
      <c r="U57" s="2">
        <v>36</v>
      </c>
      <c r="V57" s="5">
        <f t="shared" si="0"/>
        <v>0.5714285714285714</v>
      </c>
      <c r="W57" s="2"/>
      <c r="X57" s="5"/>
      <c r="Y57" s="2">
        <v>43</v>
      </c>
      <c r="Z57" s="2"/>
      <c r="AA57" s="5"/>
      <c r="AB57" s="2">
        <v>21</v>
      </c>
      <c r="AC57" s="2">
        <v>24</v>
      </c>
      <c r="AD57" s="2">
        <v>17</v>
      </c>
      <c r="AE57" s="2">
        <v>7</v>
      </c>
      <c r="AF57" s="2">
        <v>10</v>
      </c>
      <c r="AG57" s="2">
        <v>10</v>
      </c>
      <c r="AH57" s="2">
        <v>0</v>
      </c>
      <c r="AI57" s="2">
        <v>0</v>
      </c>
      <c r="AJ57" s="2">
        <v>0</v>
      </c>
      <c r="AK57" s="2" t="s">
        <v>111</v>
      </c>
      <c r="AL57" s="2" t="s">
        <v>69</v>
      </c>
      <c r="AM57" s="2" t="s">
        <v>128</v>
      </c>
    </row>
    <row r="58" spans="1:39" ht="15.75" customHeight="1" x14ac:dyDescent="0.2">
      <c r="A58" s="2" t="s">
        <v>123</v>
      </c>
      <c r="B58" s="2" t="s">
        <v>33</v>
      </c>
      <c r="C58" s="2" t="s">
        <v>124</v>
      </c>
      <c r="D58" s="2" t="s">
        <v>137</v>
      </c>
      <c r="E58" s="2" t="s">
        <v>138</v>
      </c>
      <c r="F58" s="2"/>
      <c r="G58" s="2"/>
      <c r="H58" s="2" t="s">
        <v>139</v>
      </c>
      <c r="I58" s="2">
        <v>319</v>
      </c>
      <c r="J58" s="2" t="s">
        <v>136</v>
      </c>
      <c r="K58" s="2" t="s">
        <v>85</v>
      </c>
      <c r="L58" s="2">
        <v>950</v>
      </c>
      <c r="M58" s="2">
        <v>400</v>
      </c>
      <c r="N58" s="2">
        <v>0</v>
      </c>
      <c r="O58" s="2"/>
      <c r="P58" s="5" t="s">
        <v>52</v>
      </c>
      <c r="Q58" s="2">
        <v>0</v>
      </c>
      <c r="R58" s="2">
        <v>1</v>
      </c>
      <c r="S58" s="2">
        <v>0</v>
      </c>
      <c r="T58" s="2">
        <v>72</v>
      </c>
      <c r="U58" s="2">
        <v>45</v>
      </c>
      <c r="V58" s="5">
        <f t="shared" si="0"/>
        <v>0.625</v>
      </c>
      <c r="W58" s="2"/>
      <c r="X58" s="5"/>
      <c r="Y58" s="2">
        <v>54</v>
      </c>
      <c r="Z58" s="2"/>
      <c r="AA58" s="5"/>
      <c r="AB58" s="2">
        <v>38</v>
      </c>
      <c r="AC58" s="2">
        <v>27</v>
      </c>
      <c r="AD58" s="2">
        <v>15</v>
      </c>
      <c r="AE58" s="2">
        <v>12</v>
      </c>
      <c r="AF58" s="2">
        <v>11</v>
      </c>
      <c r="AG58" s="2">
        <v>4</v>
      </c>
      <c r="AH58" s="2">
        <v>7</v>
      </c>
      <c r="AI58" s="2">
        <v>0</v>
      </c>
      <c r="AJ58" s="2">
        <v>0</v>
      </c>
      <c r="AK58" s="2" t="s">
        <v>111</v>
      </c>
      <c r="AL58" s="2" t="s">
        <v>69</v>
      </c>
      <c r="AM58" s="2" t="s">
        <v>128</v>
      </c>
    </row>
    <row r="59" spans="1:39" ht="15.75" customHeight="1" x14ac:dyDescent="0.2">
      <c r="A59" s="2" t="s">
        <v>123</v>
      </c>
      <c r="B59" s="2" t="s">
        <v>33</v>
      </c>
      <c r="C59" s="2" t="s">
        <v>124</v>
      </c>
      <c r="D59" s="2" t="s">
        <v>137</v>
      </c>
      <c r="E59" s="2" t="s">
        <v>138</v>
      </c>
      <c r="F59" s="2"/>
      <c r="G59" s="2"/>
      <c r="H59" s="2" t="s">
        <v>139</v>
      </c>
      <c r="I59" s="2">
        <v>319</v>
      </c>
      <c r="J59" s="2" t="s">
        <v>136</v>
      </c>
      <c r="K59" s="2" t="s">
        <v>85</v>
      </c>
      <c r="L59" s="2">
        <v>950</v>
      </c>
      <c r="M59" s="2">
        <v>400</v>
      </c>
      <c r="N59" s="2">
        <v>0</v>
      </c>
      <c r="O59" s="2"/>
      <c r="P59" s="5" t="s">
        <v>86</v>
      </c>
      <c r="Q59" s="2">
        <v>0</v>
      </c>
      <c r="R59" s="2">
        <v>0</v>
      </c>
      <c r="S59" s="2">
        <v>1</v>
      </c>
      <c r="T59" s="2">
        <v>27</v>
      </c>
      <c r="U59" s="2">
        <v>3</v>
      </c>
      <c r="V59" s="5">
        <f t="shared" si="0"/>
        <v>0.1111111111111111</v>
      </c>
      <c r="W59" s="2"/>
      <c r="X59" s="5"/>
      <c r="Y59" s="2">
        <v>2</v>
      </c>
      <c r="Z59" s="2"/>
      <c r="AA59" s="5"/>
      <c r="AB59" s="2">
        <v>5</v>
      </c>
      <c r="AC59" s="2">
        <v>4</v>
      </c>
      <c r="AD59" s="2">
        <v>1</v>
      </c>
      <c r="AE59" s="2">
        <v>3</v>
      </c>
      <c r="AF59" s="2">
        <v>1</v>
      </c>
      <c r="AG59" s="2">
        <v>0</v>
      </c>
      <c r="AH59" s="2">
        <v>1</v>
      </c>
      <c r="AI59" s="2">
        <v>0</v>
      </c>
      <c r="AJ59" s="2">
        <v>0</v>
      </c>
      <c r="AK59" s="2" t="s">
        <v>111</v>
      </c>
      <c r="AL59" s="2" t="s">
        <v>69</v>
      </c>
      <c r="AM59" s="2" t="s">
        <v>128</v>
      </c>
    </row>
    <row r="60" spans="1:39" ht="15.75" customHeight="1" x14ac:dyDescent="0.2">
      <c r="A60" s="2" t="s">
        <v>123</v>
      </c>
      <c r="B60" s="2" t="s">
        <v>33</v>
      </c>
      <c r="C60" s="2" t="s">
        <v>124</v>
      </c>
      <c r="D60" s="2" t="s">
        <v>167</v>
      </c>
      <c r="E60" s="2" t="s">
        <v>140</v>
      </c>
      <c r="F60" s="2"/>
      <c r="G60" s="2"/>
      <c r="H60" s="2" t="s">
        <v>141</v>
      </c>
      <c r="I60" s="2">
        <v>3049</v>
      </c>
      <c r="J60" s="2" t="s">
        <v>136</v>
      </c>
      <c r="K60" s="2" t="s">
        <v>85</v>
      </c>
      <c r="L60" s="2">
        <v>950</v>
      </c>
      <c r="M60" s="2">
        <v>400</v>
      </c>
      <c r="N60" s="2">
        <v>0</v>
      </c>
      <c r="O60" s="2"/>
      <c r="P60" s="5" t="s">
        <v>40</v>
      </c>
      <c r="Q60" s="2">
        <v>1</v>
      </c>
      <c r="R60" s="2">
        <v>0</v>
      </c>
      <c r="S60" s="2">
        <v>0</v>
      </c>
      <c r="T60" s="2">
        <v>16</v>
      </c>
      <c r="U60" s="2">
        <v>11</v>
      </c>
      <c r="V60" s="5">
        <f t="shared" si="0"/>
        <v>0.6875</v>
      </c>
      <c r="W60" s="2"/>
      <c r="X60" s="5"/>
      <c r="Y60" s="2">
        <v>6</v>
      </c>
      <c r="Z60" s="2"/>
      <c r="AA60" s="5"/>
      <c r="AB60" s="2">
        <v>3</v>
      </c>
      <c r="AC60" s="2">
        <v>2</v>
      </c>
      <c r="AD60" s="2">
        <v>1</v>
      </c>
      <c r="AE60" s="2">
        <v>1</v>
      </c>
      <c r="AF60" s="2">
        <v>3</v>
      </c>
      <c r="AG60" s="2">
        <v>1</v>
      </c>
      <c r="AH60" s="2">
        <v>2</v>
      </c>
      <c r="AI60" s="2">
        <v>0</v>
      </c>
      <c r="AJ60" s="2">
        <v>0</v>
      </c>
      <c r="AK60" s="2" t="s">
        <v>111</v>
      </c>
      <c r="AL60" s="2" t="s">
        <v>69</v>
      </c>
      <c r="AM60" s="2" t="s">
        <v>128</v>
      </c>
    </row>
    <row r="61" spans="1:39" ht="15.75" customHeight="1" x14ac:dyDescent="0.2">
      <c r="A61" s="2" t="s">
        <v>123</v>
      </c>
      <c r="B61" s="2" t="s">
        <v>33</v>
      </c>
      <c r="C61" s="2" t="s">
        <v>124</v>
      </c>
      <c r="D61" s="2" t="s">
        <v>167</v>
      </c>
      <c r="E61" s="2" t="s">
        <v>140</v>
      </c>
      <c r="F61" s="2"/>
      <c r="G61" s="2"/>
      <c r="H61" s="2" t="s">
        <v>141</v>
      </c>
      <c r="I61" s="2">
        <v>3049</v>
      </c>
      <c r="J61" s="2" t="s">
        <v>136</v>
      </c>
      <c r="K61" s="2" t="s">
        <v>85</v>
      </c>
      <c r="L61" s="2">
        <v>950</v>
      </c>
      <c r="M61" s="2">
        <v>400</v>
      </c>
      <c r="N61" s="2">
        <v>0</v>
      </c>
      <c r="O61" s="2"/>
      <c r="P61" s="5" t="s">
        <v>86</v>
      </c>
      <c r="Q61" s="2">
        <v>0</v>
      </c>
      <c r="R61" s="2">
        <v>1</v>
      </c>
      <c r="S61" s="2">
        <v>0</v>
      </c>
      <c r="T61" s="2">
        <v>3</v>
      </c>
      <c r="U61" s="2">
        <v>3</v>
      </c>
      <c r="V61" s="5">
        <f t="shared" si="0"/>
        <v>1</v>
      </c>
      <c r="W61" s="2">
        <v>1</v>
      </c>
      <c r="X61" s="5">
        <f t="shared" si="1"/>
        <v>0.33333333333333331</v>
      </c>
      <c r="Y61" s="2">
        <v>1</v>
      </c>
      <c r="Z61" s="2">
        <v>2</v>
      </c>
      <c r="AA61" s="5">
        <f t="shared" si="2"/>
        <v>0.66666666666666663</v>
      </c>
      <c r="AB61" s="2">
        <v>2</v>
      </c>
      <c r="AC61" s="2">
        <v>1</v>
      </c>
      <c r="AD61" s="2">
        <v>0</v>
      </c>
      <c r="AE61" s="2">
        <v>1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 t="s">
        <v>111</v>
      </c>
      <c r="AL61" s="2" t="s">
        <v>69</v>
      </c>
      <c r="AM61" s="2" t="s">
        <v>128</v>
      </c>
    </row>
    <row r="62" spans="1:39" ht="15.75" customHeight="1" x14ac:dyDescent="0.2">
      <c r="A62" s="2" t="s">
        <v>142</v>
      </c>
      <c r="B62" s="2" t="s">
        <v>33</v>
      </c>
      <c r="C62" s="2" t="s">
        <v>114</v>
      </c>
      <c r="D62" s="2" t="s">
        <v>143</v>
      </c>
      <c r="E62" s="2" t="s">
        <v>144</v>
      </c>
      <c r="F62" s="3"/>
      <c r="G62" s="3"/>
      <c r="H62" s="2" t="s">
        <v>145</v>
      </c>
      <c r="I62" s="2">
        <v>1173</v>
      </c>
      <c r="J62" s="2" t="s">
        <v>146</v>
      </c>
      <c r="K62" s="2" t="s">
        <v>147</v>
      </c>
      <c r="L62" s="2">
        <v>1650</v>
      </c>
      <c r="M62" s="2">
        <v>1200</v>
      </c>
      <c r="N62" s="2">
        <v>0</v>
      </c>
      <c r="O62" s="2"/>
      <c r="P62" s="5" t="s">
        <v>40</v>
      </c>
      <c r="Q62" s="2">
        <v>1</v>
      </c>
      <c r="R62" s="2">
        <v>0</v>
      </c>
      <c r="S62" s="2">
        <v>0</v>
      </c>
      <c r="T62" s="2">
        <v>65</v>
      </c>
      <c r="U62" s="2">
        <v>52</v>
      </c>
      <c r="V62" s="5">
        <f t="shared" si="0"/>
        <v>0.8</v>
      </c>
      <c r="W62" s="2">
        <v>48</v>
      </c>
      <c r="X62" s="5">
        <f t="shared" si="1"/>
        <v>0.7384615384615385</v>
      </c>
      <c r="Y62" s="2">
        <v>132</v>
      </c>
      <c r="Z62" s="2">
        <v>5</v>
      </c>
      <c r="AA62" s="5">
        <f t="shared" si="2"/>
        <v>7.6923076923076927E-2</v>
      </c>
      <c r="AB62" s="2">
        <v>7</v>
      </c>
      <c r="AC62" s="2">
        <v>67</v>
      </c>
      <c r="AD62" s="2">
        <v>67</v>
      </c>
      <c r="AE62" s="2">
        <v>0</v>
      </c>
      <c r="AF62" s="2">
        <v>21</v>
      </c>
      <c r="AG62" s="2">
        <v>18</v>
      </c>
      <c r="AH62" s="2">
        <v>3</v>
      </c>
      <c r="AI62" s="2">
        <v>0</v>
      </c>
      <c r="AJ62" s="2">
        <v>0</v>
      </c>
      <c r="AK62" s="3"/>
      <c r="AL62" s="2" t="s">
        <v>69</v>
      </c>
      <c r="AM62" s="2" t="s">
        <v>128</v>
      </c>
    </row>
    <row r="63" spans="1:39" ht="15.75" customHeight="1" x14ac:dyDescent="0.2">
      <c r="A63" s="2" t="s">
        <v>142</v>
      </c>
      <c r="B63" s="2" t="s">
        <v>33</v>
      </c>
      <c r="C63" s="2" t="s">
        <v>114</v>
      </c>
      <c r="D63" s="2" t="s">
        <v>143</v>
      </c>
      <c r="E63" s="2" t="s">
        <v>144</v>
      </c>
      <c r="F63" s="3"/>
      <c r="G63" s="3"/>
      <c r="H63" s="2" t="s">
        <v>145</v>
      </c>
      <c r="I63" s="2">
        <v>1173</v>
      </c>
      <c r="J63" s="2" t="s">
        <v>146</v>
      </c>
      <c r="K63" s="2" t="s">
        <v>147</v>
      </c>
      <c r="L63" s="2">
        <v>1650</v>
      </c>
      <c r="M63" s="2">
        <v>1200</v>
      </c>
      <c r="N63" s="2">
        <v>0</v>
      </c>
      <c r="O63" s="2"/>
      <c r="P63" s="5" t="s">
        <v>86</v>
      </c>
      <c r="Q63" s="2">
        <v>0</v>
      </c>
      <c r="R63" s="2">
        <v>1</v>
      </c>
      <c r="S63" s="2">
        <v>0</v>
      </c>
      <c r="T63" s="2">
        <v>34</v>
      </c>
      <c r="U63" s="2">
        <v>15</v>
      </c>
      <c r="V63" s="5">
        <f t="shared" si="0"/>
        <v>0.44117647058823528</v>
      </c>
      <c r="W63" s="2">
        <v>15</v>
      </c>
      <c r="X63" s="5">
        <f t="shared" si="1"/>
        <v>0.44117647058823528</v>
      </c>
      <c r="Y63" s="2">
        <v>26</v>
      </c>
      <c r="Z63" s="2">
        <v>0</v>
      </c>
      <c r="AA63" s="5"/>
      <c r="AB63" s="2">
        <v>0</v>
      </c>
      <c r="AC63" s="2">
        <v>14</v>
      </c>
      <c r="AD63" s="2">
        <v>14</v>
      </c>
      <c r="AE63" s="2">
        <v>0</v>
      </c>
      <c r="AF63" s="2">
        <v>8</v>
      </c>
      <c r="AG63" s="2">
        <v>8</v>
      </c>
      <c r="AH63" s="2">
        <v>0</v>
      </c>
      <c r="AI63" s="2">
        <v>0</v>
      </c>
      <c r="AJ63" s="2">
        <v>0</v>
      </c>
      <c r="AK63" s="3"/>
      <c r="AL63" s="2" t="s">
        <v>69</v>
      </c>
      <c r="AM63" s="2" t="s">
        <v>128</v>
      </c>
    </row>
    <row r="64" spans="1:39" ht="15.75" customHeight="1" x14ac:dyDescent="0.2">
      <c r="A64" s="2" t="s">
        <v>168</v>
      </c>
      <c r="B64" s="2" t="s">
        <v>33</v>
      </c>
      <c r="C64" s="2" t="s">
        <v>148</v>
      </c>
      <c r="D64" s="2" t="s">
        <v>149</v>
      </c>
      <c r="E64" s="2" t="s">
        <v>150</v>
      </c>
      <c r="F64" s="2"/>
      <c r="G64" s="2"/>
      <c r="H64" s="2" t="s">
        <v>151</v>
      </c>
      <c r="I64" s="2">
        <v>115</v>
      </c>
      <c r="J64" s="2" t="s">
        <v>152</v>
      </c>
      <c r="K64" s="2" t="s">
        <v>83</v>
      </c>
      <c r="L64" s="2">
        <v>2050</v>
      </c>
      <c r="M64" s="2">
        <v>1850</v>
      </c>
      <c r="N64" s="2">
        <v>0</v>
      </c>
      <c r="O64" s="2"/>
      <c r="P64" s="5" t="s">
        <v>40</v>
      </c>
      <c r="Q64" s="2">
        <v>1</v>
      </c>
      <c r="R64" s="2">
        <v>0</v>
      </c>
      <c r="S64" s="2">
        <v>0</v>
      </c>
      <c r="T64" s="2">
        <v>30</v>
      </c>
      <c r="U64" s="2">
        <v>6</v>
      </c>
      <c r="V64" s="5">
        <f t="shared" si="0"/>
        <v>0.2</v>
      </c>
      <c r="W64" s="2"/>
      <c r="X64" s="5"/>
      <c r="Y64" s="2"/>
      <c r="Z64" s="2"/>
      <c r="AA64" s="5"/>
      <c r="AB64" s="2"/>
      <c r="AC64" s="2"/>
      <c r="AD64" s="2"/>
      <c r="AE64" s="2"/>
      <c r="AF64" s="2"/>
      <c r="AG64" s="2"/>
      <c r="AH64" s="2"/>
      <c r="AI64" s="2">
        <v>32</v>
      </c>
      <c r="AJ64" s="2">
        <v>7</v>
      </c>
      <c r="AK64" s="2" t="s">
        <v>41</v>
      </c>
      <c r="AL64" s="2" t="s">
        <v>153</v>
      </c>
      <c r="AM64" s="2"/>
    </row>
    <row r="65" spans="1:39" ht="15.75" customHeight="1" x14ac:dyDescent="0.2">
      <c r="A65" s="2" t="s">
        <v>168</v>
      </c>
      <c r="B65" s="2" t="s">
        <v>33</v>
      </c>
      <c r="C65" s="2" t="s">
        <v>148</v>
      </c>
      <c r="D65" s="2" t="s">
        <v>149</v>
      </c>
      <c r="E65" s="2" t="s">
        <v>150</v>
      </c>
      <c r="F65" s="2"/>
      <c r="G65" s="2"/>
      <c r="H65" s="2" t="s">
        <v>151</v>
      </c>
      <c r="I65" s="2">
        <v>115</v>
      </c>
      <c r="J65" s="2" t="s">
        <v>152</v>
      </c>
      <c r="K65" s="2" t="s">
        <v>83</v>
      </c>
      <c r="L65" s="2">
        <v>2050</v>
      </c>
      <c r="M65" s="2">
        <v>1850</v>
      </c>
      <c r="N65" s="2">
        <v>0</v>
      </c>
      <c r="O65" s="2"/>
      <c r="P65" s="5" t="s">
        <v>52</v>
      </c>
      <c r="Q65" s="2">
        <v>0</v>
      </c>
      <c r="R65" s="2">
        <v>1</v>
      </c>
      <c r="S65" s="2">
        <v>0</v>
      </c>
      <c r="T65" s="2">
        <v>31</v>
      </c>
      <c r="U65" s="2">
        <v>3</v>
      </c>
      <c r="V65" s="5">
        <f t="shared" si="0"/>
        <v>9.6774193548387094E-2</v>
      </c>
      <c r="W65" s="2"/>
      <c r="X65" s="5"/>
      <c r="Y65" s="2"/>
      <c r="Z65" s="2"/>
      <c r="AA65" s="5"/>
      <c r="AB65" s="2"/>
      <c r="AC65" s="2"/>
      <c r="AD65" s="2"/>
      <c r="AE65" s="2"/>
      <c r="AF65" s="2"/>
      <c r="AG65" s="2"/>
      <c r="AH65" s="2"/>
      <c r="AI65" s="2">
        <v>27</v>
      </c>
      <c r="AJ65" s="2">
        <v>8</v>
      </c>
      <c r="AK65" s="2" t="s">
        <v>41</v>
      </c>
      <c r="AL65" s="2" t="s">
        <v>153</v>
      </c>
      <c r="AM65" s="2"/>
    </row>
    <row r="66" spans="1:39" ht="15.75" customHeight="1" x14ac:dyDescent="0.2">
      <c r="A66" s="2" t="s">
        <v>154</v>
      </c>
      <c r="B66" s="2" t="s">
        <v>33</v>
      </c>
      <c r="C66" s="2" t="s">
        <v>155</v>
      </c>
      <c r="D66" s="3" t="s">
        <v>156</v>
      </c>
      <c r="E66" s="6" t="s">
        <v>169</v>
      </c>
      <c r="F66" s="2"/>
      <c r="G66" s="2"/>
      <c r="H66" s="6" t="s">
        <v>170</v>
      </c>
      <c r="I66" s="2">
        <v>881</v>
      </c>
      <c r="J66" s="2" t="s">
        <v>157</v>
      </c>
      <c r="K66" s="2" t="s">
        <v>85</v>
      </c>
      <c r="L66" s="2">
        <v>1000</v>
      </c>
      <c r="M66" s="2">
        <v>500</v>
      </c>
      <c r="N66" s="2"/>
      <c r="O66" s="2"/>
      <c r="P66" s="5" t="s">
        <v>40</v>
      </c>
      <c r="Q66" s="2">
        <v>1</v>
      </c>
      <c r="R66" s="2">
        <v>0</v>
      </c>
      <c r="S66" s="2">
        <v>0</v>
      </c>
      <c r="T66" s="2">
        <v>28</v>
      </c>
      <c r="U66" s="2">
        <v>10</v>
      </c>
      <c r="V66" s="5">
        <f t="shared" si="0"/>
        <v>0.35714285714285715</v>
      </c>
      <c r="W66" s="2">
        <v>7</v>
      </c>
      <c r="X66" s="5">
        <f t="shared" si="1"/>
        <v>0.25</v>
      </c>
      <c r="Y66" s="2">
        <v>10</v>
      </c>
      <c r="Z66" s="2">
        <v>3</v>
      </c>
      <c r="AA66" s="5">
        <f t="shared" si="2"/>
        <v>0.10714285714285714</v>
      </c>
      <c r="AB66" s="2">
        <v>3</v>
      </c>
      <c r="AC66" s="2"/>
      <c r="AD66" s="2"/>
      <c r="AE66" s="2"/>
      <c r="AF66" s="2">
        <v>1</v>
      </c>
      <c r="AG66" s="2"/>
      <c r="AH66" s="2"/>
      <c r="AI66" s="2"/>
      <c r="AJ66" s="2"/>
      <c r="AK66" s="2"/>
      <c r="AL66" s="2" t="s">
        <v>69</v>
      </c>
      <c r="AM66" s="2"/>
    </row>
    <row r="67" spans="1:39" ht="15.75" customHeight="1" x14ac:dyDescent="0.2">
      <c r="A67" s="2" t="s">
        <v>154</v>
      </c>
      <c r="B67" s="2" t="s">
        <v>33</v>
      </c>
      <c r="C67" s="2" t="s">
        <v>158</v>
      </c>
      <c r="D67" s="2" t="s">
        <v>159</v>
      </c>
      <c r="E67" s="6" t="s">
        <v>169</v>
      </c>
      <c r="F67" s="2"/>
      <c r="G67" s="2"/>
      <c r="H67" s="6" t="s">
        <v>170</v>
      </c>
      <c r="I67" s="2">
        <v>881</v>
      </c>
      <c r="J67" s="2" t="s">
        <v>157</v>
      </c>
      <c r="K67" s="2" t="s">
        <v>85</v>
      </c>
      <c r="L67" s="2">
        <v>1000</v>
      </c>
      <c r="M67" s="2">
        <v>500</v>
      </c>
      <c r="N67" s="2"/>
      <c r="O67" s="2"/>
      <c r="P67" s="5" t="s">
        <v>40</v>
      </c>
      <c r="Q67" s="2">
        <v>1</v>
      </c>
      <c r="R67" s="2">
        <v>0</v>
      </c>
      <c r="S67" s="2">
        <v>0</v>
      </c>
      <c r="T67" s="2">
        <v>54</v>
      </c>
      <c r="U67" s="2">
        <v>37</v>
      </c>
      <c r="V67" s="5">
        <f t="shared" ref="V67:V73" si="3">U67/T67</f>
        <v>0.68518518518518523</v>
      </c>
      <c r="W67" s="2">
        <v>32</v>
      </c>
      <c r="X67" s="5">
        <f t="shared" ref="X67:X73" si="4">W67/T67</f>
        <v>0.59259259259259256</v>
      </c>
      <c r="Y67" s="2">
        <v>70</v>
      </c>
      <c r="Z67" s="2">
        <v>7</v>
      </c>
      <c r="AA67" s="5">
        <f t="shared" ref="AA67:AA73" si="5">Z67/T67</f>
        <v>0.12962962962962962</v>
      </c>
      <c r="AB67" s="2">
        <v>15</v>
      </c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</row>
    <row r="68" spans="1:39" ht="15.75" customHeight="1" x14ac:dyDescent="0.2">
      <c r="A68" s="2" t="s">
        <v>154</v>
      </c>
      <c r="B68" s="2" t="s">
        <v>33</v>
      </c>
      <c r="C68" s="2" t="s">
        <v>160</v>
      </c>
      <c r="D68" s="2" t="s">
        <v>161</v>
      </c>
      <c r="E68" s="6" t="s">
        <v>169</v>
      </c>
      <c r="F68" s="2"/>
      <c r="G68" s="2"/>
      <c r="H68" s="6" t="s">
        <v>170</v>
      </c>
      <c r="I68" s="2">
        <v>881</v>
      </c>
      <c r="J68" s="2" t="s">
        <v>157</v>
      </c>
      <c r="K68" s="2" t="s">
        <v>85</v>
      </c>
      <c r="L68" s="2">
        <v>1000</v>
      </c>
      <c r="M68" s="2">
        <v>500</v>
      </c>
      <c r="N68" s="2"/>
      <c r="O68" s="2"/>
      <c r="P68" s="5" t="s">
        <v>40</v>
      </c>
      <c r="Q68" s="2">
        <v>1</v>
      </c>
      <c r="R68" s="2">
        <v>0</v>
      </c>
      <c r="S68" s="2">
        <v>0</v>
      </c>
      <c r="T68" s="2">
        <v>9</v>
      </c>
      <c r="U68" s="2">
        <v>4</v>
      </c>
      <c r="V68" s="5">
        <f t="shared" si="3"/>
        <v>0.44444444444444442</v>
      </c>
      <c r="W68" s="2">
        <v>4</v>
      </c>
      <c r="X68" s="5">
        <f t="shared" si="4"/>
        <v>0.44444444444444442</v>
      </c>
      <c r="Y68" s="2">
        <v>14</v>
      </c>
      <c r="Z68" s="2">
        <v>1</v>
      </c>
      <c r="AA68" s="5">
        <f t="shared" si="5"/>
        <v>0.1111111111111111</v>
      </c>
      <c r="AB68" s="2">
        <v>1</v>
      </c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</row>
    <row r="69" spans="1:39" ht="15.75" customHeight="1" x14ac:dyDescent="0.2">
      <c r="A69" s="2" t="s">
        <v>154</v>
      </c>
      <c r="B69" s="2" t="s">
        <v>33</v>
      </c>
      <c r="C69" s="2" t="s">
        <v>155</v>
      </c>
      <c r="D69" s="3" t="s">
        <v>156</v>
      </c>
      <c r="E69" s="6" t="s">
        <v>169</v>
      </c>
      <c r="F69" s="2"/>
      <c r="G69" s="2"/>
      <c r="H69" s="6" t="s">
        <v>170</v>
      </c>
      <c r="I69" s="2">
        <v>881</v>
      </c>
      <c r="J69" s="2" t="s">
        <v>157</v>
      </c>
      <c r="K69" s="2" t="s">
        <v>85</v>
      </c>
      <c r="L69" s="2">
        <v>1000</v>
      </c>
      <c r="M69" s="2">
        <v>500</v>
      </c>
      <c r="N69" s="2"/>
      <c r="O69" s="2"/>
      <c r="P69" s="5" t="s">
        <v>52</v>
      </c>
      <c r="Q69" s="2">
        <v>0</v>
      </c>
      <c r="R69" s="2">
        <v>1</v>
      </c>
      <c r="S69" s="2">
        <v>0</v>
      </c>
      <c r="T69" s="2">
        <v>33</v>
      </c>
      <c r="U69" s="2">
        <v>8</v>
      </c>
      <c r="V69" s="5">
        <f t="shared" si="3"/>
        <v>0.24242424242424243</v>
      </c>
      <c r="W69" s="2">
        <v>6</v>
      </c>
      <c r="X69" s="5">
        <f t="shared" si="4"/>
        <v>0.18181818181818182</v>
      </c>
      <c r="Y69" s="2">
        <v>8</v>
      </c>
      <c r="Z69" s="2">
        <v>3</v>
      </c>
      <c r="AA69" s="5">
        <f t="shared" si="5"/>
        <v>9.0909090909090912E-2</v>
      </c>
      <c r="AB69" s="2">
        <v>6</v>
      </c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</row>
    <row r="70" spans="1:39" ht="15.75" customHeight="1" x14ac:dyDescent="0.2">
      <c r="A70" s="2" t="s">
        <v>154</v>
      </c>
      <c r="B70" s="2" t="s">
        <v>33</v>
      </c>
      <c r="C70" s="2" t="s">
        <v>158</v>
      </c>
      <c r="D70" s="2" t="s">
        <v>159</v>
      </c>
      <c r="E70" s="6" t="s">
        <v>169</v>
      </c>
      <c r="F70" s="2"/>
      <c r="G70" s="2"/>
      <c r="H70" s="6" t="s">
        <v>170</v>
      </c>
      <c r="I70" s="2">
        <v>881</v>
      </c>
      <c r="J70" s="2" t="s">
        <v>157</v>
      </c>
      <c r="K70" s="2" t="s">
        <v>85</v>
      </c>
      <c r="L70" s="2">
        <v>1000</v>
      </c>
      <c r="M70" s="2">
        <v>500</v>
      </c>
      <c r="N70" s="2"/>
      <c r="O70" s="2"/>
      <c r="P70" s="5" t="s">
        <v>52</v>
      </c>
      <c r="Q70" s="2">
        <v>0</v>
      </c>
      <c r="R70" s="2">
        <v>1</v>
      </c>
      <c r="S70" s="2">
        <v>0</v>
      </c>
      <c r="T70" s="2">
        <v>50</v>
      </c>
      <c r="U70" s="2">
        <v>20</v>
      </c>
      <c r="V70" s="5">
        <f t="shared" si="3"/>
        <v>0.4</v>
      </c>
      <c r="W70" s="2">
        <v>16</v>
      </c>
      <c r="X70" s="5">
        <f t="shared" si="4"/>
        <v>0.32</v>
      </c>
      <c r="Y70" s="2">
        <v>22</v>
      </c>
      <c r="Z70" s="2">
        <v>8</v>
      </c>
      <c r="AA70" s="5">
        <f t="shared" si="5"/>
        <v>0.16</v>
      </c>
      <c r="AB70" s="2">
        <v>16</v>
      </c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</row>
    <row r="71" spans="1:39" ht="15.75" customHeight="1" x14ac:dyDescent="0.2">
      <c r="A71" s="2" t="s">
        <v>154</v>
      </c>
      <c r="B71" s="2" t="s">
        <v>33</v>
      </c>
      <c r="C71" s="2" t="s">
        <v>160</v>
      </c>
      <c r="D71" s="2" t="s">
        <v>161</v>
      </c>
      <c r="E71" s="6" t="s">
        <v>169</v>
      </c>
      <c r="F71" s="2"/>
      <c r="G71" s="2"/>
      <c r="H71" s="6" t="s">
        <v>170</v>
      </c>
      <c r="I71" s="2">
        <v>881</v>
      </c>
      <c r="J71" s="2" t="s">
        <v>157</v>
      </c>
      <c r="K71" s="2" t="s">
        <v>85</v>
      </c>
      <c r="L71" s="2">
        <v>1000</v>
      </c>
      <c r="M71" s="2">
        <v>500</v>
      </c>
      <c r="N71" s="2"/>
      <c r="O71" s="2"/>
      <c r="P71" s="5" t="s">
        <v>52</v>
      </c>
      <c r="Q71" s="2">
        <v>0</v>
      </c>
      <c r="R71" s="2">
        <v>1</v>
      </c>
      <c r="S71" s="2">
        <v>0</v>
      </c>
      <c r="T71" s="2">
        <v>14</v>
      </c>
      <c r="U71" s="2">
        <v>6</v>
      </c>
      <c r="V71" s="5">
        <f t="shared" si="3"/>
        <v>0.42857142857142855</v>
      </c>
      <c r="W71" s="2">
        <v>5</v>
      </c>
      <c r="X71" s="5">
        <f t="shared" si="4"/>
        <v>0.35714285714285715</v>
      </c>
      <c r="Y71" s="2">
        <v>9</v>
      </c>
      <c r="Z71" s="2">
        <v>2</v>
      </c>
      <c r="AA71" s="5">
        <f t="shared" si="5"/>
        <v>0.14285714285714285</v>
      </c>
      <c r="AB71" s="2">
        <v>2</v>
      </c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</row>
    <row r="72" spans="1:39" ht="15.75" customHeight="1" x14ac:dyDescent="0.2">
      <c r="A72" s="2" t="s">
        <v>154</v>
      </c>
      <c r="B72" s="2" t="s">
        <v>33</v>
      </c>
      <c r="C72" s="2" t="s">
        <v>155</v>
      </c>
      <c r="D72" s="3" t="s">
        <v>156</v>
      </c>
      <c r="E72" s="6" t="s">
        <v>169</v>
      </c>
      <c r="F72" s="2"/>
      <c r="G72" s="2"/>
      <c r="H72" s="6" t="s">
        <v>170</v>
      </c>
      <c r="I72" s="2">
        <v>881</v>
      </c>
      <c r="J72" s="2" t="s">
        <v>157</v>
      </c>
      <c r="K72" s="2" t="s">
        <v>85</v>
      </c>
      <c r="L72" s="2">
        <v>1000</v>
      </c>
      <c r="M72" s="2">
        <v>500</v>
      </c>
      <c r="N72" s="2"/>
      <c r="O72" s="2"/>
      <c r="P72" s="5" t="s">
        <v>86</v>
      </c>
      <c r="Q72" s="2">
        <v>0</v>
      </c>
      <c r="R72" s="2">
        <v>0</v>
      </c>
      <c r="S72" s="2">
        <v>1</v>
      </c>
      <c r="T72" s="2">
        <v>10</v>
      </c>
      <c r="U72" s="2">
        <v>3</v>
      </c>
      <c r="V72" s="5">
        <f t="shared" si="3"/>
        <v>0.3</v>
      </c>
      <c r="W72" s="2">
        <v>3</v>
      </c>
      <c r="X72" s="5">
        <f t="shared" si="4"/>
        <v>0.3</v>
      </c>
      <c r="Y72" s="2">
        <v>3</v>
      </c>
      <c r="Z72" s="2">
        <v>0</v>
      </c>
      <c r="AA72" s="5"/>
      <c r="AB72" s="2">
        <v>0</v>
      </c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</row>
    <row r="73" spans="1:39" ht="15.75" customHeight="1" x14ac:dyDescent="0.2">
      <c r="A73" s="2" t="s">
        <v>154</v>
      </c>
      <c r="B73" s="2" t="s">
        <v>33</v>
      </c>
      <c r="C73" s="2" t="s">
        <v>158</v>
      </c>
      <c r="D73" s="2" t="s">
        <v>159</v>
      </c>
      <c r="E73" s="6" t="s">
        <v>169</v>
      </c>
      <c r="F73" s="2"/>
      <c r="G73" s="2"/>
      <c r="H73" s="6" t="s">
        <v>170</v>
      </c>
      <c r="I73" s="2">
        <v>881</v>
      </c>
      <c r="J73" s="2" t="s">
        <v>157</v>
      </c>
      <c r="K73" s="2" t="s">
        <v>85</v>
      </c>
      <c r="L73" s="2">
        <v>1000</v>
      </c>
      <c r="M73" s="2">
        <v>500</v>
      </c>
      <c r="N73" s="2"/>
      <c r="O73" s="2"/>
      <c r="P73" s="5" t="s">
        <v>86</v>
      </c>
      <c r="Q73" s="2">
        <v>0</v>
      </c>
      <c r="R73" s="2">
        <v>0</v>
      </c>
      <c r="S73" s="2">
        <v>1</v>
      </c>
      <c r="T73" s="2">
        <v>6</v>
      </c>
      <c r="U73" s="2">
        <v>4</v>
      </c>
      <c r="V73" s="5">
        <f t="shared" si="3"/>
        <v>0.66666666666666663</v>
      </c>
      <c r="W73" s="2">
        <v>4</v>
      </c>
      <c r="X73" s="5">
        <f t="shared" si="4"/>
        <v>0.66666666666666663</v>
      </c>
      <c r="Y73" s="2">
        <v>7</v>
      </c>
      <c r="Z73" s="2">
        <v>2</v>
      </c>
      <c r="AA73" s="5">
        <f t="shared" si="5"/>
        <v>0.33333333333333331</v>
      </c>
      <c r="AB73" s="2">
        <v>4</v>
      </c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</row>
    <row r="74" spans="1:39" ht="15.75" customHeight="1" x14ac:dyDescent="0.2">
      <c r="A74" s="2" t="s">
        <v>154</v>
      </c>
      <c r="B74" s="2" t="s">
        <v>33</v>
      </c>
      <c r="C74" s="2" t="s">
        <v>160</v>
      </c>
      <c r="D74" s="2" t="s">
        <v>161</v>
      </c>
      <c r="E74" s="6" t="s">
        <v>169</v>
      </c>
      <c r="F74" s="2"/>
      <c r="G74" s="2"/>
      <c r="H74" s="6" t="s">
        <v>170</v>
      </c>
      <c r="I74" s="2">
        <v>881</v>
      </c>
      <c r="J74" s="2" t="s">
        <v>157</v>
      </c>
      <c r="K74" s="2" t="s">
        <v>85</v>
      </c>
      <c r="L74" s="2">
        <v>1000</v>
      </c>
      <c r="M74" s="2">
        <v>500</v>
      </c>
      <c r="N74" s="2"/>
      <c r="O74" s="2"/>
      <c r="P74" s="5" t="s">
        <v>86</v>
      </c>
      <c r="Q74" s="2">
        <v>0</v>
      </c>
      <c r="R74" s="2">
        <v>0</v>
      </c>
      <c r="S74" s="2">
        <v>1</v>
      </c>
      <c r="T74" s="2">
        <v>3</v>
      </c>
      <c r="U74" s="2">
        <v>0</v>
      </c>
      <c r="V74" s="5"/>
      <c r="W74" s="2">
        <v>0</v>
      </c>
      <c r="X74" s="5"/>
      <c r="Y74" s="2">
        <v>0</v>
      </c>
      <c r="Z74" s="2">
        <v>0</v>
      </c>
      <c r="AA74" s="5"/>
      <c r="AB74" s="2">
        <v>0</v>
      </c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</row>
    <row r="75" spans="1:39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5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</row>
    <row r="76" spans="1:39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5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</row>
    <row r="77" spans="1:39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5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</row>
    <row r="78" spans="1:39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5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</row>
    <row r="79" spans="1:39" ht="15.75" customHeight="1" x14ac:dyDescent="0.2">
      <c r="O79" s="1"/>
      <c r="P79" s="7"/>
      <c r="Q79" s="1"/>
      <c r="R79" s="1"/>
      <c r="S79" s="1"/>
    </row>
    <row r="80" spans="1:39" ht="15.75" customHeight="1" x14ac:dyDescent="0.2">
      <c r="O80" s="1"/>
      <c r="P80" s="7"/>
      <c r="Q80" s="1"/>
      <c r="R80" s="1"/>
      <c r="S80" s="1"/>
    </row>
    <row r="81" spans="15:19" ht="15.75" customHeight="1" x14ac:dyDescent="0.2">
      <c r="O81" s="1"/>
      <c r="P81" s="7"/>
      <c r="Q81" s="1"/>
      <c r="R81" s="1"/>
      <c r="S81" s="1"/>
    </row>
    <row r="82" spans="15:19" ht="15.75" customHeight="1" x14ac:dyDescent="0.2">
      <c r="O82" s="1"/>
      <c r="P82" s="7"/>
      <c r="Q82" s="1"/>
      <c r="R82" s="1"/>
      <c r="S82" s="1"/>
    </row>
    <row r="83" spans="15:19" ht="15.75" customHeight="1" x14ac:dyDescent="0.2">
      <c r="O83" s="1"/>
      <c r="P83" s="7"/>
      <c r="Q83" s="1"/>
      <c r="R83" s="1"/>
      <c r="S83" s="1"/>
    </row>
    <row r="84" spans="15:19" ht="15.75" customHeight="1" x14ac:dyDescent="0.2">
      <c r="O84" s="1"/>
      <c r="P84" s="7"/>
      <c r="Q84" s="1"/>
      <c r="R84" s="1"/>
      <c r="S84" s="1"/>
    </row>
    <row r="85" spans="15:19" ht="15.75" customHeight="1" x14ac:dyDescent="0.2">
      <c r="O85" s="1"/>
      <c r="P85" s="7"/>
      <c r="Q85" s="1"/>
      <c r="R85" s="1"/>
      <c r="S85" s="1"/>
    </row>
    <row r="86" spans="15:19" ht="15.75" customHeight="1" x14ac:dyDescent="0.2">
      <c r="O86" s="1"/>
      <c r="P86" s="7"/>
      <c r="Q86" s="1"/>
      <c r="R86" s="1"/>
      <c r="S86" s="1"/>
    </row>
    <row r="87" spans="15:19" ht="15.75" customHeight="1" x14ac:dyDescent="0.2">
      <c r="O87" s="1"/>
      <c r="P87" s="7"/>
      <c r="Q87" s="1"/>
      <c r="R87" s="1"/>
      <c r="S87" s="1"/>
    </row>
    <row r="88" spans="15:19" ht="15.75" customHeight="1" x14ac:dyDescent="0.2">
      <c r="O88" s="1"/>
      <c r="P88" s="7"/>
      <c r="Q88" s="1"/>
      <c r="R88" s="1"/>
      <c r="S88" s="1"/>
    </row>
    <row r="89" spans="15:19" ht="15.75" customHeight="1" x14ac:dyDescent="0.2">
      <c r="O89" s="1"/>
      <c r="P89" s="7"/>
      <c r="Q89" s="1"/>
      <c r="R89" s="1"/>
      <c r="S89" s="1"/>
    </row>
    <row r="90" spans="15:19" ht="15.75" customHeight="1" x14ac:dyDescent="0.2">
      <c r="O90" s="1"/>
      <c r="P90" s="7"/>
      <c r="Q90" s="1"/>
      <c r="R90" s="1"/>
      <c r="S90" s="1"/>
    </row>
    <row r="91" spans="15:19" ht="15.75" customHeight="1" x14ac:dyDescent="0.2">
      <c r="O91" s="1"/>
      <c r="P91" s="7"/>
      <c r="Q91" s="1"/>
      <c r="R91" s="1"/>
      <c r="S91" s="1"/>
    </row>
    <row r="92" spans="15:19" ht="15.75" customHeight="1" x14ac:dyDescent="0.2">
      <c r="O92" s="1"/>
      <c r="P92" s="7"/>
      <c r="Q92" s="1"/>
      <c r="R92" s="1"/>
      <c r="S92" s="1"/>
    </row>
    <row r="93" spans="15:19" ht="15.75" customHeight="1" x14ac:dyDescent="0.2">
      <c r="O93" s="1"/>
      <c r="P93" s="7"/>
      <c r="Q93" s="1"/>
      <c r="R93" s="1"/>
      <c r="S93" s="1"/>
    </row>
    <row r="94" spans="15:19" ht="15.75" customHeight="1" x14ac:dyDescent="0.2">
      <c r="O94" s="1"/>
      <c r="P94" s="7"/>
      <c r="Q94" s="1"/>
      <c r="R94" s="1"/>
      <c r="S94" s="1"/>
    </row>
    <row r="95" spans="15:19" ht="15.75" customHeight="1" x14ac:dyDescent="0.2">
      <c r="O95" s="1"/>
      <c r="P95" s="7"/>
      <c r="Q95" s="1"/>
      <c r="R95" s="1"/>
      <c r="S95" s="1"/>
    </row>
    <row r="96" spans="15:19" ht="15.75" customHeight="1" x14ac:dyDescent="0.2">
      <c r="O96" s="1"/>
      <c r="P96" s="7"/>
      <c r="Q96" s="1"/>
      <c r="R96" s="1"/>
      <c r="S96" s="1"/>
    </row>
    <row r="97" spans="15:19" ht="15.75" customHeight="1" x14ac:dyDescent="0.2">
      <c r="O97" s="1"/>
      <c r="P97" s="7"/>
      <c r="Q97" s="1"/>
      <c r="R97" s="1"/>
      <c r="S97" s="1"/>
    </row>
    <row r="98" spans="15:19" ht="15.75" customHeight="1" x14ac:dyDescent="0.2">
      <c r="O98" s="1"/>
      <c r="P98" s="7"/>
      <c r="Q98" s="1"/>
      <c r="R98" s="1"/>
      <c r="S98" s="1"/>
    </row>
    <row r="99" spans="15:19" ht="15.75" customHeight="1" x14ac:dyDescent="0.2">
      <c r="O99" s="1"/>
      <c r="P99" s="7"/>
      <c r="Q99" s="1"/>
      <c r="R99" s="1"/>
      <c r="S99" s="1"/>
    </row>
    <row r="100" spans="15:19" ht="15.75" customHeight="1" x14ac:dyDescent="0.2">
      <c r="O100" s="1"/>
      <c r="P100" s="7"/>
      <c r="Q100" s="1"/>
      <c r="R100" s="1"/>
      <c r="S100" s="1"/>
    </row>
    <row r="101" spans="15:19" ht="15.75" customHeight="1" x14ac:dyDescent="0.2">
      <c r="O101" s="1"/>
      <c r="P101" s="7"/>
      <c r="Q101" s="1"/>
      <c r="R101" s="1"/>
      <c r="S101" s="1"/>
    </row>
    <row r="102" spans="15:19" ht="15.75" customHeight="1" x14ac:dyDescent="0.2">
      <c r="O102" s="1"/>
      <c r="P102" s="7"/>
      <c r="Q102" s="1"/>
      <c r="R102" s="1"/>
      <c r="S102" s="1"/>
    </row>
    <row r="103" spans="15:19" ht="15.75" customHeight="1" x14ac:dyDescent="0.2">
      <c r="O103" s="1"/>
      <c r="P103" s="7"/>
      <c r="Q103" s="1"/>
      <c r="R103" s="1"/>
      <c r="S103" s="1"/>
    </row>
    <row r="104" spans="15:19" ht="15.75" customHeight="1" x14ac:dyDescent="0.2">
      <c r="O104" s="1"/>
      <c r="P104" s="7"/>
      <c r="Q104" s="1"/>
      <c r="R104" s="1"/>
      <c r="S104" s="1"/>
    </row>
    <row r="105" spans="15:19" ht="15.75" customHeight="1" x14ac:dyDescent="0.2">
      <c r="O105" s="1"/>
      <c r="P105" s="7"/>
      <c r="Q105" s="1"/>
      <c r="R105" s="1"/>
      <c r="S105" s="1"/>
    </row>
    <row r="106" spans="15:19" ht="15.75" customHeight="1" x14ac:dyDescent="0.2">
      <c r="O106" s="1"/>
      <c r="P106" s="7"/>
      <c r="Q106" s="1"/>
      <c r="R106" s="1"/>
      <c r="S106" s="1"/>
    </row>
    <row r="107" spans="15:19" ht="15.75" customHeight="1" x14ac:dyDescent="0.2">
      <c r="O107" s="1"/>
      <c r="P107" s="7"/>
      <c r="Q107" s="1"/>
      <c r="R107" s="1"/>
      <c r="S107" s="1"/>
    </row>
    <row r="108" spans="15:19" ht="15.75" customHeight="1" x14ac:dyDescent="0.2">
      <c r="O108" s="1"/>
      <c r="P108" s="7"/>
      <c r="Q108" s="1"/>
      <c r="R108" s="1"/>
      <c r="S108" s="1"/>
    </row>
    <row r="109" spans="15:19" ht="15.75" customHeight="1" x14ac:dyDescent="0.2">
      <c r="O109" s="1"/>
      <c r="P109" s="7"/>
      <c r="Q109" s="1"/>
      <c r="R109" s="1"/>
      <c r="S109" s="1"/>
    </row>
    <row r="110" spans="15:19" ht="15.75" customHeight="1" x14ac:dyDescent="0.2">
      <c r="O110" s="1"/>
      <c r="P110" s="7"/>
      <c r="Q110" s="1"/>
      <c r="R110" s="1"/>
      <c r="S110" s="1"/>
    </row>
    <row r="111" spans="15:19" ht="15.75" customHeight="1" x14ac:dyDescent="0.2">
      <c r="O111" s="1"/>
      <c r="P111" s="7"/>
      <c r="Q111" s="1"/>
      <c r="R111" s="1"/>
      <c r="S111" s="1"/>
    </row>
    <row r="112" spans="15:19" ht="15.75" customHeight="1" x14ac:dyDescent="0.2">
      <c r="O112" s="1"/>
      <c r="P112" s="7"/>
      <c r="Q112" s="1"/>
      <c r="R112" s="1"/>
      <c r="S112" s="1"/>
    </row>
    <row r="113" spans="15:19" ht="15.75" customHeight="1" x14ac:dyDescent="0.2">
      <c r="O113" s="1"/>
      <c r="P113" s="7"/>
      <c r="Q113" s="1"/>
      <c r="R113" s="1"/>
      <c r="S113" s="1"/>
    </row>
    <row r="114" spans="15:19" ht="15.75" customHeight="1" x14ac:dyDescent="0.2">
      <c r="O114" s="1"/>
      <c r="P114" s="7"/>
      <c r="Q114" s="1"/>
      <c r="R114" s="1"/>
      <c r="S114" s="1"/>
    </row>
    <row r="115" spans="15:19" ht="15.75" customHeight="1" x14ac:dyDescent="0.2">
      <c r="O115" s="1"/>
      <c r="P115" s="7"/>
      <c r="Q115" s="1"/>
      <c r="R115" s="1"/>
      <c r="S115" s="1"/>
    </row>
    <row r="116" spans="15:19" ht="15.75" customHeight="1" x14ac:dyDescent="0.2">
      <c r="O116" s="1"/>
      <c r="P116" s="7"/>
      <c r="Q116" s="1"/>
      <c r="R116" s="1"/>
      <c r="S116" s="1"/>
    </row>
    <row r="117" spans="15:19" ht="15.75" customHeight="1" x14ac:dyDescent="0.2">
      <c r="O117" s="1"/>
      <c r="P117" s="7"/>
      <c r="Q117" s="1"/>
      <c r="R117" s="1"/>
      <c r="S117" s="1"/>
    </row>
    <row r="118" spans="15:19" ht="15.75" customHeight="1" x14ac:dyDescent="0.2">
      <c r="O118" s="1"/>
      <c r="P118" s="7"/>
      <c r="Q118" s="1"/>
      <c r="R118" s="1"/>
      <c r="S118" s="1"/>
    </row>
    <row r="119" spans="15:19" ht="15.75" customHeight="1" x14ac:dyDescent="0.2">
      <c r="O119" s="1"/>
      <c r="P119" s="7"/>
      <c r="Q119" s="1"/>
      <c r="R119" s="1"/>
      <c r="S119" s="1"/>
    </row>
    <row r="120" spans="15:19" ht="15.75" customHeight="1" x14ac:dyDescent="0.2">
      <c r="O120" s="1"/>
      <c r="P120" s="7"/>
      <c r="Q120" s="1"/>
      <c r="R120" s="1"/>
      <c r="S120" s="1"/>
    </row>
    <row r="121" spans="15:19" ht="15.75" customHeight="1" x14ac:dyDescent="0.2">
      <c r="O121" s="1"/>
      <c r="P121" s="7"/>
      <c r="Q121" s="1"/>
      <c r="R121" s="1"/>
      <c r="S121" s="1"/>
    </row>
    <row r="122" spans="15:19" ht="15.75" customHeight="1" x14ac:dyDescent="0.2">
      <c r="O122" s="1"/>
      <c r="P122" s="7"/>
      <c r="Q122" s="1"/>
      <c r="R122" s="1"/>
      <c r="S122" s="1"/>
    </row>
    <row r="123" spans="15:19" ht="15.75" customHeight="1" x14ac:dyDescent="0.2">
      <c r="O123" s="1"/>
      <c r="P123" s="7"/>
      <c r="Q123" s="1"/>
      <c r="R123" s="1"/>
      <c r="S123" s="1"/>
    </row>
    <row r="124" spans="15:19" ht="15.75" customHeight="1" x14ac:dyDescent="0.2">
      <c r="O124" s="1"/>
      <c r="P124" s="7"/>
      <c r="Q124" s="1"/>
      <c r="R124" s="1"/>
      <c r="S124" s="1"/>
    </row>
    <row r="125" spans="15:19" ht="15.75" customHeight="1" x14ac:dyDescent="0.2">
      <c r="O125" s="1"/>
      <c r="P125" s="7"/>
      <c r="Q125" s="1"/>
      <c r="R125" s="1"/>
      <c r="S125" s="1"/>
    </row>
    <row r="126" spans="15:19" ht="15.75" customHeight="1" x14ac:dyDescent="0.2">
      <c r="O126" s="1"/>
      <c r="P126" s="7"/>
      <c r="Q126" s="1"/>
      <c r="R126" s="1"/>
      <c r="S126" s="1"/>
    </row>
    <row r="127" spans="15:19" ht="15.75" customHeight="1" x14ac:dyDescent="0.2">
      <c r="O127" s="1"/>
      <c r="P127" s="7"/>
      <c r="Q127" s="1"/>
      <c r="R127" s="1"/>
      <c r="S127" s="1"/>
    </row>
    <row r="128" spans="15:19" ht="15.75" customHeight="1" x14ac:dyDescent="0.2">
      <c r="O128" s="1"/>
      <c r="P128" s="7"/>
      <c r="Q128" s="1"/>
      <c r="R128" s="1"/>
      <c r="S128" s="1"/>
    </row>
    <row r="129" spans="15:19" ht="15.75" customHeight="1" x14ac:dyDescent="0.2">
      <c r="O129" s="1"/>
      <c r="P129" s="7"/>
      <c r="Q129" s="1"/>
      <c r="R129" s="1"/>
      <c r="S129" s="1"/>
    </row>
    <row r="130" spans="15:19" ht="15.75" customHeight="1" x14ac:dyDescent="0.2">
      <c r="O130" s="1"/>
      <c r="P130" s="7"/>
      <c r="Q130" s="1"/>
      <c r="R130" s="1"/>
      <c r="S130" s="1"/>
    </row>
    <row r="131" spans="15:19" ht="15.75" customHeight="1" x14ac:dyDescent="0.2">
      <c r="O131" s="1"/>
      <c r="P131" s="7"/>
      <c r="Q131" s="1"/>
      <c r="R131" s="1"/>
      <c r="S131" s="1"/>
    </row>
    <row r="132" spans="15:19" ht="15.75" customHeight="1" x14ac:dyDescent="0.2">
      <c r="O132" s="1"/>
      <c r="P132" s="7"/>
      <c r="Q132" s="1"/>
      <c r="R132" s="1"/>
      <c r="S132" s="1"/>
    </row>
    <row r="133" spans="15:19" ht="15.75" customHeight="1" x14ac:dyDescent="0.2">
      <c r="O133" s="1"/>
      <c r="P133" s="7"/>
      <c r="Q133" s="1"/>
      <c r="R133" s="1"/>
      <c r="S133" s="1"/>
    </row>
    <row r="134" spans="15:19" ht="15.75" customHeight="1" x14ac:dyDescent="0.2">
      <c r="O134" s="1"/>
      <c r="P134" s="7"/>
      <c r="Q134" s="1"/>
      <c r="R134" s="1"/>
      <c r="S134" s="1"/>
    </row>
    <row r="135" spans="15:19" ht="15.75" customHeight="1" x14ac:dyDescent="0.2">
      <c r="O135" s="1"/>
      <c r="P135" s="7"/>
      <c r="Q135" s="1"/>
      <c r="R135" s="1"/>
      <c r="S135" s="1"/>
    </row>
    <row r="136" spans="15:19" ht="15.75" customHeight="1" x14ac:dyDescent="0.2">
      <c r="O136" s="1"/>
      <c r="P136" s="7"/>
      <c r="Q136" s="1"/>
      <c r="R136" s="1"/>
      <c r="S136" s="1"/>
    </row>
    <row r="137" spans="15:19" ht="15.75" customHeight="1" x14ac:dyDescent="0.2">
      <c r="O137" s="1"/>
      <c r="P137" s="7"/>
      <c r="Q137" s="1"/>
      <c r="R137" s="1"/>
      <c r="S137" s="1"/>
    </row>
    <row r="138" spans="15:19" ht="15.75" customHeight="1" x14ac:dyDescent="0.2">
      <c r="O138" s="1"/>
      <c r="P138" s="7"/>
      <c r="Q138" s="1"/>
      <c r="R138" s="1"/>
      <c r="S138" s="1"/>
    </row>
    <row r="139" spans="15:19" ht="15.75" customHeight="1" x14ac:dyDescent="0.2">
      <c r="O139" s="1"/>
      <c r="P139" s="7"/>
      <c r="Q139" s="1"/>
      <c r="R139" s="1"/>
      <c r="S139" s="1"/>
    </row>
    <row r="140" spans="15:19" ht="15.75" customHeight="1" x14ac:dyDescent="0.2">
      <c r="O140" s="1"/>
      <c r="P140" s="7"/>
      <c r="Q140" s="1"/>
      <c r="R140" s="1"/>
      <c r="S140" s="1"/>
    </row>
    <row r="141" spans="15:19" ht="15.75" customHeight="1" x14ac:dyDescent="0.2">
      <c r="O141" s="1"/>
      <c r="P141" s="7"/>
      <c r="Q141" s="1"/>
      <c r="R141" s="1"/>
      <c r="S141" s="1"/>
    </row>
    <row r="142" spans="15:19" ht="15.75" customHeight="1" x14ac:dyDescent="0.2">
      <c r="O142" s="1"/>
      <c r="P142" s="7"/>
      <c r="Q142" s="1"/>
      <c r="R142" s="1"/>
      <c r="S142" s="1"/>
    </row>
    <row r="143" spans="15:19" ht="15.75" customHeight="1" x14ac:dyDescent="0.2">
      <c r="O143" s="1"/>
      <c r="P143" s="7"/>
      <c r="Q143" s="1"/>
      <c r="R143" s="1"/>
      <c r="S143" s="1"/>
    </row>
    <row r="144" spans="15:19" ht="15.75" customHeight="1" x14ac:dyDescent="0.2">
      <c r="O144" s="1"/>
      <c r="P144" s="7"/>
      <c r="Q144" s="1"/>
      <c r="R144" s="1"/>
      <c r="S144" s="1"/>
    </row>
    <row r="145" spans="15:19" ht="15.75" customHeight="1" x14ac:dyDescent="0.2">
      <c r="O145" s="1"/>
      <c r="P145" s="7"/>
      <c r="Q145" s="1"/>
      <c r="R145" s="1"/>
      <c r="S145" s="1"/>
    </row>
    <row r="146" spans="15:19" ht="15.75" customHeight="1" x14ac:dyDescent="0.2">
      <c r="O146" s="1"/>
      <c r="P146" s="7"/>
      <c r="Q146" s="1"/>
      <c r="R146" s="1"/>
      <c r="S146" s="1"/>
    </row>
    <row r="147" spans="15:19" ht="15.75" customHeight="1" x14ac:dyDescent="0.2">
      <c r="O147" s="1"/>
      <c r="P147" s="7"/>
      <c r="Q147" s="1"/>
      <c r="R147" s="1"/>
      <c r="S147" s="1"/>
    </row>
    <row r="148" spans="15:19" ht="15.75" customHeight="1" x14ac:dyDescent="0.2">
      <c r="O148" s="1"/>
      <c r="P148" s="7"/>
      <c r="Q148" s="1"/>
      <c r="R148" s="1"/>
      <c r="S148" s="1"/>
    </row>
    <row r="149" spans="15:19" ht="15.75" customHeight="1" x14ac:dyDescent="0.2">
      <c r="O149" s="1"/>
      <c r="P149" s="7"/>
      <c r="Q149" s="1"/>
      <c r="R149" s="1"/>
      <c r="S149" s="1"/>
    </row>
    <row r="150" spans="15:19" ht="15.75" customHeight="1" x14ac:dyDescent="0.2">
      <c r="O150" s="1"/>
      <c r="P150" s="7"/>
      <c r="Q150" s="1"/>
      <c r="R150" s="1"/>
      <c r="S150" s="1"/>
    </row>
    <row r="151" spans="15:19" ht="15.75" customHeight="1" x14ac:dyDescent="0.2">
      <c r="O151" s="1"/>
      <c r="P151" s="7"/>
      <c r="Q151" s="1"/>
      <c r="R151" s="1"/>
      <c r="S151" s="1"/>
    </row>
    <row r="152" spans="15:19" ht="15.75" customHeight="1" x14ac:dyDescent="0.2">
      <c r="O152" s="1"/>
      <c r="P152" s="7"/>
      <c r="Q152" s="1"/>
      <c r="R152" s="1"/>
      <c r="S152" s="1"/>
    </row>
    <row r="153" spans="15:19" ht="15.75" customHeight="1" x14ac:dyDescent="0.2">
      <c r="O153" s="1"/>
      <c r="P153" s="7"/>
      <c r="Q153" s="1"/>
      <c r="R153" s="1"/>
      <c r="S153" s="1"/>
    </row>
    <row r="154" spans="15:19" ht="15.75" customHeight="1" x14ac:dyDescent="0.2">
      <c r="O154" s="1"/>
      <c r="P154" s="7"/>
      <c r="Q154" s="1"/>
      <c r="R154" s="1"/>
      <c r="S154" s="1"/>
    </row>
    <row r="155" spans="15:19" ht="15.75" customHeight="1" x14ac:dyDescent="0.2">
      <c r="O155" s="1"/>
      <c r="P155" s="7"/>
      <c r="Q155" s="1"/>
      <c r="R155" s="1"/>
      <c r="S155" s="1"/>
    </row>
    <row r="156" spans="15:19" ht="15.75" customHeight="1" x14ac:dyDescent="0.2">
      <c r="O156" s="1"/>
      <c r="P156" s="7"/>
      <c r="Q156" s="1"/>
      <c r="R156" s="1"/>
      <c r="S156" s="1"/>
    </row>
    <row r="157" spans="15:19" ht="15.75" customHeight="1" x14ac:dyDescent="0.2">
      <c r="O157" s="1"/>
      <c r="P157" s="7"/>
      <c r="Q157" s="1"/>
      <c r="R157" s="1"/>
      <c r="S157" s="1"/>
    </row>
    <row r="158" spans="15:19" ht="15.75" customHeight="1" x14ac:dyDescent="0.2">
      <c r="O158" s="1"/>
      <c r="P158" s="7"/>
      <c r="Q158" s="1"/>
      <c r="R158" s="1"/>
      <c r="S158" s="1"/>
    </row>
    <row r="159" spans="15:19" ht="15.75" customHeight="1" x14ac:dyDescent="0.2">
      <c r="O159" s="1"/>
      <c r="P159" s="7"/>
      <c r="Q159" s="1"/>
      <c r="R159" s="1"/>
      <c r="S159" s="1"/>
    </row>
    <row r="160" spans="15:19" ht="15.75" customHeight="1" x14ac:dyDescent="0.2">
      <c r="O160" s="1"/>
      <c r="P160" s="7"/>
      <c r="Q160" s="1"/>
      <c r="R160" s="1"/>
      <c r="S160" s="1"/>
    </row>
    <row r="161" spans="15:19" ht="15.75" customHeight="1" x14ac:dyDescent="0.2">
      <c r="O161" s="1"/>
      <c r="P161" s="7"/>
      <c r="Q161" s="1"/>
      <c r="R161" s="1"/>
      <c r="S161" s="1"/>
    </row>
    <row r="162" spans="15:19" ht="15.75" customHeight="1" x14ac:dyDescent="0.2">
      <c r="O162" s="1"/>
      <c r="P162" s="7"/>
      <c r="Q162" s="1"/>
      <c r="R162" s="1"/>
      <c r="S162" s="1"/>
    </row>
    <row r="163" spans="15:19" ht="15.75" customHeight="1" x14ac:dyDescent="0.2">
      <c r="O163" s="1"/>
      <c r="P163" s="7"/>
      <c r="Q163" s="1"/>
      <c r="R163" s="1"/>
      <c r="S163" s="1"/>
    </row>
    <row r="164" spans="15:19" ht="15.75" customHeight="1" x14ac:dyDescent="0.2">
      <c r="O164" s="1"/>
      <c r="P164" s="7"/>
      <c r="Q164" s="1"/>
      <c r="R164" s="1"/>
      <c r="S164" s="1"/>
    </row>
    <row r="165" spans="15:19" ht="15.75" customHeight="1" x14ac:dyDescent="0.2">
      <c r="O165" s="1"/>
      <c r="P165" s="7"/>
      <c r="Q165" s="1"/>
      <c r="R165" s="1"/>
      <c r="S165" s="1"/>
    </row>
    <row r="166" spans="15:19" ht="15.75" customHeight="1" x14ac:dyDescent="0.2">
      <c r="O166" s="1"/>
      <c r="P166" s="7"/>
      <c r="Q166" s="1"/>
      <c r="R166" s="1"/>
      <c r="S166" s="1"/>
    </row>
    <row r="167" spans="15:19" ht="15.75" customHeight="1" x14ac:dyDescent="0.2">
      <c r="O167" s="1"/>
      <c r="P167" s="7"/>
      <c r="Q167" s="1"/>
      <c r="R167" s="1"/>
      <c r="S167" s="1"/>
    </row>
    <row r="168" spans="15:19" ht="15.75" customHeight="1" x14ac:dyDescent="0.2">
      <c r="O168" s="1"/>
      <c r="P168" s="7"/>
      <c r="Q168" s="1"/>
      <c r="R168" s="1"/>
      <c r="S168" s="1"/>
    </row>
    <row r="169" spans="15:19" ht="15.75" customHeight="1" x14ac:dyDescent="0.2">
      <c r="O169" s="1"/>
      <c r="P169" s="7"/>
      <c r="Q169" s="1"/>
      <c r="R169" s="1"/>
      <c r="S169" s="1"/>
    </row>
    <row r="170" spans="15:19" ht="15.75" customHeight="1" x14ac:dyDescent="0.2">
      <c r="O170" s="1"/>
      <c r="P170" s="7"/>
      <c r="Q170" s="1"/>
      <c r="R170" s="1"/>
      <c r="S170" s="1"/>
    </row>
    <row r="171" spans="15:19" ht="15.75" customHeight="1" x14ac:dyDescent="0.2">
      <c r="O171" s="1"/>
      <c r="P171" s="7"/>
      <c r="Q171" s="1"/>
      <c r="R171" s="1"/>
      <c r="S171" s="1"/>
    </row>
    <row r="172" spans="15:19" ht="15.75" customHeight="1" x14ac:dyDescent="0.2">
      <c r="O172" s="1"/>
      <c r="P172" s="7"/>
      <c r="Q172" s="1"/>
      <c r="R172" s="1"/>
      <c r="S172" s="1"/>
    </row>
    <row r="173" spans="15:19" ht="15.75" customHeight="1" x14ac:dyDescent="0.2">
      <c r="O173" s="1"/>
      <c r="P173" s="7"/>
      <c r="Q173" s="1"/>
      <c r="R173" s="1"/>
      <c r="S173" s="1"/>
    </row>
    <row r="174" spans="15:19" ht="15.75" customHeight="1" x14ac:dyDescent="0.2">
      <c r="O174" s="1"/>
      <c r="P174" s="7"/>
      <c r="Q174" s="1"/>
      <c r="R174" s="1"/>
      <c r="S174" s="1"/>
    </row>
    <row r="175" spans="15:19" ht="15.75" customHeight="1" x14ac:dyDescent="0.2">
      <c r="O175" s="1"/>
      <c r="P175" s="7"/>
      <c r="Q175" s="1"/>
      <c r="R175" s="1"/>
      <c r="S175" s="1"/>
    </row>
    <row r="176" spans="15:19" ht="15.75" customHeight="1" x14ac:dyDescent="0.2">
      <c r="O176" s="1"/>
      <c r="P176" s="7"/>
      <c r="Q176" s="1"/>
      <c r="R176" s="1"/>
      <c r="S176" s="1"/>
    </row>
    <row r="177" spans="15:19" ht="15.75" customHeight="1" x14ac:dyDescent="0.2">
      <c r="O177" s="1"/>
      <c r="P177" s="7"/>
      <c r="Q177" s="1"/>
      <c r="R177" s="1"/>
      <c r="S177" s="1"/>
    </row>
    <row r="178" spans="15:19" ht="15.75" customHeight="1" x14ac:dyDescent="0.2">
      <c r="O178" s="1"/>
      <c r="P178" s="7"/>
      <c r="Q178" s="1"/>
      <c r="R178" s="1"/>
      <c r="S178" s="1"/>
    </row>
    <row r="179" spans="15:19" ht="15.75" customHeight="1" x14ac:dyDescent="0.2">
      <c r="O179" s="1"/>
      <c r="P179" s="7"/>
      <c r="Q179" s="1"/>
      <c r="R179" s="1"/>
      <c r="S179" s="1"/>
    </row>
    <row r="180" spans="15:19" ht="15.75" customHeight="1" x14ac:dyDescent="0.2">
      <c r="O180" s="1"/>
      <c r="P180" s="7"/>
      <c r="Q180" s="1"/>
      <c r="R180" s="1"/>
      <c r="S180" s="1"/>
    </row>
    <row r="181" spans="15:19" ht="15.75" customHeight="1" x14ac:dyDescent="0.2">
      <c r="O181" s="1"/>
      <c r="P181" s="7"/>
      <c r="Q181" s="1"/>
      <c r="R181" s="1"/>
      <c r="S181" s="1"/>
    </row>
    <row r="182" spans="15:19" ht="15.75" customHeight="1" x14ac:dyDescent="0.2">
      <c r="O182" s="1"/>
      <c r="P182" s="7"/>
      <c r="Q182" s="1"/>
      <c r="R182" s="1"/>
      <c r="S182" s="1"/>
    </row>
    <row r="183" spans="15:19" ht="15.75" customHeight="1" x14ac:dyDescent="0.2">
      <c r="O183" s="1"/>
      <c r="P183" s="7"/>
      <c r="Q183" s="1"/>
      <c r="R183" s="1"/>
      <c r="S183" s="1"/>
    </row>
    <row r="184" spans="15:19" ht="15.75" customHeight="1" x14ac:dyDescent="0.2">
      <c r="O184" s="1"/>
      <c r="P184" s="7"/>
      <c r="Q184" s="1"/>
      <c r="R184" s="1"/>
      <c r="S184" s="1"/>
    </row>
    <row r="185" spans="15:19" ht="15.75" customHeight="1" x14ac:dyDescent="0.2">
      <c r="O185" s="1"/>
      <c r="P185" s="7"/>
      <c r="Q185" s="1"/>
      <c r="R185" s="1"/>
      <c r="S185" s="1"/>
    </row>
    <row r="186" spans="15:19" ht="15.75" customHeight="1" x14ac:dyDescent="0.2">
      <c r="O186" s="1"/>
      <c r="P186" s="7"/>
      <c r="Q186" s="1"/>
      <c r="R186" s="1"/>
      <c r="S186" s="1"/>
    </row>
    <row r="187" spans="15:19" ht="15.75" customHeight="1" x14ac:dyDescent="0.2">
      <c r="O187" s="1"/>
      <c r="P187" s="7"/>
      <c r="Q187" s="1"/>
      <c r="R187" s="1"/>
      <c r="S187" s="1"/>
    </row>
    <row r="188" spans="15:19" ht="15.75" customHeight="1" x14ac:dyDescent="0.2">
      <c r="O188" s="1"/>
      <c r="P188" s="7"/>
      <c r="Q188" s="1"/>
      <c r="R188" s="1"/>
      <c r="S188" s="1"/>
    </row>
    <row r="189" spans="15:19" ht="15.75" customHeight="1" x14ac:dyDescent="0.2">
      <c r="O189" s="1"/>
      <c r="P189" s="7"/>
      <c r="Q189" s="1"/>
      <c r="R189" s="1"/>
      <c r="S189" s="1"/>
    </row>
    <row r="190" spans="15:19" ht="15.75" customHeight="1" x14ac:dyDescent="0.2">
      <c r="O190" s="1"/>
      <c r="P190" s="7"/>
      <c r="Q190" s="1"/>
      <c r="R190" s="1"/>
      <c r="S190" s="1"/>
    </row>
    <row r="191" spans="15:19" ht="15.75" customHeight="1" x14ac:dyDescent="0.2">
      <c r="O191" s="1"/>
      <c r="P191" s="7"/>
      <c r="Q191" s="1"/>
      <c r="R191" s="1"/>
      <c r="S191" s="1"/>
    </row>
    <row r="192" spans="15:19" ht="15.75" customHeight="1" x14ac:dyDescent="0.2">
      <c r="O192" s="1"/>
      <c r="P192" s="7"/>
      <c r="Q192" s="1"/>
      <c r="R192" s="1"/>
      <c r="S192" s="1"/>
    </row>
    <row r="193" spans="15:19" ht="15.75" customHeight="1" x14ac:dyDescent="0.2">
      <c r="O193" s="1"/>
      <c r="P193" s="7"/>
      <c r="Q193" s="1"/>
      <c r="R193" s="1"/>
      <c r="S193" s="1"/>
    </row>
    <row r="194" spans="15:19" ht="15.75" customHeight="1" x14ac:dyDescent="0.2">
      <c r="O194" s="1"/>
      <c r="P194" s="7"/>
      <c r="Q194" s="1"/>
      <c r="R194" s="1"/>
      <c r="S194" s="1"/>
    </row>
    <row r="195" spans="15:19" ht="15.75" customHeight="1" x14ac:dyDescent="0.2">
      <c r="O195" s="1"/>
      <c r="P195" s="7"/>
      <c r="Q195" s="1"/>
      <c r="R195" s="1"/>
      <c r="S195" s="1"/>
    </row>
    <row r="196" spans="15:19" ht="15.75" customHeight="1" x14ac:dyDescent="0.2">
      <c r="O196" s="1"/>
      <c r="P196" s="7"/>
      <c r="Q196" s="1"/>
      <c r="R196" s="1"/>
      <c r="S196" s="1"/>
    </row>
    <row r="197" spans="15:19" ht="15.75" customHeight="1" x14ac:dyDescent="0.2">
      <c r="O197" s="1"/>
      <c r="P197" s="7"/>
      <c r="Q197" s="1"/>
      <c r="R197" s="1"/>
      <c r="S197" s="1"/>
    </row>
    <row r="198" spans="15:19" ht="15.75" customHeight="1" x14ac:dyDescent="0.2">
      <c r="O198" s="1"/>
      <c r="P198" s="7"/>
      <c r="Q198" s="1"/>
      <c r="R198" s="1"/>
      <c r="S198" s="1"/>
    </row>
    <row r="199" spans="15:19" ht="15.75" customHeight="1" x14ac:dyDescent="0.2">
      <c r="O199" s="1"/>
      <c r="P199" s="7"/>
      <c r="Q199" s="1"/>
      <c r="R199" s="1"/>
      <c r="S199" s="1"/>
    </row>
    <row r="200" spans="15:19" ht="15.75" customHeight="1" x14ac:dyDescent="0.2">
      <c r="O200" s="1"/>
      <c r="P200" s="7"/>
      <c r="Q200" s="1"/>
      <c r="R200" s="1"/>
      <c r="S200" s="1"/>
    </row>
    <row r="201" spans="15:19" ht="15.75" customHeight="1" x14ac:dyDescent="0.2">
      <c r="O201" s="1"/>
      <c r="P201" s="7"/>
      <c r="Q201" s="1"/>
      <c r="R201" s="1"/>
      <c r="S201" s="1"/>
    </row>
    <row r="202" spans="15:19" ht="15.75" customHeight="1" x14ac:dyDescent="0.2">
      <c r="O202" s="1"/>
      <c r="P202" s="7"/>
      <c r="Q202" s="1"/>
      <c r="R202" s="1"/>
      <c r="S202" s="1"/>
    </row>
    <row r="203" spans="15:19" ht="15.75" customHeight="1" x14ac:dyDescent="0.2">
      <c r="O203" s="1"/>
      <c r="P203" s="7"/>
      <c r="Q203" s="1"/>
      <c r="R203" s="1"/>
      <c r="S203" s="1"/>
    </row>
    <row r="204" spans="15:19" ht="15.75" customHeight="1" x14ac:dyDescent="0.2">
      <c r="O204" s="1"/>
      <c r="P204" s="7"/>
      <c r="Q204" s="1"/>
      <c r="R204" s="1"/>
      <c r="S204" s="1"/>
    </row>
    <row r="205" spans="15:19" ht="15.75" customHeight="1" x14ac:dyDescent="0.2">
      <c r="O205" s="1"/>
      <c r="P205" s="7"/>
      <c r="Q205" s="1"/>
      <c r="R205" s="1"/>
      <c r="S205" s="1"/>
    </row>
    <row r="206" spans="15:19" ht="15.75" customHeight="1" x14ac:dyDescent="0.2">
      <c r="O206" s="1"/>
      <c r="P206" s="7"/>
      <c r="Q206" s="1"/>
      <c r="R206" s="1"/>
      <c r="S206" s="1"/>
    </row>
    <row r="207" spans="15:19" ht="15.75" customHeight="1" x14ac:dyDescent="0.2">
      <c r="O207" s="1"/>
      <c r="P207" s="7"/>
      <c r="Q207" s="1"/>
      <c r="R207" s="1"/>
      <c r="S207" s="1"/>
    </row>
    <row r="208" spans="15:19" ht="15.75" customHeight="1" x14ac:dyDescent="0.2">
      <c r="O208" s="1"/>
      <c r="P208" s="7"/>
      <c r="Q208" s="1"/>
      <c r="R208" s="1"/>
      <c r="S208" s="1"/>
    </row>
    <row r="209" spans="15:19" ht="15.75" customHeight="1" x14ac:dyDescent="0.2">
      <c r="O209" s="1"/>
      <c r="P209" s="7"/>
      <c r="Q209" s="1"/>
      <c r="R209" s="1"/>
      <c r="S209" s="1"/>
    </row>
    <row r="210" spans="15:19" ht="15.75" customHeight="1" x14ac:dyDescent="0.2">
      <c r="O210" s="1"/>
      <c r="P210" s="7"/>
      <c r="Q210" s="1"/>
      <c r="R210" s="1"/>
      <c r="S210" s="1"/>
    </row>
    <row r="211" spans="15:19" ht="15.75" customHeight="1" x14ac:dyDescent="0.2">
      <c r="O211" s="1"/>
      <c r="P211" s="7"/>
      <c r="Q211" s="1"/>
      <c r="R211" s="1"/>
      <c r="S211" s="1"/>
    </row>
    <row r="212" spans="15:19" ht="15.75" customHeight="1" x14ac:dyDescent="0.2">
      <c r="O212" s="1"/>
      <c r="P212" s="7"/>
      <c r="Q212" s="1"/>
      <c r="R212" s="1"/>
      <c r="S212" s="1"/>
    </row>
    <row r="213" spans="15:19" ht="15.75" customHeight="1" x14ac:dyDescent="0.2">
      <c r="O213" s="1"/>
      <c r="P213" s="7"/>
      <c r="Q213" s="1"/>
      <c r="R213" s="1"/>
      <c r="S213" s="1"/>
    </row>
    <row r="214" spans="15:19" ht="15.75" customHeight="1" x14ac:dyDescent="0.2">
      <c r="O214" s="1"/>
      <c r="P214" s="7"/>
      <c r="Q214" s="1"/>
      <c r="R214" s="1"/>
      <c r="S214" s="1"/>
    </row>
    <row r="215" spans="15:19" ht="15.75" customHeight="1" x14ac:dyDescent="0.2">
      <c r="O215" s="1"/>
      <c r="P215" s="7"/>
      <c r="Q215" s="1"/>
      <c r="R215" s="1"/>
      <c r="S215" s="1"/>
    </row>
    <row r="216" spans="15:19" ht="15.75" customHeight="1" x14ac:dyDescent="0.2">
      <c r="O216" s="1"/>
      <c r="P216" s="7"/>
      <c r="Q216" s="1"/>
      <c r="R216" s="1"/>
      <c r="S216" s="1"/>
    </row>
    <row r="217" spans="15:19" ht="15.75" customHeight="1" x14ac:dyDescent="0.2">
      <c r="O217" s="1"/>
      <c r="P217" s="7"/>
      <c r="Q217" s="1"/>
      <c r="R217" s="1"/>
      <c r="S217" s="1"/>
    </row>
    <row r="218" spans="15:19" ht="15.75" customHeight="1" x14ac:dyDescent="0.2">
      <c r="O218" s="1"/>
      <c r="P218" s="7"/>
      <c r="Q218" s="1"/>
      <c r="R218" s="1"/>
      <c r="S218" s="1"/>
    </row>
    <row r="219" spans="15:19" ht="15.75" customHeight="1" x14ac:dyDescent="0.2">
      <c r="O219" s="1"/>
      <c r="P219" s="7"/>
      <c r="Q219" s="1"/>
      <c r="R219" s="1"/>
      <c r="S219" s="1"/>
    </row>
    <row r="220" spans="15:19" ht="15.75" customHeight="1" x14ac:dyDescent="0.2">
      <c r="O220" s="1"/>
      <c r="P220" s="7"/>
      <c r="Q220" s="1"/>
      <c r="R220" s="1"/>
      <c r="S220" s="1"/>
    </row>
    <row r="221" spans="15:19" ht="15.75" customHeight="1" x14ac:dyDescent="0.2">
      <c r="O221" s="1"/>
      <c r="P221" s="7"/>
      <c r="Q221" s="1"/>
      <c r="R221" s="1"/>
      <c r="S221" s="1"/>
    </row>
    <row r="222" spans="15:19" ht="15.75" customHeight="1" x14ac:dyDescent="0.2">
      <c r="O222" s="1"/>
      <c r="P222" s="7"/>
      <c r="Q222" s="1"/>
      <c r="R222" s="1"/>
      <c r="S222" s="1"/>
    </row>
    <row r="223" spans="15:19" ht="15.75" customHeight="1" x14ac:dyDescent="0.2">
      <c r="O223" s="1"/>
      <c r="P223" s="7"/>
      <c r="Q223" s="1"/>
      <c r="R223" s="1"/>
      <c r="S223" s="1"/>
    </row>
    <row r="224" spans="15:19" ht="15.75" customHeight="1" x14ac:dyDescent="0.2">
      <c r="O224" s="1"/>
      <c r="P224" s="7"/>
      <c r="Q224" s="1"/>
      <c r="R224" s="1"/>
      <c r="S224" s="1"/>
    </row>
    <row r="225" spans="15:19" ht="15.75" customHeight="1" x14ac:dyDescent="0.2">
      <c r="O225" s="1"/>
      <c r="P225" s="7"/>
      <c r="Q225" s="1"/>
      <c r="R225" s="1"/>
      <c r="S225" s="1"/>
    </row>
    <row r="226" spans="15:19" ht="15.75" customHeight="1" x14ac:dyDescent="0.2">
      <c r="O226" s="1"/>
      <c r="P226" s="7"/>
      <c r="Q226" s="1"/>
      <c r="R226" s="1"/>
      <c r="S226" s="1"/>
    </row>
    <row r="227" spans="15:19" ht="15.75" customHeight="1" x14ac:dyDescent="0.2">
      <c r="O227" s="1"/>
      <c r="P227" s="7"/>
      <c r="Q227" s="1"/>
      <c r="R227" s="1"/>
      <c r="S227" s="1"/>
    </row>
    <row r="228" spans="15:19" ht="15.75" customHeight="1" x14ac:dyDescent="0.2">
      <c r="O228" s="1"/>
      <c r="P228" s="7"/>
      <c r="Q228" s="1"/>
      <c r="R228" s="1"/>
      <c r="S228" s="1"/>
    </row>
    <row r="229" spans="15:19" ht="15.75" customHeight="1" x14ac:dyDescent="0.2">
      <c r="O229" s="1"/>
      <c r="P229" s="7"/>
      <c r="Q229" s="1"/>
      <c r="R229" s="1"/>
      <c r="S229" s="1"/>
    </row>
    <row r="230" spans="15:19" ht="15.75" customHeight="1" x14ac:dyDescent="0.2">
      <c r="O230" s="1"/>
      <c r="P230" s="7"/>
      <c r="Q230" s="1"/>
      <c r="R230" s="1"/>
      <c r="S230" s="1"/>
    </row>
    <row r="231" spans="15:19" ht="15.75" customHeight="1" x14ac:dyDescent="0.2">
      <c r="O231" s="1"/>
      <c r="P231" s="7"/>
      <c r="Q231" s="1"/>
      <c r="R231" s="1"/>
      <c r="S231" s="1"/>
    </row>
    <row r="232" spans="15:19" ht="15.75" customHeight="1" x14ac:dyDescent="0.2">
      <c r="O232" s="1"/>
      <c r="P232" s="7"/>
      <c r="Q232" s="1"/>
      <c r="R232" s="1"/>
      <c r="S232" s="1"/>
    </row>
    <row r="233" spans="15:19" ht="15.75" customHeight="1" x14ac:dyDescent="0.2">
      <c r="O233" s="1"/>
      <c r="P233" s="7"/>
      <c r="Q233" s="1"/>
      <c r="R233" s="1"/>
      <c r="S233" s="1"/>
    </row>
    <row r="234" spans="15:19" ht="15.75" customHeight="1" x14ac:dyDescent="0.2">
      <c r="O234" s="1"/>
      <c r="P234" s="7"/>
      <c r="Q234" s="1"/>
      <c r="R234" s="1"/>
      <c r="S234" s="1"/>
    </row>
    <row r="235" spans="15:19" ht="15.75" customHeight="1" x14ac:dyDescent="0.2">
      <c r="O235" s="1"/>
      <c r="P235" s="7"/>
      <c r="Q235" s="1"/>
      <c r="R235" s="1"/>
      <c r="S235" s="1"/>
    </row>
    <row r="236" spans="15:19" ht="15.75" customHeight="1" x14ac:dyDescent="0.2">
      <c r="O236" s="1"/>
      <c r="P236" s="7"/>
      <c r="Q236" s="1"/>
      <c r="R236" s="1"/>
      <c r="S236" s="1"/>
    </row>
    <row r="237" spans="15:19" ht="15.75" customHeight="1" x14ac:dyDescent="0.2">
      <c r="O237" s="1"/>
      <c r="P237" s="7"/>
      <c r="Q237" s="1"/>
      <c r="R237" s="1"/>
      <c r="S237" s="1"/>
    </row>
    <row r="238" spans="15:19" ht="15.75" customHeight="1" x14ac:dyDescent="0.2">
      <c r="O238" s="1"/>
      <c r="P238" s="7"/>
      <c r="Q238" s="1"/>
      <c r="R238" s="1"/>
      <c r="S238" s="1"/>
    </row>
    <row r="239" spans="15:19" ht="15.75" customHeight="1" x14ac:dyDescent="0.2">
      <c r="O239" s="1"/>
      <c r="P239" s="7"/>
      <c r="Q239" s="1"/>
      <c r="R239" s="1"/>
      <c r="S239" s="1"/>
    </row>
    <row r="240" spans="15:19" ht="15.75" customHeight="1" x14ac:dyDescent="0.2">
      <c r="O240" s="1"/>
      <c r="P240" s="7"/>
      <c r="Q240" s="1"/>
      <c r="R240" s="1"/>
      <c r="S240" s="1"/>
    </row>
    <row r="241" spans="15:19" ht="15.75" customHeight="1" x14ac:dyDescent="0.2">
      <c r="O241" s="1"/>
      <c r="P241" s="7"/>
      <c r="Q241" s="1"/>
      <c r="R241" s="1"/>
      <c r="S241" s="1"/>
    </row>
    <row r="242" spans="15:19" ht="15.75" customHeight="1" x14ac:dyDescent="0.2">
      <c r="O242" s="1"/>
      <c r="P242" s="7"/>
      <c r="Q242" s="1"/>
      <c r="R242" s="1"/>
      <c r="S242" s="1"/>
    </row>
    <row r="243" spans="15:19" ht="15.75" customHeight="1" x14ac:dyDescent="0.2">
      <c r="O243" s="1"/>
      <c r="P243" s="7"/>
      <c r="Q243" s="1"/>
      <c r="R243" s="1"/>
      <c r="S243" s="1"/>
    </row>
    <row r="244" spans="15:19" ht="15.75" customHeight="1" x14ac:dyDescent="0.2">
      <c r="O244" s="1"/>
      <c r="P244" s="7"/>
      <c r="Q244" s="1"/>
      <c r="R244" s="1"/>
      <c r="S244" s="1"/>
    </row>
    <row r="245" spans="15:19" ht="15.75" customHeight="1" x14ac:dyDescent="0.2">
      <c r="O245" s="1"/>
      <c r="P245" s="7"/>
      <c r="Q245" s="1"/>
      <c r="R245" s="1"/>
      <c r="S245" s="1"/>
    </row>
    <row r="246" spans="15:19" ht="15.75" customHeight="1" x14ac:dyDescent="0.2">
      <c r="O246" s="1"/>
      <c r="P246" s="7"/>
      <c r="Q246" s="1"/>
      <c r="R246" s="1"/>
      <c r="S246" s="1"/>
    </row>
    <row r="247" spans="15:19" ht="15.75" customHeight="1" x14ac:dyDescent="0.2">
      <c r="O247" s="1"/>
      <c r="P247" s="7"/>
      <c r="Q247" s="1"/>
      <c r="R247" s="1"/>
      <c r="S247" s="1"/>
    </row>
    <row r="248" spans="15:19" ht="15.75" customHeight="1" x14ac:dyDescent="0.2">
      <c r="O248" s="1"/>
      <c r="P248" s="7"/>
      <c r="Q248" s="1"/>
      <c r="R248" s="1"/>
      <c r="S248" s="1"/>
    </row>
    <row r="249" spans="15:19" ht="15.75" customHeight="1" x14ac:dyDescent="0.2">
      <c r="O249" s="1"/>
      <c r="P249" s="7"/>
      <c r="Q249" s="1"/>
      <c r="R249" s="1"/>
      <c r="S249" s="1"/>
    </row>
    <row r="250" spans="15:19" ht="15.75" customHeight="1" x14ac:dyDescent="0.2">
      <c r="O250" s="1"/>
      <c r="P250" s="7"/>
      <c r="Q250" s="1"/>
      <c r="R250" s="1"/>
      <c r="S250" s="1"/>
    </row>
    <row r="251" spans="15:19" ht="15.75" customHeight="1" x14ac:dyDescent="0.2">
      <c r="O251" s="1"/>
      <c r="P251" s="7"/>
      <c r="Q251" s="1"/>
      <c r="R251" s="1"/>
      <c r="S251" s="1"/>
    </row>
    <row r="252" spans="15:19" ht="15.75" customHeight="1" x14ac:dyDescent="0.2">
      <c r="O252" s="1"/>
      <c r="P252" s="7"/>
      <c r="Q252" s="1"/>
      <c r="R252" s="1"/>
      <c r="S252" s="1"/>
    </row>
    <row r="253" spans="15:19" ht="15.75" customHeight="1" x14ac:dyDescent="0.2">
      <c r="O253" s="1"/>
      <c r="P253" s="7"/>
      <c r="Q253" s="1"/>
      <c r="R253" s="1"/>
      <c r="S253" s="1"/>
    </row>
    <row r="254" spans="15:19" ht="15.75" customHeight="1" x14ac:dyDescent="0.2">
      <c r="O254" s="1"/>
      <c r="P254" s="7"/>
      <c r="Q254" s="1"/>
      <c r="R254" s="1"/>
      <c r="S254" s="1"/>
    </row>
    <row r="255" spans="15:19" ht="15.75" customHeight="1" x14ac:dyDescent="0.2">
      <c r="O255" s="1"/>
      <c r="P255" s="7"/>
      <c r="Q255" s="1"/>
      <c r="R255" s="1"/>
      <c r="S255" s="1"/>
    </row>
    <row r="256" spans="15:19" ht="15.75" customHeight="1" x14ac:dyDescent="0.2">
      <c r="O256" s="1"/>
      <c r="P256" s="7"/>
      <c r="Q256" s="1"/>
      <c r="R256" s="1"/>
      <c r="S256" s="1"/>
    </row>
    <row r="257" spans="15:19" ht="15.75" customHeight="1" x14ac:dyDescent="0.2">
      <c r="O257" s="1"/>
      <c r="P257" s="7"/>
      <c r="Q257" s="1"/>
      <c r="R257" s="1"/>
      <c r="S257" s="1"/>
    </row>
    <row r="258" spans="15:19" ht="15.75" customHeight="1" x14ac:dyDescent="0.2">
      <c r="O258" s="1"/>
      <c r="P258" s="7"/>
      <c r="Q258" s="1"/>
      <c r="R258" s="1"/>
      <c r="S258" s="1"/>
    </row>
    <row r="259" spans="15:19" ht="15.75" customHeight="1" x14ac:dyDescent="0.2">
      <c r="O259" s="1"/>
      <c r="P259" s="7"/>
      <c r="Q259" s="1"/>
      <c r="R259" s="1"/>
      <c r="S259" s="1"/>
    </row>
    <row r="260" spans="15:19" ht="15.75" customHeight="1" x14ac:dyDescent="0.2">
      <c r="O260" s="1"/>
      <c r="P260" s="7"/>
      <c r="Q260" s="1"/>
      <c r="R260" s="1"/>
      <c r="S260" s="1"/>
    </row>
    <row r="261" spans="15:19" ht="15.75" customHeight="1" x14ac:dyDescent="0.2">
      <c r="O261" s="1"/>
      <c r="P261" s="7"/>
      <c r="Q261" s="1"/>
      <c r="R261" s="1"/>
      <c r="S261" s="1"/>
    </row>
    <row r="262" spans="15:19" ht="15.75" customHeight="1" x14ac:dyDescent="0.2">
      <c r="O262" s="1"/>
      <c r="P262" s="7"/>
      <c r="Q262" s="1"/>
      <c r="R262" s="1"/>
      <c r="S262" s="1"/>
    </row>
    <row r="263" spans="15:19" ht="15.75" customHeight="1" x14ac:dyDescent="0.2"/>
    <row r="264" spans="15:19" ht="15.75" customHeight="1" x14ac:dyDescent="0.2"/>
    <row r="265" spans="15:19" ht="15.75" customHeight="1" x14ac:dyDescent="0.2"/>
    <row r="266" spans="15:19" ht="15.75" customHeight="1" x14ac:dyDescent="0.2"/>
    <row r="267" spans="15:19" ht="15.75" customHeight="1" x14ac:dyDescent="0.2"/>
    <row r="268" spans="15:19" ht="15.75" customHeight="1" x14ac:dyDescent="0.2"/>
    <row r="269" spans="15:19" ht="15.75" customHeight="1" x14ac:dyDescent="0.2"/>
    <row r="270" spans="15:19" ht="15.75" customHeight="1" x14ac:dyDescent="0.2"/>
    <row r="271" spans="15:19" ht="15.75" customHeight="1" x14ac:dyDescent="0.2"/>
    <row r="272" spans="15:19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  <row r="1029" ht="15.75" customHeight="1" x14ac:dyDescent="0.2"/>
    <row r="1030" ht="15.75" customHeight="1" x14ac:dyDescent="0.2"/>
    <row r="1031" ht="15.75" customHeight="1" x14ac:dyDescent="0.2"/>
    <row r="1032" ht="15.75" customHeight="1" x14ac:dyDescent="0.2"/>
    <row r="1033" ht="15.75" customHeight="1" x14ac:dyDescent="0.2"/>
    <row r="1034" ht="15.75" customHeight="1" x14ac:dyDescent="0.2"/>
    <row r="1035" ht="15.75" customHeight="1" x14ac:dyDescent="0.2"/>
    <row r="1036" ht="15.75" customHeight="1" x14ac:dyDescent="0.2"/>
    <row r="1037" ht="15.75" customHeight="1" x14ac:dyDescent="0.2"/>
    <row r="1038" ht="15.75" customHeight="1" x14ac:dyDescent="0.2"/>
    <row r="1039" ht="15.75" customHeight="1" x14ac:dyDescent="0.2"/>
    <row r="1040" ht="15.75" customHeight="1" x14ac:dyDescent="0.2"/>
    <row r="1041" ht="15.75" customHeight="1" x14ac:dyDescent="0.2"/>
    <row r="1042" ht="15.75" customHeight="1" x14ac:dyDescent="0.2"/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1041"/>
  <sheetViews>
    <sheetView topLeftCell="C1" zoomScale="70" zoomScaleNormal="70" workbookViewId="0">
      <selection activeCell="K2" sqref="C1:K74"/>
    </sheetView>
  </sheetViews>
  <sheetFormatPr defaultRowHeight="12.75" x14ac:dyDescent="0.2"/>
  <cols>
    <col min="3" max="4" width="12.85546875" bestFit="1" customWidth="1"/>
    <col min="11" max="11" width="15.28515625" bestFit="1" customWidth="1"/>
    <col min="24" max="24" width="15.85546875" bestFit="1" customWidth="1"/>
    <col min="25" max="25" width="16.85546875" bestFit="1" customWidth="1"/>
  </cols>
  <sheetData>
    <row r="1" spans="1:115" x14ac:dyDescent="0.2">
      <c r="C1" t="s">
        <v>202</v>
      </c>
      <c r="D1" t="s">
        <v>203</v>
      </c>
      <c r="E1" t="s">
        <v>204</v>
      </c>
      <c r="F1" t="s">
        <v>205</v>
      </c>
      <c r="G1" t="s">
        <v>206</v>
      </c>
      <c r="H1" t="s">
        <v>205</v>
      </c>
      <c r="I1" t="s">
        <v>207</v>
      </c>
      <c r="J1" t="s">
        <v>205</v>
      </c>
      <c r="K1" t="s">
        <v>208</v>
      </c>
    </row>
    <row r="2" spans="1:115" ht="25.5" x14ac:dyDescent="0.2">
      <c r="A2" s="4"/>
      <c r="B2" s="4"/>
      <c r="C2" s="13" t="s">
        <v>199</v>
      </c>
      <c r="D2" s="13">
        <v>2</v>
      </c>
      <c r="E2" s="13">
        <v>0</v>
      </c>
      <c r="F2" s="13">
        <f>E2/D2</f>
        <v>0</v>
      </c>
      <c r="G2" s="13">
        <v>0</v>
      </c>
      <c r="H2" s="13">
        <f>G2/D2</f>
        <v>0</v>
      </c>
      <c r="I2" s="13">
        <v>0</v>
      </c>
      <c r="J2" s="4">
        <f>I2/D2</f>
        <v>0</v>
      </c>
      <c r="K2" s="13" t="s">
        <v>42</v>
      </c>
      <c r="L2" s="4"/>
      <c r="M2" s="4"/>
      <c r="N2" s="4"/>
      <c r="O2" s="4"/>
      <c r="P2" s="4"/>
      <c r="Q2" s="4"/>
      <c r="R2" s="5"/>
      <c r="S2" s="4"/>
      <c r="T2" s="4"/>
      <c r="U2" s="4"/>
      <c r="V2" s="4"/>
      <c r="W2" s="4"/>
      <c r="X2" s="4"/>
      <c r="Y2" s="4"/>
    </row>
    <row r="3" spans="1:115" ht="25.5" x14ac:dyDescent="0.2">
      <c r="A3" s="13"/>
      <c r="B3" s="13"/>
      <c r="C3" s="13" t="s">
        <v>200</v>
      </c>
      <c r="D3" s="13">
        <v>4</v>
      </c>
      <c r="E3" s="13">
        <v>2</v>
      </c>
      <c r="F3" s="13">
        <f t="shared" ref="F3:F66" si="0">E3/D3</f>
        <v>0.5</v>
      </c>
      <c r="G3" s="13">
        <v>2</v>
      </c>
      <c r="H3" s="13">
        <f t="shared" ref="H3:H66" si="1">G3/D3</f>
        <v>0.5</v>
      </c>
      <c r="I3" s="13">
        <v>0</v>
      </c>
      <c r="J3" s="4">
        <f t="shared" ref="J3:J66" si="2">I3/D3</f>
        <v>0</v>
      </c>
      <c r="K3" s="13" t="s">
        <v>42</v>
      </c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</row>
    <row r="4" spans="1:115" ht="25.5" x14ac:dyDescent="0.2">
      <c r="A4" s="13"/>
      <c r="B4" s="13"/>
      <c r="C4" s="13" t="s">
        <v>200</v>
      </c>
      <c r="D4" s="13">
        <v>12</v>
      </c>
      <c r="E4" s="13">
        <v>3</v>
      </c>
      <c r="F4" s="13">
        <f t="shared" si="0"/>
        <v>0.25</v>
      </c>
      <c r="G4" s="13">
        <v>2</v>
      </c>
      <c r="H4" s="13">
        <f t="shared" si="1"/>
        <v>0.16666666666666666</v>
      </c>
      <c r="I4" s="13">
        <v>1</v>
      </c>
      <c r="J4" s="4">
        <f t="shared" si="2"/>
        <v>8.3333333333333329E-2</v>
      </c>
      <c r="K4" s="13" t="s">
        <v>42</v>
      </c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</row>
    <row r="5" spans="1:115" ht="25.5" x14ac:dyDescent="0.2">
      <c r="A5" s="13"/>
      <c r="B5" s="13"/>
      <c r="C5" s="13" t="s">
        <v>200</v>
      </c>
      <c r="D5" s="13">
        <v>63</v>
      </c>
      <c r="E5" s="13">
        <v>20</v>
      </c>
      <c r="F5" s="13">
        <f t="shared" si="0"/>
        <v>0.31746031746031744</v>
      </c>
      <c r="G5" s="13">
        <v>18</v>
      </c>
      <c r="H5" s="13">
        <f t="shared" si="1"/>
        <v>0.2857142857142857</v>
      </c>
      <c r="I5" s="13">
        <v>2</v>
      </c>
      <c r="J5" s="4">
        <f t="shared" si="2"/>
        <v>3.1746031746031744E-2</v>
      </c>
      <c r="K5" s="13" t="s">
        <v>42</v>
      </c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</row>
    <row r="6" spans="1:115" ht="25.5" x14ac:dyDescent="0.2">
      <c r="A6" s="13"/>
      <c r="B6" s="13"/>
      <c r="C6" s="13" t="s">
        <v>200</v>
      </c>
      <c r="D6" s="13">
        <v>57</v>
      </c>
      <c r="E6" s="13">
        <v>11</v>
      </c>
      <c r="F6" s="13">
        <f t="shared" si="0"/>
        <v>0.19298245614035087</v>
      </c>
      <c r="G6" s="13">
        <v>11</v>
      </c>
      <c r="H6" s="13">
        <f t="shared" si="1"/>
        <v>0.19298245614035087</v>
      </c>
      <c r="I6" s="13">
        <v>0</v>
      </c>
      <c r="J6" s="4">
        <f t="shared" si="2"/>
        <v>0</v>
      </c>
      <c r="K6" s="13" t="s">
        <v>42</v>
      </c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</row>
    <row r="7" spans="1:115" ht="25.5" x14ac:dyDescent="0.2">
      <c r="A7" s="13"/>
      <c r="B7" s="13"/>
      <c r="C7" s="13" t="s">
        <v>200</v>
      </c>
      <c r="D7" s="13">
        <v>11</v>
      </c>
      <c r="E7" s="13">
        <v>1</v>
      </c>
      <c r="F7" s="13">
        <f t="shared" si="0"/>
        <v>9.0909090909090912E-2</v>
      </c>
      <c r="G7" s="13">
        <v>1</v>
      </c>
      <c r="H7" s="13">
        <f t="shared" si="1"/>
        <v>9.0909090909090912E-2</v>
      </c>
      <c r="I7" s="13">
        <v>0</v>
      </c>
      <c r="J7" s="4">
        <f t="shared" si="2"/>
        <v>0</v>
      </c>
      <c r="K7" s="13" t="s">
        <v>42</v>
      </c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</row>
    <row r="8" spans="1:115" ht="25.5" x14ac:dyDescent="0.2">
      <c r="A8" s="13"/>
      <c r="B8" s="13"/>
      <c r="C8" s="13" t="s">
        <v>200</v>
      </c>
      <c r="D8" s="13">
        <v>22</v>
      </c>
      <c r="E8" s="13">
        <v>0</v>
      </c>
      <c r="F8" s="13">
        <f t="shared" si="0"/>
        <v>0</v>
      </c>
      <c r="G8" s="13">
        <v>0</v>
      </c>
      <c r="H8" s="13">
        <f t="shared" si="1"/>
        <v>0</v>
      </c>
      <c r="I8" s="13">
        <v>0</v>
      </c>
      <c r="J8" s="4">
        <f t="shared" si="2"/>
        <v>0</v>
      </c>
      <c r="K8" s="13" t="s">
        <v>42</v>
      </c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</row>
    <row r="9" spans="1:115" ht="25.5" x14ac:dyDescent="0.2">
      <c r="A9" s="13"/>
      <c r="B9" s="13"/>
      <c r="C9" s="13" t="s">
        <v>200</v>
      </c>
      <c r="D9" s="13">
        <v>2</v>
      </c>
      <c r="E9" s="13">
        <v>1</v>
      </c>
      <c r="F9" s="13">
        <f t="shared" si="0"/>
        <v>0.5</v>
      </c>
      <c r="G9" s="13">
        <v>1</v>
      </c>
      <c r="H9" s="13">
        <f t="shared" si="1"/>
        <v>0.5</v>
      </c>
      <c r="I9" s="13">
        <v>0</v>
      </c>
      <c r="J9" s="4">
        <f t="shared" si="2"/>
        <v>0</v>
      </c>
      <c r="K9" s="13" t="s">
        <v>42</v>
      </c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</row>
    <row r="10" spans="1:115" ht="25.5" x14ac:dyDescent="0.2">
      <c r="A10" s="13"/>
      <c r="B10" s="13"/>
      <c r="C10" s="13" t="s">
        <v>200</v>
      </c>
      <c r="D10" s="13">
        <v>3</v>
      </c>
      <c r="E10" s="13">
        <v>3</v>
      </c>
      <c r="F10" s="13">
        <f t="shared" si="0"/>
        <v>1</v>
      </c>
      <c r="G10" s="13">
        <v>0</v>
      </c>
      <c r="H10" s="13">
        <f t="shared" si="1"/>
        <v>0</v>
      </c>
      <c r="I10" s="13">
        <v>3</v>
      </c>
      <c r="J10" s="4">
        <f t="shared" si="2"/>
        <v>1</v>
      </c>
      <c r="K10" s="13" t="s">
        <v>69</v>
      </c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</row>
    <row r="11" spans="1:115" ht="25.5" x14ac:dyDescent="0.2">
      <c r="A11" s="13"/>
      <c r="B11" s="13"/>
      <c r="C11" s="13" t="s">
        <v>200</v>
      </c>
      <c r="D11" s="13">
        <v>30</v>
      </c>
      <c r="E11" s="13">
        <v>8</v>
      </c>
      <c r="F11" s="13">
        <f t="shared" si="0"/>
        <v>0.26666666666666666</v>
      </c>
      <c r="G11" s="13">
        <v>2</v>
      </c>
      <c r="H11" s="13">
        <f t="shared" si="1"/>
        <v>6.6666666666666666E-2</v>
      </c>
      <c r="I11" s="13">
        <v>6</v>
      </c>
      <c r="J11" s="4">
        <f t="shared" si="2"/>
        <v>0.2</v>
      </c>
      <c r="K11" s="13" t="s">
        <v>69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</row>
    <row r="12" spans="1:115" ht="25.5" x14ac:dyDescent="0.2">
      <c r="A12" s="13"/>
      <c r="B12" s="13"/>
      <c r="C12" s="13" t="s">
        <v>200</v>
      </c>
      <c r="D12" s="13">
        <v>16</v>
      </c>
      <c r="E12" s="13">
        <v>2</v>
      </c>
      <c r="F12" s="13">
        <f t="shared" si="0"/>
        <v>0.125</v>
      </c>
      <c r="G12" s="13">
        <v>2</v>
      </c>
      <c r="H12" s="13">
        <f t="shared" si="1"/>
        <v>0.125</v>
      </c>
      <c r="I12" s="13">
        <v>0</v>
      </c>
      <c r="J12" s="4">
        <f t="shared" si="2"/>
        <v>0</v>
      </c>
      <c r="K12" s="13" t="s">
        <v>69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</row>
    <row r="13" spans="1:115" ht="25.5" x14ac:dyDescent="0.2">
      <c r="A13" s="13"/>
      <c r="B13" s="13"/>
      <c r="C13" s="13" t="s">
        <v>200</v>
      </c>
      <c r="D13" s="13">
        <v>18</v>
      </c>
      <c r="E13" s="13">
        <v>5</v>
      </c>
      <c r="F13" s="13">
        <f t="shared" si="0"/>
        <v>0.27777777777777779</v>
      </c>
      <c r="G13" s="13">
        <v>5</v>
      </c>
      <c r="H13" s="13">
        <f t="shared" si="1"/>
        <v>0.27777777777777779</v>
      </c>
      <c r="I13" s="13"/>
      <c r="J13" s="4">
        <f t="shared" si="2"/>
        <v>0</v>
      </c>
      <c r="K13" s="13" t="s">
        <v>69</v>
      </c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</row>
    <row r="14" spans="1:115" ht="25.5" x14ac:dyDescent="0.2">
      <c r="A14" s="13"/>
      <c r="B14" s="13"/>
      <c r="C14" s="13" t="s">
        <v>200</v>
      </c>
      <c r="D14" s="13">
        <v>12</v>
      </c>
      <c r="E14" s="13">
        <v>1</v>
      </c>
      <c r="F14" s="13">
        <f t="shared" si="0"/>
        <v>8.3333333333333329E-2</v>
      </c>
      <c r="G14" s="13">
        <v>1</v>
      </c>
      <c r="H14" s="13">
        <f t="shared" si="1"/>
        <v>8.3333333333333329E-2</v>
      </c>
      <c r="I14" s="13">
        <v>0</v>
      </c>
      <c r="J14" s="4">
        <f t="shared" si="2"/>
        <v>0</v>
      </c>
      <c r="K14" s="13" t="s">
        <v>69</v>
      </c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</row>
    <row r="15" spans="1:115" ht="25.5" x14ac:dyDescent="0.2">
      <c r="A15" s="13"/>
      <c r="B15" s="13"/>
      <c r="C15" s="13" t="s">
        <v>200</v>
      </c>
      <c r="D15" s="13">
        <v>23</v>
      </c>
      <c r="E15" s="13">
        <v>6</v>
      </c>
      <c r="F15" s="13">
        <f t="shared" si="0"/>
        <v>0.2608695652173913</v>
      </c>
      <c r="G15" s="13">
        <v>2</v>
      </c>
      <c r="H15" s="13">
        <f t="shared" si="1"/>
        <v>8.6956521739130432E-2</v>
      </c>
      <c r="I15" s="13">
        <v>4</v>
      </c>
      <c r="J15" s="4">
        <f t="shared" si="2"/>
        <v>0.17391304347826086</v>
      </c>
      <c r="K15" s="13" t="s">
        <v>69</v>
      </c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</row>
    <row r="16" spans="1:115" ht="25.5" x14ac:dyDescent="0.2">
      <c r="A16" s="13"/>
      <c r="B16" s="13"/>
      <c r="C16" s="13" t="s">
        <v>200</v>
      </c>
      <c r="D16" s="13">
        <v>29</v>
      </c>
      <c r="E16" s="13">
        <v>7</v>
      </c>
      <c r="F16" s="13">
        <f t="shared" si="0"/>
        <v>0.2413793103448276</v>
      </c>
      <c r="G16" s="13">
        <v>5</v>
      </c>
      <c r="H16" s="13">
        <f t="shared" si="1"/>
        <v>0.17241379310344829</v>
      </c>
      <c r="I16" s="13">
        <v>1</v>
      </c>
      <c r="J16" s="4">
        <f t="shared" si="2"/>
        <v>3.4482758620689655E-2</v>
      </c>
      <c r="K16" s="13" t="s">
        <v>69</v>
      </c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</row>
    <row r="17" spans="1:115" ht="25.5" x14ac:dyDescent="0.2">
      <c r="A17" s="13"/>
      <c r="B17" s="13"/>
      <c r="C17" s="13" t="s">
        <v>200</v>
      </c>
      <c r="D17" s="13">
        <v>20</v>
      </c>
      <c r="E17" s="13">
        <v>4</v>
      </c>
      <c r="F17" s="13">
        <f t="shared" si="0"/>
        <v>0.2</v>
      </c>
      <c r="G17" s="13">
        <v>2</v>
      </c>
      <c r="H17" s="13">
        <f t="shared" si="1"/>
        <v>0.1</v>
      </c>
      <c r="I17" s="13">
        <v>2</v>
      </c>
      <c r="J17" s="4">
        <f t="shared" si="2"/>
        <v>0.1</v>
      </c>
      <c r="K17" s="13" t="s">
        <v>69</v>
      </c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</row>
    <row r="18" spans="1:115" ht="25.5" x14ac:dyDescent="0.2">
      <c r="A18" s="13"/>
      <c r="B18" s="13"/>
      <c r="C18" s="13" t="s">
        <v>200</v>
      </c>
      <c r="D18" s="13">
        <v>21</v>
      </c>
      <c r="E18" s="13">
        <v>3</v>
      </c>
      <c r="F18" s="13">
        <f t="shared" si="0"/>
        <v>0.14285714285714285</v>
      </c>
      <c r="G18" s="13">
        <v>1</v>
      </c>
      <c r="H18" s="13">
        <f t="shared" si="1"/>
        <v>4.7619047619047616E-2</v>
      </c>
      <c r="I18" s="13">
        <v>1</v>
      </c>
      <c r="J18" s="4">
        <f t="shared" si="2"/>
        <v>4.7619047619047616E-2</v>
      </c>
      <c r="K18" s="13" t="s">
        <v>69</v>
      </c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</row>
    <row r="19" spans="1:115" ht="25.5" x14ac:dyDescent="0.2">
      <c r="A19" s="13"/>
      <c r="B19" s="13"/>
      <c r="C19" s="13" t="s">
        <v>200</v>
      </c>
      <c r="D19" s="13">
        <v>9</v>
      </c>
      <c r="E19" s="13">
        <v>0</v>
      </c>
      <c r="F19" s="13">
        <f t="shared" si="0"/>
        <v>0</v>
      </c>
      <c r="G19" s="13">
        <v>0</v>
      </c>
      <c r="H19" s="13">
        <f t="shared" si="1"/>
        <v>0</v>
      </c>
      <c r="I19" s="13">
        <v>0</v>
      </c>
      <c r="J19" s="4">
        <f t="shared" si="2"/>
        <v>0</v>
      </c>
      <c r="K19" s="13" t="s">
        <v>69</v>
      </c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</row>
    <row r="20" spans="1:115" ht="25.5" x14ac:dyDescent="0.2">
      <c r="A20" s="13"/>
      <c r="B20" s="13"/>
      <c r="C20" s="13" t="s">
        <v>200</v>
      </c>
      <c r="D20" s="13">
        <v>8</v>
      </c>
      <c r="E20" s="13">
        <v>1</v>
      </c>
      <c r="F20" s="13">
        <f t="shared" si="0"/>
        <v>0.125</v>
      </c>
      <c r="G20" s="13">
        <v>0</v>
      </c>
      <c r="H20" s="13">
        <f t="shared" si="1"/>
        <v>0</v>
      </c>
      <c r="I20" s="13">
        <v>1</v>
      </c>
      <c r="J20" s="4">
        <f t="shared" si="2"/>
        <v>0.125</v>
      </c>
      <c r="K20" s="13" t="s">
        <v>69</v>
      </c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</row>
    <row r="21" spans="1:115" ht="25.5" x14ac:dyDescent="0.2">
      <c r="A21" s="13"/>
      <c r="B21" s="13"/>
      <c r="C21" s="13" t="s">
        <v>200</v>
      </c>
      <c r="D21" s="13">
        <v>1</v>
      </c>
      <c r="E21" s="13">
        <v>0</v>
      </c>
      <c r="F21" s="13">
        <f t="shared" si="0"/>
        <v>0</v>
      </c>
      <c r="G21" s="13">
        <v>0</v>
      </c>
      <c r="H21" s="13">
        <f t="shared" si="1"/>
        <v>0</v>
      </c>
      <c r="I21" s="13">
        <v>0</v>
      </c>
      <c r="J21" s="4">
        <f t="shared" si="2"/>
        <v>0</v>
      </c>
      <c r="K21" s="13" t="s">
        <v>69</v>
      </c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</row>
    <row r="22" spans="1:115" ht="25.5" x14ac:dyDescent="0.2">
      <c r="A22" s="13"/>
      <c r="B22" s="13"/>
      <c r="C22" s="13" t="s">
        <v>200</v>
      </c>
      <c r="D22" s="13">
        <v>3</v>
      </c>
      <c r="E22" s="13">
        <v>0</v>
      </c>
      <c r="F22" s="13">
        <f t="shared" si="0"/>
        <v>0</v>
      </c>
      <c r="G22" s="13">
        <v>0</v>
      </c>
      <c r="H22" s="13">
        <f t="shared" si="1"/>
        <v>0</v>
      </c>
      <c r="I22" s="13">
        <v>0</v>
      </c>
      <c r="J22" s="4">
        <f t="shared" si="2"/>
        <v>0</v>
      </c>
      <c r="K22" s="13" t="s">
        <v>69</v>
      </c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</row>
    <row r="23" spans="1:115" ht="25.5" x14ac:dyDescent="0.2">
      <c r="A23" s="13"/>
      <c r="B23" s="13"/>
      <c r="C23" s="13" t="s">
        <v>200</v>
      </c>
      <c r="D23" s="13">
        <v>3</v>
      </c>
      <c r="E23" s="13">
        <v>3</v>
      </c>
      <c r="F23" s="13">
        <f t="shared" si="0"/>
        <v>1</v>
      </c>
      <c r="G23" s="13">
        <v>0</v>
      </c>
      <c r="H23" s="13">
        <f t="shared" si="1"/>
        <v>0</v>
      </c>
      <c r="I23" s="13">
        <v>3</v>
      </c>
      <c r="J23" s="4">
        <f t="shared" si="2"/>
        <v>1</v>
      </c>
      <c r="K23" s="13" t="s">
        <v>69</v>
      </c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</row>
    <row r="24" spans="1:115" ht="25.5" x14ac:dyDescent="0.2">
      <c r="A24" s="13"/>
      <c r="B24" s="13"/>
      <c r="C24" s="13" t="s">
        <v>200</v>
      </c>
      <c r="D24" s="13">
        <v>0</v>
      </c>
      <c r="E24" s="13">
        <v>0</v>
      </c>
      <c r="F24" s="13" t="e">
        <f t="shared" si="0"/>
        <v>#DIV/0!</v>
      </c>
      <c r="G24" s="13">
        <v>0</v>
      </c>
      <c r="H24" s="13" t="e">
        <f t="shared" si="1"/>
        <v>#DIV/0!</v>
      </c>
      <c r="I24" s="13">
        <v>0</v>
      </c>
      <c r="J24" s="4"/>
      <c r="K24" s="13" t="s">
        <v>69</v>
      </c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</row>
    <row r="25" spans="1:115" ht="25.5" x14ac:dyDescent="0.2">
      <c r="A25" s="13"/>
      <c r="B25" s="13"/>
      <c r="C25" s="13" t="s">
        <v>200</v>
      </c>
      <c r="D25" s="13">
        <v>1</v>
      </c>
      <c r="E25" s="13">
        <v>1</v>
      </c>
      <c r="F25" s="13">
        <f t="shared" si="0"/>
        <v>1</v>
      </c>
      <c r="G25" s="13">
        <v>0</v>
      </c>
      <c r="H25" s="13">
        <f t="shared" si="1"/>
        <v>0</v>
      </c>
      <c r="I25" s="13">
        <v>1</v>
      </c>
      <c r="J25" s="4">
        <f t="shared" si="2"/>
        <v>1</v>
      </c>
      <c r="K25" s="13" t="s">
        <v>69</v>
      </c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</row>
    <row r="26" spans="1:115" ht="25.5" x14ac:dyDescent="0.2">
      <c r="A26" s="13"/>
      <c r="B26" s="13"/>
      <c r="C26" s="13" t="s">
        <v>200</v>
      </c>
      <c r="D26" s="13">
        <v>60</v>
      </c>
      <c r="E26" s="13">
        <v>1</v>
      </c>
      <c r="F26" s="13">
        <f t="shared" si="0"/>
        <v>1.6666666666666666E-2</v>
      </c>
      <c r="G26" s="13">
        <v>1</v>
      </c>
      <c r="H26" s="13">
        <f t="shared" si="1"/>
        <v>1.6666666666666666E-2</v>
      </c>
      <c r="I26" s="13">
        <v>0</v>
      </c>
      <c r="J26" s="4">
        <f t="shared" si="2"/>
        <v>0</v>
      </c>
      <c r="K26" s="13" t="s">
        <v>77</v>
      </c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</row>
    <row r="27" spans="1:115" ht="25.5" x14ac:dyDescent="0.2">
      <c r="A27" s="13"/>
      <c r="B27" s="13"/>
      <c r="C27" s="13" t="s">
        <v>199</v>
      </c>
      <c r="D27" s="13">
        <v>1</v>
      </c>
      <c r="E27" s="13">
        <v>1</v>
      </c>
      <c r="F27" s="13">
        <f t="shared" si="0"/>
        <v>1</v>
      </c>
      <c r="G27" s="13">
        <v>1</v>
      </c>
      <c r="H27" s="13">
        <f t="shared" si="1"/>
        <v>1</v>
      </c>
      <c r="I27" s="13">
        <v>0</v>
      </c>
      <c r="J27" s="4">
        <f t="shared" si="2"/>
        <v>0</v>
      </c>
      <c r="K27" s="13" t="s">
        <v>69</v>
      </c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</row>
    <row r="28" spans="1:115" ht="25.5" x14ac:dyDescent="0.2">
      <c r="A28" s="13"/>
      <c r="B28" s="13"/>
      <c r="C28" s="13" t="s">
        <v>199</v>
      </c>
      <c r="D28" s="13">
        <v>4</v>
      </c>
      <c r="E28" s="13">
        <v>2</v>
      </c>
      <c r="F28" s="13">
        <f t="shared" si="0"/>
        <v>0.5</v>
      </c>
      <c r="G28" s="13">
        <v>2</v>
      </c>
      <c r="H28" s="13">
        <f t="shared" si="1"/>
        <v>0.5</v>
      </c>
      <c r="I28" s="13">
        <v>0</v>
      </c>
      <c r="J28" s="4">
        <f t="shared" si="2"/>
        <v>0</v>
      </c>
      <c r="K28" s="13" t="s">
        <v>69</v>
      </c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</row>
    <row r="29" spans="1:115" ht="25.5" x14ac:dyDescent="0.2">
      <c r="A29" s="13"/>
      <c r="B29" s="13"/>
      <c r="C29" s="13" t="s">
        <v>199</v>
      </c>
      <c r="D29" s="13">
        <v>6</v>
      </c>
      <c r="E29" s="13">
        <v>0</v>
      </c>
      <c r="F29" s="13">
        <f t="shared" si="0"/>
        <v>0</v>
      </c>
      <c r="G29" s="13">
        <v>0</v>
      </c>
      <c r="H29" s="13">
        <f t="shared" si="1"/>
        <v>0</v>
      </c>
      <c r="I29" s="13">
        <v>0</v>
      </c>
      <c r="J29" s="4">
        <f t="shared" si="2"/>
        <v>0</v>
      </c>
      <c r="K29" s="13" t="s">
        <v>69</v>
      </c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</row>
    <row r="30" spans="1:115" ht="25.5" x14ac:dyDescent="0.2">
      <c r="A30" s="13"/>
      <c r="B30" s="13"/>
      <c r="C30" s="13" t="s">
        <v>199</v>
      </c>
      <c r="D30" s="13">
        <v>30</v>
      </c>
      <c r="E30" s="13">
        <v>6</v>
      </c>
      <c r="F30" s="13">
        <f t="shared" si="0"/>
        <v>0.2</v>
      </c>
      <c r="G30" s="13"/>
      <c r="H30" s="13">
        <f t="shared" si="1"/>
        <v>0</v>
      </c>
      <c r="I30" s="13"/>
      <c r="J30" s="4">
        <f t="shared" si="2"/>
        <v>0</v>
      </c>
      <c r="K30" s="13" t="s">
        <v>42</v>
      </c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</row>
    <row r="31" spans="1:115" ht="25.5" x14ac:dyDescent="0.2">
      <c r="A31" s="13"/>
      <c r="B31" s="13"/>
      <c r="C31" s="13" t="s">
        <v>199</v>
      </c>
      <c r="D31" s="13">
        <v>31</v>
      </c>
      <c r="E31" s="13">
        <v>3</v>
      </c>
      <c r="F31" s="13">
        <f t="shared" si="0"/>
        <v>9.6774193548387094E-2</v>
      </c>
      <c r="G31" s="13"/>
      <c r="H31" s="13">
        <f t="shared" si="1"/>
        <v>0</v>
      </c>
      <c r="I31" s="13"/>
      <c r="J31" s="4">
        <f t="shared" si="2"/>
        <v>0</v>
      </c>
      <c r="K31" s="13" t="s">
        <v>42</v>
      </c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</row>
    <row r="32" spans="1:115" ht="25.5" x14ac:dyDescent="0.2">
      <c r="A32" s="13"/>
      <c r="B32" s="13"/>
      <c r="C32" s="13" t="s">
        <v>199</v>
      </c>
      <c r="D32" s="13">
        <v>65</v>
      </c>
      <c r="E32" s="13">
        <v>52</v>
      </c>
      <c r="F32" s="13">
        <f t="shared" si="0"/>
        <v>0.8</v>
      </c>
      <c r="G32" s="13">
        <v>48</v>
      </c>
      <c r="H32" s="13">
        <f t="shared" si="1"/>
        <v>0.7384615384615385</v>
      </c>
      <c r="I32" s="13">
        <v>5</v>
      </c>
      <c r="J32" s="4">
        <f t="shared" si="2"/>
        <v>7.6923076923076927E-2</v>
      </c>
      <c r="K32" s="13" t="s">
        <v>69</v>
      </c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</row>
    <row r="33" spans="1:115" ht="25.5" x14ac:dyDescent="0.2">
      <c r="A33" s="13"/>
      <c r="B33" s="13"/>
      <c r="C33" s="13" t="s">
        <v>199</v>
      </c>
      <c r="D33" s="13">
        <v>34</v>
      </c>
      <c r="E33" s="13">
        <v>15</v>
      </c>
      <c r="F33" s="13">
        <f t="shared" si="0"/>
        <v>0.44117647058823528</v>
      </c>
      <c r="G33" s="13">
        <v>15</v>
      </c>
      <c r="H33" s="13">
        <f t="shared" si="1"/>
        <v>0.44117647058823528</v>
      </c>
      <c r="I33" s="13">
        <v>0</v>
      </c>
      <c r="J33" s="4">
        <f t="shared" si="2"/>
        <v>0</v>
      </c>
      <c r="K33" s="13" t="s">
        <v>69</v>
      </c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</row>
    <row r="34" spans="1:115" ht="25.5" x14ac:dyDescent="0.2">
      <c r="A34" s="13"/>
      <c r="B34" s="13"/>
      <c r="C34" s="13" t="s">
        <v>200</v>
      </c>
      <c r="D34" s="13">
        <v>199</v>
      </c>
      <c r="E34" s="13">
        <v>46</v>
      </c>
      <c r="F34" s="13">
        <f t="shared" si="0"/>
        <v>0.23115577889447236</v>
      </c>
      <c r="G34" s="13">
        <v>38</v>
      </c>
      <c r="H34" s="13">
        <f t="shared" si="1"/>
        <v>0.19095477386934673</v>
      </c>
      <c r="I34" s="13">
        <v>0</v>
      </c>
      <c r="J34" s="4">
        <f t="shared" si="2"/>
        <v>0</v>
      </c>
      <c r="K34" s="13" t="s">
        <v>77</v>
      </c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</row>
    <row r="35" spans="1:115" ht="25.5" x14ac:dyDescent="0.2">
      <c r="A35" s="13"/>
      <c r="B35" s="13"/>
      <c r="C35" s="13" t="s">
        <v>200</v>
      </c>
      <c r="D35" s="13">
        <v>194</v>
      </c>
      <c r="E35" s="13">
        <v>23</v>
      </c>
      <c r="F35" s="13">
        <f t="shared" si="0"/>
        <v>0.11855670103092783</v>
      </c>
      <c r="G35" s="13">
        <v>19</v>
      </c>
      <c r="H35" s="13">
        <f t="shared" si="1"/>
        <v>9.7938144329896906E-2</v>
      </c>
      <c r="I35" s="13">
        <v>0</v>
      </c>
      <c r="J35" s="4">
        <f t="shared" si="2"/>
        <v>0</v>
      </c>
      <c r="K35" s="13" t="s">
        <v>77</v>
      </c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</row>
    <row r="36" spans="1:115" ht="25.5" x14ac:dyDescent="0.2">
      <c r="A36" s="13"/>
      <c r="B36" s="13"/>
      <c r="C36" s="13" t="s">
        <v>200</v>
      </c>
      <c r="D36" s="13">
        <v>125</v>
      </c>
      <c r="E36" s="13">
        <v>15</v>
      </c>
      <c r="F36" s="13">
        <f t="shared" si="0"/>
        <v>0.12</v>
      </c>
      <c r="G36" s="13">
        <v>15</v>
      </c>
      <c r="H36" s="13">
        <f t="shared" si="1"/>
        <v>0.12</v>
      </c>
      <c r="I36" s="13">
        <v>0</v>
      </c>
      <c r="J36" s="4">
        <f t="shared" si="2"/>
        <v>0</v>
      </c>
      <c r="K36" s="13" t="s">
        <v>77</v>
      </c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</row>
    <row r="37" spans="1:115" ht="25.5" x14ac:dyDescent="0.2">
      <c r="A37" s="13"/>
      <c r="B37" s="13"/>
      <c r="C37" s="13" t="s">
        <v>200</v>
      </c>
      <c r="D37" s="13">
        <v>101</v>
      </c>
      <c r="E37" s="13">
        <v>10</v>
      </c>
      <c r="F37" s="13">
        <f t="shared" si="0"/>
        <v>9.9009900990099015E-2</v>
      </c>
      <c r="G37" s="13">
        <v>10</v>
      </c>
      <c r="H37" s="13">
        <f t="shared" si="1"/>
        <v>9.9009900990099015E-2</v>
      </c>
      <c r="I37" s="13">
        <v>0</v>
      </c>
      <c r="J37" s="4">
        <f t="shared" si="2"/>
        <v>0</v>
      </c>
      <c r="K37" s="13" t="s">
        <v>77</v>
      </c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</row>
    <row r="38" spans="1:115" ht="25.5" x14ac:dyDescent="0.2">
      <c r="A38" s="13"/>
      <c r="B38" s="13"/>
      <c r="C38" s="13" t="s">
        <v>199</v>
      </c>
      <c r="D38" s="13">
        <v>14</v>
      </c>
      <c r="E38" s="13">
        <v>4</v>
      </c>
      <c r="F38" s="13">
        <f t="shared" si="0"/>
        <v>0.2857142857142857</v>
      </c>
      <c r="G38" s="13">
        <v>4</v>
      </c>
      <c r="H38" s="13">
        <f t="shared" si="1"/>
        <v>0.2857142857142857</v>
      </c>
      <c r="I38" s="13">
        <v>0</v>
      </c>
      <c r="J38" s="4">
        <f t="shared" si="2"/>
        <v>0</v>
      </c>
      <c r="K38" s="13" t="s">
        <v>69</v>
      </c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</row>
    <row r="39" spans="1:115" ht="25.5" x14ac:dyDescent="0.2">
      <c r="A39" s="13"/>
      <c r="B39" s="13"/>
      <c r="C39" s="13" t="s">
        <v>199</v>
      </c>
      <c r="D39" s="13">
        <v>25</v>
      </c>
      <c r="E39" s="13">
        <v>6</v>
      </c>
      <c r="F39" s="13">
        <f t="shared" si="0"/>
        <v>0.24</v>
      </c>
      <c r="G39" s="13">
        <v>6</v>
      </c>
      <c r="H39" s="13">
        <f t="shared" si="1"/>
        <v>0.24</v>
      </c>
      <c r="I39" s="13">
        <v>0</v>
      </c>
      <c r="J39" s="4">
        <f t="shared" si="2"/>
        <v>0</v>
      </c>
      <c r="K39" s="13" t="s">
        <v>69</v>
      </c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</row>
    <row r="40" spans="1:115" ht="25.5" x14ac:dyDescent="0.2">
      <c r="A40" s="13"/>
      <c r="B40" s="13"/>
      <c r="C40" s="13" t="s">
        <v>199</v>
      </c>
      <c r="D40" s="13">
        <v>5</v>
      </c>
      <c r="E40" s="13">
        <v>0</v>
      </c>
      <c r="F40" s="13">
        <f t="shared" si="0"/>
        <v>0</v>
      </c>
      <c r="G40" s="13">
        <v>0</v>
      </c>
      <c r="H40" s="13">
        <f t="shared" si="1"/>
        <v>0</v>
      </c>
      <c r="I40" s="13">
        <v>0</v>
      </c>
      <c r="J40" s="4">
        <f t="shared" si="2"/>
        <v>0</v>
      </c>
      <c r="K40" s="13" t="s">
        <v>69</v>
      </c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</row>
    <row r="41" spans="1:115" ht="25.5" x14ac:dyDescent="0.2">
      <c r="A41" s="13"/>
      <c r="B41" s="13"/>
      <c r="C41" s="13" t="s">
        <v>199</v>
      </c>
      <c r="D41" s="13">
        <v>0</v>
      </c>
      <c r="E41" s="13">
        <v>0</v>
      </c>
      <c r="F41" s="13" t="e">
        <f t="shared" si="0"/>
        <v>#DIV/0!</v>
      </c>
      <c r="G41" s="13">
        <v>0</v>
      </c>
      <c r="H41" s="13" t="e">
        <f t="shared" si="1"/>
        <v>#DIV/0!</v>
      </c>
      <c r="I41" s="13">
        <v>0</v>
      </c>
      <c r="J41" s="4"/>
      <c r="K41" s="13" t="s">
        <v>69</v>
      </c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</row>
    <row r="42" spans="1:115" ht="25.5" x14ac:dyDescent="0.2">
      <c r="A42" s="13"/>
      <c r="B42" s="13"/>
      <c r="C42" s="13" t="s">
        <v>199</v>
      </c>
      <c r="D42" s="13">
        <v>39</v>
      </c>
      <c r="E42" s="13">
        <v>13</v>
      </c>
      <c r="F42" s="13">
        <f t="shared" si="0"/>
        <v>0.33333333333333331</v>
      </c>
      <c r="G42" s="13">
        <v>9</v>
      </c>
      <c r="H42" s="13">
        <f t="shared" si="1"/>
        <v>0.23076923076923078</v>
      </c>
      <c r="I42" s="13">
        <v>3</v>
      </c>
      <c r="J42" s="4">
        <f t="shared" si="2"/>
        <v>7.6923076923076927E-2</v>
      </c>
      <c r="K42" s="13" t="s">
        <v>69</v>
      </c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</row>
    <row r="43" spans="1:115" ht="25.5" x14ac:dyDescent="0.2">
      <c r="A43" s="13"/>
      <c r="B43" s="13"/>
      <c r="C43" s="13" t="s">
        <v>199</v>
      </c>
      <c r="D43" s="13">
        <v>104</v>
      </c>
      <c r="E43" s="13">
        <v>32</v>
      </c>
      <c r="F43" s="13">
        <f t="shared" si="0"/>
        <v>0.30769230769230771</v>
      </c>
      <c r="G43" s="13">
        <v>27</v>
      </c>
      <c r="H43" s="13">
        <f t="shared" si="1"/>
        <v>0.25961538461538464</v>
      </c>
      <c r="I43" s="13">
        <v>3</v>
      </c>
      <c r="J43" s="4">
        <f t="shared" si="2"/>
        <v>2.8846153846153848E-2</v>
      </c>
      <c r="K43" s="13" t="s">
        <v>69</v>
      </c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</row>
    <row r="44" spans="1:115" ht="25.5" x14ac:dyDescent="0.2">
      <c r="A44" s="13"/>
      <c r="B44" s="13"/>
      <c r="C44" s="13" t="s">
        <v>199</v>
      </c>
      <c r="D44" s="13">
        <v>11</v>
      </c>
      <c r="E44" s="13">
        <v>2</v>
      </c>
      <c r="F44" s="13">
        <f t="shared" si="0"/>
        <v>0.18181818181818182</v>
      </c>
      <c r="G44" s="13">
        <v>2</v>
      </c>
      <c r="H44" s="13">
        <f t="shared" si="1"/>
        <v>0.18181818181818182</v>
      </c>
      <c r="I44" s="13">
        <v>0</v>
      </c>
      <c r="J44" s="4">
        <f t="shared" si="2"/>
        <v>0</v>
      </c>
      <c r="K44" s="13" t="s">
        <v>201</v>
      </c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</row>
    <row r="45" spans="1:115" ht="25.5" x14ac:dyDescent="0.2">
      <c r="A45" s="13"/>
      <c r="B45" s="13"/>
      <c r="C45" s="13" t="s">
        <v>199</v>
      </c>
      <c r="D45" s="13">
        <v>5</v>
      </c>
      <c r="E45" s="13">
        <v>0</v>
      </c>
      <c r="F45" s="13">
        <f t="shared" si="0"/>
        <v>0</v>
      </c>
      <c r="G45" s="13">
        <v>0</v>
      </c>
      <c r="H45" s="13">
        <f t="shared" si="1"/>
        <v>0</v>
      </c>
      <c r="I45" s="13">
        <v>0</v>
      </c>
      <c r="J45" s="4">
        <f t="shared" si="2"/>
        <v>0</v>
      </c>
      <c r="K45" s="13" t="s">
        <v>201</v>
      </c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</row>
    <row r="46" spans="1:115" ht="25.5" x14ac:dyDescent="0.2">
      <c r="A46" s="13"/>
      <c r="B46" s="13"/>
      <c r="C46" s="13" t="s">
        <v>199</v>
      </c>
      <c r="D46" s="13"/>
      <c r="E46" s="13"/>
      <c r="F46" s="13" t="e">
        <f t="shared" si="0"/>
        <v>#DIV/0!</v>
      </c>
      <c r="G46" s="13"/>
      <c r="H46" s="13" t="e">
        <f t="shared" si="1"/>
        <v>#DIV/0!</v>
      </c>
      <c r="I46" s="13"/>
      <c r="J46" s="4"/>
      <c r="K46" s="13" t="s">
        <v>201</v>
      </c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</row>
    <row r="47" spans="1:115" ht="25.5" x14ac:dyDescent="0.2">
      <c r="A47" s="13"/>
      <c r="B47" s="13"/>
      <c r="C47" s="13" t="s">
        <v>200</v>
      </c>
      <c r="D47" s="13">
        <v>128</v>
      </c>
      <c r="E47" s="13">
        <v>34</v>
      </c>
      <c r="F47" s="13">
        <f t="shared" si="0"/>
        <v>0.265625</v>
      </c>
      <c r="G47" s="13">
        <v>34</v>
      </c>
      <c r="H47" s="13">
        <f t="shared" si="1"/>
        <v>0.265625</v>
      </c>
      <c r="I47" s="13">
        <v>2</v>
      </c>
      <c r="J47" s="4">
        <f t="shared" si="2"/>
        <v>1.5625E-2</v>
      </c>
      <c r="K47" s="13" t="s">
        <v>77</v>
      </c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</row>
    <row r="48" spans="1:115" ht="25.5" x14ac:dyDescent="0.2">
      <c r="A48" s="13"/>
      <c r="B48" s="13"/>
      <c r="C48" s="13" t="s">
        <v>200</v>
      </c>
      <c r="D48" s="13">
        <v>99</v>
      </c>
      <c r="E48" s="13">
        <v>31</v>
      </c>
      <c r="F48" s="13">
        <f t="shared" si="0"/>
        <v>0.31313131313131315</v>
      </c>
      <c r="G48" s="13">
        <v>31</v>
      </c>
      <c r="H48" s="13">
        <f t="shared" si="1"/>
        <v>0.31313131313131315</v>
      </c>
      <c r="I48" s="13">
        <v>0</v>
      </c>
      <c r="J48" s="4">
        <f t="shared" si="2"/>
        <v>0</v>
      </c>
      <c r="K48" s="13" t="s">
        <v>77</v>
      </c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</row>
    <row r="49" spans="1:115" ht="25.5" x14ac:dyDescent="0.2">
      <c r="A49" s="13"/>
      <c r="B49" s="13"/>
      <c r="C49" s="13" t="s">
        <v>200</v>
      </c>
      <c r="D49" s="13">
        <v>22</v>
      </c>
      <c r="E49" s="13">
        <v>1</v>
      </c>
      <c r="F49" s="13">
        <f t="shared" si="0"/>
        <v>4.5454545454545456E-2</v>
      </c>
      <c r="G49" s="13">
        <v>1</v>
      </c>
      <c r="H49" s="13">
        <f t="shared" si="1"/>
        <v>4.5454545454545456E-2</v>
      </c>
      <c r="I49" s="13">
        <v>0</v>
      </c>
      <c r="J49" s="4">
        <f t="shared" si="2"/>
        <v>0</v>
      </c>
      <c r="K49" s="13" t="s">
        <v>77</v>
      </c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</row>
    <row r="50" spans="1:115" ht="25.5" x14ac:dyDescent="0.2">
      <c r="A50" s="13"/>
      <c r="B50" s="13"/>
      <c r="C50" s="13" t="s">
        <v>200</v>
      </c>
      <c r="D50" s="13">
        <v>29</v>
      </c>
      <c r="E50" s="13">
        <v>4</v>
      </c>
      <c r="F50" s="13">
        <f t="shared" si="0"/>
        <v>0.13793103448275862</v>
      </c>
      <c r="G50" s="13">
        <v>4</v>
      </c>
      <c r="H50" s="13">
        <f t="shared" si="1"/>
        <v>0.13793103448275862</v>
      </c>
      <c r="I50" s="13">
        <v>0</v>
      </c>
      <c r="J50" s="4">
        <f t="shared" si="2"/>
        <v>0</v>
      </c>
      <c r="K50" s="13" t="s">
        <v>77</v>
      </c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</row>
    <row r="51" spans="1:115" ht="25.5" x14ac:dyDescent="0.2">
      <c r="A51" s="13"/>
      <c r="B51" s="13"/>
      <c r="C51" s="13" t="s">
        <v>200</v>
      </c>
      <c r="D51" s="13">
        <v>38</v>
      </c>
      <c r="E51" s="13">
        <v>2</v>
      </c>
      <c r="F51" s="13">
        <f t="shared" si="0"/>
        <v>5.2631578947368418E-2</v>
      </c>
      <c r="G51" s="13">
        <v>2</v>
      </c>
      <c r="H51" s="13">
        <f t="shared" si="1"/>
        <v>5.2631578947368418E-2</v>
      </c>
      <c r="I51" s="13">
        <v>0</v>
      </c>
      <c r="J51" s="4">
        <f t="shared" si="2"/>
        <v>0</v>
      </c>
      <c r="K51" s="13" t="s">
        <v>77</v>
      </c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</row>
    <row r="52" spans="1:115" ht="25.5" x14ac:dyDescent="0.2">
      <c r="A52" s="13"/>
      <c r="B52" s="13"/>
      <c r="C52" s="13" t="s">
        <v>199</v>
      </c>
      <c r="D52" s="13">
        <v>18</v>
      </c>
      <c r="E52" s="13">
        <v>12</v>
      </c>
      <c r="F52" s="13">
        <f t="shared" si="0"/>
        <v>0.66666666666666663</v>
      </c>
      <c r="G52" s="13">
        <v>12</v>
      </c>
      <c r="H52" s="13">
        <f t="shared" si="1"/>
        <v>0.66666666666666663</v>
      </c>
      <c r="I52" s="13">
        <v>9</v>
      </c>
      <c r="J52" s="4">
        <f t="shared" si="2"/>
        <v>0.5</v>
      </c>
      <c r="K52" s="13" t="s">
        <v>69</v>
      </c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</row>
    <row r="53" spans="1:115" ht="25.5" x14ac:dyDescent="0.2">
      <c r="A53" s="13"/>
      <c r="B53" s="13"/>
      <c r="C53" s="13" t="s">
        <v>199</v>
      </c>
      <c r="D53" s="13">
        <v>11</v>
      </c>
      <c r="E53" s="13">
        <v>9</v>
      </c>
      <c r="F53" s="13">
        <f t="shared" si="0"/>
        <v>0.81818181818181823</v>
      </c>
      <c r="G53" s="13">
        <v>8</v>
      </c>
      <c r="H53" s="13">
        <f t="shared" si="1"/>
        <v>0.72727272727272729</v>
      </c>
      <c r="I53" s="13">
        <v>4</v>
      </c>
      <c r="J53" s="4">
        <f t="shared" si="2"/>
        <v>0.36363636363636365</v>
      </c>
      <c r="K53" s="13" t="s">
        <v>69</v>
      </c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</row>
    <row r="54" spans="1:115" ht="25.5" x14ac:dyDescent="0.2">
      <c r="A54" s="13"/>
      <c r="B54" s="13"/>
      <c r="C54" s="13" t="s">
        <v>199</v>
      </c>
      <c r="D54" s="13">
        <v>15</v>
      </c>
      <c r="E54" s="13">
        <v>12</v>
      </c>
      <c r="F54" s="13">
        <f t="shared" si="0"/>
        <v>0.8</v>
      </c>
      <c r="G54" s="13"/>
      <c r="H54" s="13">
        <f t="shared" si="1"/>
        <v>0</v>
      </c>
      <c r="I54" s="13"/>
      <c r="J54" s="4">
        <f t="shared" si="2"/>
        <v>0</v>
      </c>
      <c r="K54" s="13" t="s">
        <v>201</v>
      </c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</row>
    <row r="55" spans="1:115" ht="25.5" x14ac:dyDescent="0.2">
      <c r="A55" s="13"/>
      <c r="B55" s="13"/>
      <c r="C55" s="13" t="s">
        <v>199</v>
      </c>
      <c r="D55" s="13">
        <v>10</v>
      </c>
      <c r="E55" s="13">
        <v>5</v>
      </c>
      <c r="F55" s="13">
        <f t="shared" si="0"/>
        <v>0.5</v>
      </c>
      <c r="G55" s="13"/>
      <c r="H55" s="13">
        <f t="shared" si="1"/>
        <v>0</v>
      </c>
      <c r="I55" s="13">
        <v>0</v>
      </c>
      <c r="J55" s="4">
        <f t="shared" si="2"/>
        <v>0</v>
      </c>
      <c r="K55" s="13" t="s">
        <v>201</v>
      </c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</row>
    <row r="56" spans="1:115" ht="25.5" x14ac:dyDescent="0.2">
      <c r="A56" s="13"/>
      <c r="B56" s="13"/>
      <c r="C56" s="13" t="s">
        <v>199</v>
      </c>
      <c r="D56" s="13">
        <v>19</v>
      </c>
      <c r="E56" s="13">
        <v>11</v>
      </c>
      <c r="F56" s="13">
        <f t="shared" si="0"/>
        <v>0.57894736842105265</v>
      </c>
      <c r="G56" s="13"/>
      <c r="H56" s="13">
        <f t="shared" si="1"/>
        <v>0</v>
      </c>
      <c r="I56" s="13"/>
      <c r="J56" s="4">
        <f t="shared" si="2"/>
        <v>0</v>
      </c>
      <c r="K56" s="13" t="s">
        <v>201</v>
      </c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</row>
    <row r="57" spans="1:115" ht="25.5" x14ac:dyDescent="0.2">
      <c r="A57" s="13"/>
      <c r="B57" s="13"/>
      <c r="C57" s="13" t="s">
        <v>199</v>
      </c>
      <c r="D57" s="13">
        <v>17</v>
      </c>
      <c r="E57" s="13">
        <v>11</v>
      </c>
      <c r="F57" s="13">
        <f t="shared" si="0"/>
        <v>0.6470588235294118</v>
      </c>
      <c r="G57" s="13"/>
      <c r="H57" s="13">
        <f t="shared" si="1"/>
        <v>0</v>
      </c>
      <c r="I57" s="13"/>
      <c r="J57" s="4">
        <f t="shared" si="2"/>
        <v>0</v>
      </c>
      <c r="K57" s="13" t="s">
        <v>201</v>
      </c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</row>
    <row r="58" spans="1:115" ht="25.5" x14ac:dyDescent="0.2">
      <c r="A58" s="13"/>
      <c r="B58" s="13"/>
      <c r="C58" s="13" t="s">
        <v>199</v>
      </c>
      <c r="D58" s="13">
        <v>1</v>
      </c>
      <c r="E58" s="13">
        <v>1</v>
      </c>
      <c r="F58" s="13">
        <f t="shared" si="0"/>
        <v>1</v>
      </c>
      <c r="G58" s="13">
        <v>0</v>
      </c>
      <c r="H58" s="13">
        <f t="shared" si="1"/>
        <v>0</v>
      </c>
      <c r="I58" s="13">
        <v>1</v>
      </c>
      <c r="J58" s="4">
        <f t="shared" si="2"/>
        <v>1</v>
      </c>
      <c r="K58" s="13" t="s">
        <v>201</v>
      </c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</row>
    <row r="59" spans="1:115" ht="25.5" x14ac:dyDescent="0.2">
      <c r="A59" s="13"/>
      <c r="B59" s="13"/>
      <c r="C59" s="13" t="s">
        <v>199</v>
      </c>
      <c r="D59" s="13">
        <v>63</v>
      </c>
      <c r="E59" s="13">
        <v>36</v>
      </c>
      <c r="F59" s="13">
        <f t="shared" si="0"/>
        <v>0.5714285714285714</v>
      </c>
      <c r="G59" s="13"/>
      <c r="H59" s="13">
        <f t="shared" si="1"/>
        <v>0</v>
      </c>
      <c r="I59" s="13"/>
      <c r="J59" s="4">
        <f t="shared" si="2"/>
        <v>0</v>
      </c>
      <c r="K59" s="13" t="s">
        <v>69</v>
      </c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</row>
    <row r="60" spans="1:115" ht="25.5" x14ac:dyDescent="0.2">
      <c r="A60" s="13"/>
      <c r="B60" s="13"/>
      <c r="C60" s="13" t="s">
        <v>199</v>
      </c>
      <c r="D60" s="13">
        <v>72</v>
      </c>
      <c r="E60" s="13">
        <v>45</v>
      </c>
      <c r="F60" s="13">
        <f t="shared" si="0"/>
        <v>0.625</v>
      </c>
      <c r="G60" s="13"/>
      <c r="H60" s="13">
        <f t="shared" si="1"/>
        <v>0</v>
      </c>
      <c r="I60" s="13"/>
      <c r="J60" s="4">
        <f t="shared" si="2"/>
        <v>0</v>
      </c>
      <c r="K60" s="13" t="s">
        <v>69</v>
      </c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</row>
    <row r="61" spans="1:115" ht="25.5" x14ac:dyDescent="0.2">
      <c r="A61" s="13"/>
      <c r="B61" s="13"/>
      <c r="C61" s="13" t="s">
        <v>199</v>
      </c>
      <c r="D61" s="13">
        <v>27</v>
      </c>
      <c r="E61" s="13">
        <v>3</v>
      </c>
      <c r="F61" s="13">
        <f t="shared" si="0"/>
        <v>0.1111111111111111</v>
      </c>
      <c r="G61" s="13"/>
      <c r="H61" s="13">
        <f t="shared" si="1"/>
        <v>0</v>
      </c>
      <c r="I61" s="13"/>
      <c r="J61" s="4">
        <f t="shared" si="2"/>
        <v>0</v>
      </c>
      <c r="K61" s="13" t="s">
        <v>69</v>
      </c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</row>
    <row r="62" spans="1:115" ht="25.5" x14ac:dyDescent="0.2">
      <c r="A62" s="13"/>
      <c r="B62" s="13"/>
      <c r="C62" s="13" t="s">
        <v>199</v>
      </c>
      <c r="D62" s="13">
        <v>16</v>
      </c>
      <c r="E62" s="13">
        <v>11</v>
      </c>
      <c r="F62" s="13">
        <f t="shared" si="0"/>
        <v>0.6875</v>
      </c>
      <c r="G62" s="13"/>
      <c r="H62" s="13">
        <f t="shared" si="1"/>
        <v>0</v>
      </c>
      <c r="I62" s="13"/>
      <c r="J62" s="4">
        <f t="shared" si="2"/>
        <v>0</v>
      </c>
      <c r="K62" s="13" t="s">
        <v>69</v>
      </c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</row>
    <row r="63" spans="1:115" ht="25.5" x14ac:dyDescent="0.2">
      <c r="A63" s="13"/>
      <c r="B63" s="13"/>
      <c r="C63" s="13" t="s">
        <v>199</v>
      </c>
      <c r="D63" s="13">
        <v>3</v>
      </c>
      <c r="E63" s="13">
        <v>3</v>
      </c>
      <c r="F63" s="13">
        <f t="shared" si="0"/>
        <v>1</v>
      </c>
      <c r="G63" s="13">
        <v>1</v>
      </c>
      <c r="H63" s="13">
        <f t="shared" si="1"/>
        <v>0.33333333333333331</v>
      </c>
      <c r="I63" s="13">
        <v>2</v>
      </c>
      <c r="J63" s="4">
        <f t="shared" si="2"/>
        <v>0.66666666666666663</v>
      </c>
      <c r="K63" s="13" t="s">
        <v>69</v>
      </c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</row>
    <row r="64" spans="1:115" ht="25.5" x14ac:dyDescent="0.2">
      <c r="A64" s="13"/>
      <c r="B64" s="13"/>
      <c r="C64" s="13" t="s">
        <v>199</v>
      </c>
      <c r="D64" s="13">
        <v>28</v>
      </c>
      <c r="E64" s="13">
        <v>10</v>
      </c>
      <c r="F64" s="13">
        <f t="shared" si="0"/>
        <v>0.35714285714285715</v>
      </c>
      <c r="G64" s="13">
        <v>7</v>
      </c>
      <c r="H64" s="13">
        <f t="shared" si="1"/>
        <v>0.25</v>
      </c>
      <c r="I64" s="13">
        <v>3</v>
      </c>
      <c r="J64" s="4">
        <f t="shared" si="2"/>
        <v>0.10714285714285714</v>
      </c>
      <c r="K64" s="13" t="s">
        <v>69</v>
      </c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</row>
    <row r="65" spans="1:115" ht="25.5" x14ac:dyDescent="0.2">
      <c r="A65" s="13"/>
      <c r="B65" s="13"/>
      <c r="C65" s="13" t="s">
        <v>199</v>
      </c>
      <c r="D65" s="13">
        <v>54</v>
      </c>
      <c r="E65" s="13">
        <v>37</v>
      </c>
      <c r="F65" s="13">
        <f t="shared" si="0"/>
        <v>0.68518518518518523</v>
      </c>
      <c r="G65" s="13">
        <v>32</v>
      </c>
      <c r="H65" s="13">
        <f t="shared" si="1"/>
        <v>0.59259259259259256</v>
      </c>
      <c r="I65" s="13">
        <v>7</v>
      </c>
      <c r="J65" s="4">
        <f t="shared" si="2"/>
        <v>0.12962962962962962</v>
      </c>
      <c r="K65" s="13" t="s">
        <v>69</v>
      </c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</row>
    <row r="66" spans="1:115" ht="25.5" x14ac:dyDescent="0.2">
      <c r="A66" s="13"/>
      <c r="B66" s="13"/>
      <c r="C66" s="13" t="s">
        <v>199</v>
      </c>
      <c r="D66" s="13">
        <v>9</v>
      </c>
      <c r="E66" s="13">
        <v>4</v>
      </c>
      <c r="F66" s="13">
        <f t="shared" si="0"/>
        <v>0.44444444444444442</v>
      </c>
      <c r="G66" s="13">
        <v>4</v>
      </c>
      <c r="H66" s="13">
        <f t="shared" si="1"/>
        <v>0.44444444444444442</v>
      </c>
      <c r="I66" s="13">
        <v>1</v>
      </c>
      <c r="J66" s="4">
        <f t="shared" si="2"/>
        <v>0.1111111111111111</v>
      </c>
      <c r="K66" s="13" t="s">
        <v>69</v>
      </c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</row>
    <row r="67" spans="1:115" ht="25.5" x14ac:dyDescent="0.2">
      <c r="A67" s="13"/>
      <c r="B67" s="13"/>
      <c r="C67" s="13" t="s">
        <v>199</v>
      </c>
      <c r="D67" s="13">
        <v>33</v>
      </c>
      <c r="E67" s="13">
        <v>8</v>
      </c>
      <c r="F67" s="13">
        <f t="shared" ref="F67:F74" si="3">E67/D67</f>
        <v>0.24242424242424243</v>
      </c>
      <c r="G67" s="13">
        <v>6</v>
      </c>
      <c r="H67" s="13">
        <f t="shared" ref="H67:H74" si="4">G67/D67</f>
        <v>0.18181818181818182</v>
      </c>
      <c r="I67" s="13">
        <v>3</v>
      </c>
      <c r="J67" s="4">
        <f t="shared" ref="J67:J74" si="5">I67/D67</f>
        <v>9.0909090909090912E-2</v>
      </c>
      <c r="K67" s="13" t="s">
        <v>69</v>
      </c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</row>
    <row r="68" spans="1:115" ht="25.5" x14ac:dyDescent="0.2">
      <c r="A68" s="13"/>
      <c r="B68" s="13"/>
      <c r="C68" s="13" t="s">
        <v>199</v>
      </c>
      <c r="D68" s="13">
        <v>50</v>
      </c>
      <c r="E68" s="13">
        <v>20</v>
      </c>
      <c r="F68" s="13">
        <f t="shared" si="3"/>
        <v>0.4</v>
      </c>
      <c r="G68" s="13">
        <v>16</v>
      </c>
      <c r="H68" s="13">
        <f t="shared" si="4"/>
        <v>0.32</v>
      </c>
      <c r="I68" s="13">
        <v>8</v>
      </c>
      <c r="J68" s="4">
        <f t="shared" si="5"/>
        <v>0.16</v>
      </c>
      <c r="K68" s="13" t="s">
        <v>69</v>
      </c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</row>
    <row r="69" spans="1:115" ht="25.5" x14ac:dyDescent="0.2">
      <c r="A69" s="13"/>
      <c r="B69" s="13"/>
      <c r="C69" s="13" t="s">
        <v>199</v>
      </c>
      <c r="D69" s="13">
        <v>14</v>
      </c>
      <c r="E69" s="13">
        <v>6</v>
      </c>
      <c r="F69" s="13">
        <f t="shared" si="3"/>
        <v>0.42857142857142855</v>
      </c>
      <c r="G69" s="13">
        <v>5</v>
      </c>
      <c r="H69" s="13">
        <f t="shared" si="4"/>
        <v>0.35714285714285715</v>
      </c>
      <c r="I69" s="13">
        <v>2</v>
      </c>
      <c r="J69" s="4">
        <f t="shared" si="5"/>
        <v>0.14285714285714285</v>
      </c>
      <c r="K69" s="13" t="s">
        <v>69</v>
      </c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</row>
    <row r="70" spans="1:115" ht="25.5" x14ac:dyDescent="0.2">
      <c r="A70" s="13"/>
      <c r="B70" s="13"/>
      <c r="C70" s="13" t="s">
        <v>199</v>
      </c>
      <c r="D70" s="13">
        <v>10</v>
      </c>
      <c r="E70" s="13">
        <v>3</v>
      </c>
      <c r="F70" s="13">
        <f t="shared" si="3"/>
        <v>0.3</v>
      </c>
      <c r="G70" s="13">
        <v>3</v>
      </c>
      <c r="H70" s="13">
        <f t="shared" si="4"/>
        <v>0.3</v>
      </c>
      <c r="I70" s="13">
        <v>0</v>
      </c>
      <c r="J70" s="4">
        <f t="shared" si="5"/>
        <v>0</v>
      </c>
      <c r="K70" s="13" t="s">
        <v>69</v>
      </c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</row>
    <row r="71" spans="1:115" ht="25.5" x14ac:dyDescent="0.2">
      <c r="A71" s="13"/>
      <c r="B71" s="13"/>
      <c r="C71" s="13" t="s">
        <v>199</v>
      </c>
      <c r="D71" s="13">
        <v>6</v>
      </c>
      <c r="E71" s="13">
        <v>4</v>
      </c>
      <c r="F71" s="13">
        <f t="shared" si="3"/>
        <v>0.66666666666666663</v>
      </c>
      <c r="G71" s="13">
        <v>4</v>
      </c>
      <c r="H71" s="13">
        <f t="shared" si="4"/>
        <v>0.66666666666666663</v>
      </c>
      <c r="I71" s="13">
        <v>2</v>
      </c>
      <c r="J71" s="4">
        <f t="shared" si="5"/>
        <v>0.33333333333333331</v>
      </c>
      <c r="K71" s="13" t="s">
        <v>69</v>
      </c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</row>
    <row r="72" spans="1:115" ht="25.5" x14ac:dyDescent="0.2">
      <c r="A72" s="13"/>
      <c r="B72" s="13"/>
      <c r="C72" s="13" t="s">
        <v>199</v>
      </c>
      <c r="D72" s="13">
        <v>3</v>
      </c>
      <c r="E72" s="13">
        <v>0</v>
      </c>
      <c r="F72" s="13">
        <f t="shared" si="3"/>
        <v>0</v>
      </c>
      <c r="G72" s="13">
        <v>0</v>
      </c>
      <c r="H72" s="13">
        <f t="shared" si="4"/>
        <v>0</v>
      </c>
      <c r="I72" s="13">
        <v>0</v>
      </c>
      <c r="J72" s="4">
        <f t="shared" si="5"/>
        <v>0</v>
      </c>
      <c r="K72" s="13" t="s">
        <v>69</v>
      </c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</row>
    <row r="73" spans="1:115" ht="25.5" x14ac:dyDescent="0.2">
      <c r="A73" s="13"/>
      <c r="B73" s="13"/>
      <c r="C73" s="13" t="s">
        <v>200</v>
      </c>
      <c r="D73" s="13">
        <v>143</v>
      </c>
      <c r="E73" s="13">
        <v>5</v>
      </c>
      <c r="F73" s="13">
        <f t="shared" si="3"/>
        <v>3.4965034965034968E-2</v>
      </c>
      <c r="G73" s="13">
        <v>5</v>
      </c>
      <c r="H73" s="13">
        <f t="shared" si="4"/>
        <v>3.4965034965034968E-2</v>
      </c>
      <c r="I73" s="13">
        <v>0</v>
      </c>
      <c r="J73" s="4">
        <f t="shared" si="5"/>
        <v>0</v>
      </c>
      <c r="K73" s="13" t="s">
        <v>77</v>
      </c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</row>
    <row r="74" spans="1:115" ht="25.5" x14ac:dyDescent="0.2">
      <c r="A74" s="13"/>
      <c r="B74" s="13"/>
      <c r="C74" s="13" t="s">
        <v>200</v>
      </c>
      <c r="D74" s="13">
        <v>63</v>
      </c>
      <c r="E74" s="13">
        <v>2</v>
      </c>
      <c r="F74" s="13">
        <f t="shared" si="3"/>
        <v>3.1746031746031744E-2</v>
      </c>
      <c r="G74" s="13">
        <v>2</v>
      </c>
      <c r="H74" s="13">
        <f t="shared" si="4"/>
        <v>3.1746031746031744E-2</v>
      </c>
      <c r="I74" s="13">
        <v>0</v>
      </c>
      <c r="J74" s="4">
        <f t="shared" si="5"/>
        <v>0</v>
      </c>
      <c r="K74" s="13" t="s">
        <v>77</v>
      </c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</row>
    <row r="75" spans="1:115" x14ac:dyDescent="0.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</row>
    <row r="76" spans="1:115" x14ac:dyDescent="0.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</row>
    <row r="77" spans="1:115" x14ac:dyDescent="0.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</row>
    <row r="78" spans="1:115" x14ac:dyDescent="0.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</row>
    <row r="79" spans="1:115" x14ac:dyDescent="0.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</row>
    <row r="80" spans="1:115" x14ac:dyDescent="0.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</row>
    <row r="81" spans="1:115" x14ac:dyDescent="0.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</row>
    <row r="82" spans="1:115" x14ac:dyDescent="0.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</row>
    <row r="83" spans="1:115" x14ac:dyDescent="0.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</row>
    <row r="84" spans="1:115" x14ac:dyDescent="0.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</row>
    <row r="85" spans="1:115" x14ac:dyDescent="0.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</row>
    <row r="86" spans="1:115" x14ac:dyDescent="0.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</row>
    <row r="87" spans="1:115" x14ac:dyDescent="0.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</row>
    <row r="88" spans="1:115" x14ac:dyDescent="0.2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</row>
    <row r="89" spans="1:115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</row>
    <row r="90" spans="1:115" x14ac:dyDescent="0.2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</row>
    <row r="91" spans="1:115" x14ac:dyDescent="0.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</row>
    <row r="92" spans="1:115" x14ac:dyDescent="0.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</row>
    <row r="93" spans="1:115" x14ac:dyDescent="0.2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</row>
    <row r="94" spans="1:115" x14ac:dyDescent="0.2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</row>
    <row r="95" spans="1:115" x14ac:dyDescent="0.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</row>
    <row r="96" spans="1:115" x14ac:dyDescent="0.2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</row>
    <row r="97" spans="1:115" x14ac:dyDescent="0.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</row>
    <row r="98" spans="1:115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</row>
    <row r="99" spans="1:115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</row>
    <row r="100" spans="1:115" x14ac:dyDescent="0.2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</row>
    <row r="101" spans="1:115" x14ac:dyDescent="0.2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</row>
    <row r="102" spans="1:115" x14ac:dyDescent="0.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</row>
    <row r="103" spans="1:115" x14ac:dyDescent="0.2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</row>
    <row r="104" spans="1:115" x14ac:dyDescent="0.2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</row>
    <row r="105" spans="1:115" x14ac:dyDescent="0.2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</row>
    <row r="106" spans="1:115" x14ac:dyDescent="0.2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</row>
    <row r="107" spans="1:115" x14ac:dyDescent="0.2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</row>
    <row r="108" spans="1:115" x14ac:dyDescent="0.2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</row>
    <row r="109" spans="1:115" x14ac:dyDescent="0.2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</row>
    <row r="110" spans="1:115" x14ac:dyDescent="0.2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</row>
    <row r="111" spans="1:115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</row>
    <row r="112" spans="1:115" x14ac:dyDescent="0.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</row>
    <row r="113" spans="1:115" x14ac:dyDescent="0.2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</row>
    <row r="114" spans="1:115" x14ac:dyDescent="0.2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</row>
    <row r="115" spans="1:115" x14ac:dyDescent="0.2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</row>
    <row r="116" spans="1:115" x14ac:dyDescent="0.2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</row>
    <row r="117" spans="1:115" x14ac:dyDescent="0.2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</row>
    <row r="118" spans="1:115" x14ac:dyDescent="0.2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</row>
    <row r="119" spans="1:115" x14ac:dyDescent="0.2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</row>
    <row r="120" spans="1:115" x14ac:dyDescent="0.2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</row>
    <row r="121" spans="1:115" x14ac:dyDescent="0.2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</row>
    <row r="122" spans="1:115" x14ac:dyDescent="0.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</row>
    <row r="123" spans="1:115" x14ac:dyDescent="0.2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</row>
    <row r="124" spans="1:115" x14ac:dyDescent="0.2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</row>
    <row r="125" spans="1:115" x14ac:dyDescent="0.2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</row>
    <row r="126" spans="1:115" x14ac:dyDescent="0.2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</row>
    <row r="127" spans="1:115" x14ac:dyDescent="0.2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B127" s="13"/>
      <c r="DC127" s="13"/>
      <c r="DD127" s="13"/>
      <c r="DE127" s="13"/>
      <c r="DF127" s="13"/>
      <c r="DG127" s="13"/>
      <c r="DH127" s="13"/>
      <c r="DI127" s="13"/>
      <c r="DJ127" s="13"/>
      <c r="DK127" s="13"/>
    </row>
    <row r="128" spans="1:115" x14ac:dyDescent="0.2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</row>
    <row r="129" spans="1:115" x14ac:dyDescent="0.2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</row>
    <row r="130" spans="1:115" x14ac:dyDescent="0.2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</row>
    <row r="131" spans="1:115" x14ac:dyDescent="0.2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</row>
    <row r="132" spans="1:115" x14ac:dyDescent="0.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H132" s="13"/>
      <c r="DI132" s="13"/>
      <c r="DJ132" s="13"/>
      <c r="DK132" s="13"/>
    </row>
    <row r="133" spans="1:115" x14ac:dyDescent="0.2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H133" s="13"/>
      <c r="DI133" s="13"/>
      <c r="DJ133" s="13"/>
      <c r="DK133" s="13"/>
    </row>
    <row r="134" spans="1:115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H134" s="13"/>
      <c r="DI134" s="13"/>
      <c r="DJ134" s="13"/>
      <c r="DK134" s="13"/>
    </row>
    <row r="135" spans="1:115" x14ac:dyDescent="0.2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H135" s="13"/>
      <c r="DI135" s="13"/>
      <c r="DJ135" s="13"/>
      <c r="DK135" s="13"/>
    </row>
    <row r="136" spans="1:115" x14ac:dyDescent="0.2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</row>
    <row r="137" spans="1:115" x14ac:dyDescent="0.2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B137" s="13"/>
      <c r="DC137" s="13"/>
      <c r="DD137" s="13"/>
      <c r="DE137" s="13"/>
      <c r="DF137" s="13"/>
      <c r="DG137" s="13"/>
      <c r="DH137" s="13"/>
      <c r="DI137" s="13"/>
      <c r="DJ137" s="13"/>
      <c r="DK137" s="13"/>
    </row>
    <row r="138" spans="1:115" x14ac:dyDescent="0.2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B138" s="13"/>
      <c r="DC138" s="13"/>
      <c r="DD138" s="13"/>
      <c r="DE138" s="13"/>
      <c r="DF138" s="13"/>
      <c r="DG138" s="13"/>
      <c r="DH138" s="13"/>
      <c r="DI138" s="13"/>
      <c r="DJ138" s="13"/>
      <c r="DK138" s="13"/>
    </row>
    <row r="139" spans="1:115" x14ac:dyDescent="0.2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H139" s="13"/>
      <c r="DI139" s="13"/>
      <c r="DJ139" s="13"/>
      <c r="DK139" s="13"/>
    </row>
    <row r="140" spans="1:115" x14ac:dyDescent="0.2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B140" s="13"/>
      <c r="DC140" s="13"/>
      <c r="DD140" s="13"/>
      <c r="DE140" s="13"/>
      <c r="DF140" s="13"/>
      <c r="DG140" s="13"/>
      <c r="DH140" s="13"/>
      <c r="DI140" s="13"/>
      <c r="DJ140" s="13"/>
      <c r="DK140" s="13"/>
    </row>
    <row r="141" spans="1:115" x14ac:dyDescent="0.2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B141" s="13"/>
      <c r="DC141" s="13"/>
      <c r="DD141" s="13"/>
      <c r="DE141" s="13"/>
      <c r="DF141" s="13"/>
      <c r="DG141" s="13"/>
      <c r="DH141" s="13"/>
      <c r="DI141" s="13"/>
      <c r="DJ141" s="13"/>
      <c r="DK141" s="13"/>
    </row>
    <row r="142" spans="1:115" x14ac:dyDescent="0.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B142" s="13"/>
      <c r="DC142" s="13"/>
      <c r="DD142" s="13"/>
      <c r="DE142" s="13"/>
      <c r="DF142" s="13"/>
      <c r="DG142" s="13"/>
      <c r="DH142" s="13"/>
      <c r="DI142" s="13"/>
      <c r="DJ142" s="13"/>
      <c r="DK142" s="13"/>
    </row>
    <row r="143" spans="1:115" x14ac:dyDescent="0.2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B143" s="13"/>
      <c r="DC143" s="13"/>
      <c r="DD143" s="13"/>
      <c r="DE143" s="13"/>
      <c r="DF143" s="13"/>
      <c r="DG143" s="13"/>
      <c r="DH143" s="13"/>
      <c r="DI143" s="13"/>
      <c r="DJ143" s="13"/>
      <c r="DK143" s="13"/>
    </row>
    <row r="144" spans="1:115" x14ac:dyDescent="0.2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</row>
    <row r="145" spans="1:115" x14ac:dyDescent="0.2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B145" s="13"/>
      <c r="DC145" s="13"/>
      <c r="DD145" s="13"/>
      <c r="DE145" s="13"/>
      <c r="DF145" s="13"/>
      <c r="DG145" s="13"/>
      <c r="DH145" s="13"/>
      <c r="DI145" s="13"/>
      <c r="DJ145" s="13"/>
      <c r="DK145" s="13"/>
    </row>
    <row r="146" spans="1:115" x14ac:dyDescent="0.2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B146" s="13"/>
      <c r="DC146" s="13"/>
      <c r="DD146" s="13"/>
      <c r="DE146" s="13"/>
      <c r="DF146" s="13"/>
      <c r="DG146" s="13"/>
      <c r="DH146" s="13"/>
      <c r="DI146" s="13"/>
      <c r="DJ146" s="13"/>
      <c r="DK146" s="13"/>
    </row>
    <row r="147" spans="1:115" x14ac:dyDescent="0.2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B147" s="13"/>
      <c r="DC147" s="13"/>
      <c r="DD147" s="13"/>
      <c r="DE147" s="13"/>
      <c r="DF147" s="13"/>
      <c r="DG147" s="13"/>
      <c r="DH147" s="13"/>
      <c r="DI147" s="13"/>
      <c r="DJ147" s="13"/>
      <c r="DK147" s="13"/>
    </row>
    <row r="148" spans="1:115" x14ac:dyDescent="0.2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</row>
    <row r="149" spans="1:115" x14ac:dyDescent="0.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B149" s="13"/>
      <c r="DC149" s="13"/>
      <c r="DD149" s="13"/>
      <c r="DE149" s="13"/>
      <c r="DF149" s="13"/>
      <c r="DG149" s="13"/>
      <c r="DH149" s="13"/>
      <c r="DI149" s="13"/>
      <c r="DJ149" s="13"/>
      <c r="DK149" s="13"/>
    </row>
    <row r="150" spans="1:115" x14ac:dyDescent="0.2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</row>
    <row r="151" spans="1:115" x14ac:dyDescent="0.2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B151" s="13"/>
      <c r="DC151" s="13"/>
      <c r="DD151" s="13"/>
      <c r="DE151" s="13"/>
      <c r="DF151" s="13"/>
      <c r="DG151" s="13"/>
      <c r="DH151" s="13"/>
      <c r="DI151" s="13"/>
      <c r="DJ151" s="13"/>
      <c r="DK151" s="13"/>
    </row>
    <row r="152" spans="1:115" x14ac:dyDescent="0.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</row>
    <row r="153" spans="1:115" x14ac:dyDescent="0.2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</row>
    <row r="154" spans="1:115" x14ac:dyDescent="0.2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B154" s="13"/>
      <c r="DC154" s="13"/>
      <c r="DD154" s="13"/>
      <c r="DE154" s="13"/>
      <c r="DF154" s="13"/>
      <c r="DG154" s="13"/>
      <c r="DH154" s="13"/>
      <c r="DI154" s="13"/>
      <c r="DJ154" s="13"/>
      <c r="DK154" s="13"/>
    </row>
    <row r="155" spans="1:115" x14ac:dyDescent="0.2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</row>
    <row r="156" spans="1:115" x14ac:dyDescent="0.2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</row>
    <row r="157" spans="1:115" x14ac:dyDescent="0.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</row>
    <row r="158" spans="1:115" x14ac:dyDescent="0.2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</row>
    <row r="159" spans="1:115" x14ac:dyDescent="0.2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B159" s="13"/>
      <c r="DC159" s="13"/>
      <c r="DD159" s="13"/>
      <c r="DE159" s="13"/>
      <c r="DF159" s="13"/>
      <c r="DG159" s="13"/>
      <c r="DH159" s="13"/>
      <c r="DI159" s="13"/>
      <c r="DJ159" s="13"/>
      <c r="DK159" s="13"/>
    </row>
    <row r="160" spans="1:115" x14ac:dyDescent="0.2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</row>
    <row r="161" spans="1:115" x14ac:dyDescent="0.2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B161" s="13"/>
      <c r="DC161" s="13"/>
      <c r="DD161" s="13"/>
      <c r="DE161" s="13"/>
      <c r="DF161" s="13"/>
      <c r="DG161" s="13"/>
      <c r="DH161" s="13"/>
      <c r="DI161" s="13"/>
      <c r="DJ161" s="13"/>
      <c r="DK161" s="13"/>
    </row>
    <row r="162" spans="1:115" x14ac:dyDescent="0.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B162" s="13"/>
      <c r="DC162" s="13"/>
      <c r="DD162" s="13"/>
      <c r="DE162" s="13"/>
      <c r="DF162" s="13"/>
      <c r="DG162" s="13"/>
      <c r="DH162" s="13"/>
      <c r="DI162" s="13"/>
      <c r="DJ162" s="13"/>
      <c r="DK162" s="13"/>
    </row>
    <row r="163" spans="1:115" x14ac:dyDescent="0.2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B163" s="13"/>
      <c r="DC163" s="13"/>
      <c r="DD163" s="13"/>
      <c r="DE163" s="13"/>
      <c r="DF163" s="13"/>
      <c r="DG163" s="13"/>
      <c r="DH163" s="13"/>
      <c r="DI163" s="13"/>
      <c r="DJ163" s="13"/>
      <c r="DK163" s="13"/>
    </row>
    <row r="164" spans="1:115" x14ac:dyDescent="0.2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B164" s="13"/>
      <c r="DC164" s="13"/>
      <c r="DD164" s="13"/>
      <c r="DE164" s="13"/>
      <c r="DF164" s="13"/>
      <c r="DG164" s="13"/>
      <c r="DH164" s="13"/>
      <c r="DI164" s="13"/>
      <c r="DJ164" s="13"/>
      <c r="DK164" s="13"/>
    </row>
    <row r="165" spans="1:115" x14ac:dyDescent="0.2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B165" s="13"/>
      <c r="DC165" s="13"/>
      <c r="DD165" s="13"/>
      <c r="DE165" s="13"/>
      <c r="DF165" s="13"/>
      <c r="DG165" s="13"/>
      <c r="DH165" s="13"/>
      <c r="DI165" s="13"/>
      <c r="DJ165" s="13"/>
      <c r="DK165" s="13"/>
    </row>
    <row r="166" spans="1:115" x14ac:dyDescent="0.2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B166" s="13"/>
      <c r="DC166" s="13"/>
      <c r="DD166" s="13"/>
      <c r="DE166" s="13"/>
      <c r="DF166" s="13"/>
      <c r="DG166" s="13"/>
      <c r="DH166" s="13"/>
      <c r="DI166" s="13"/>
      <c r="DJ166" s="13"/>
      <c r="DK166" s="13"/>
    </row>
    <row r="167" spans="1:115" x14ac:dyDescent="0.2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B167" s="13"/>
      <c r="DC167" s="13"/>
      <c r="DD167" s="13"/>
      <c r="DE167" s="13"/>
      <c r="DF167" s="13"/>
      <c r="DG167" s="13"/>
      <c r="DH167" s="13"/>
      <c r="DI167" s="13"/>
      <c r="DJ167" s="13"/>
      <c r="DK167" s="13"/>
    </row>
    <row r="168" spans="1:115" x14ac:dyDescent="0.2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</row>
    <row r="169" spans="1:115" x14ac:dyDescent="0.2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B169" s="13"/>
      <c r="DC169" s="13"/>
      <c r="DD169" s="13"/>
      <c r="DE169" s="13"/>
      <c r="DF169" s="13"/>
      <c r="DG169" s="13"/>
      <c r="DH169" s="13"/>
      <c r="DI169" s="13"/>
      <c r="DJ169" s="13"/>
      <c r="DK169" s="13"/>
    </row>
    <row r="170" spans="1:115" x14ac:dyDescent="0.2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B170" s="13"/>
      <c r="DC170" s="13"/>
      <c r="DD170" s="13"/>
      <c r="DE170" s="13"/>
      <c r="DF170" s="13"/>
      <c r="DG170" s="13"/>
      <c r="DH170" s="13"/>
      <c r="DI170" s="13"/>
      <c r="DJ170" s="13"/>
      <c r="DK170" s="13"/>
    </row>
    <row r="171" spans="1:115" x14ac:dyDescent="0.2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B171" s="13"/>
      <c r="DC171" s="13"/>
      <c r="DD171" s="13"/>
      <c r="DE171" s="13"/>
      <c r="DF171" s="13"/>
      <c r="DG171" s="13"/>
      <c r="DH171" s="13"/>
      <c r="DI171" s="13"/>
      <c r="DJ171" s="13"/>
      <c r="DK171" s="13"/>
    </row>
    <row r="172" spans="1:115" x14ac:dyDescent="0.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B172" s="13"/>
      <c r="DC172" s="13"/>
      <c r="DD172" s="13"/>
      <c r="DE172" s="13"/>
      <c r="DF172" s="13"/>
      <c r="DG172" s="13"/>
      <c r="DH172" s="13"/>
      <c r="DI172" s="13"/>
      <c r="DJ172" s="13"/>
      <c r="DK172" s="13"/>
    </row>
    <row r="173" spans="1:115" x14ac:dyDescent="0.2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B173" s="13"/>
      <c r="DC173" s="13"/>
      <c r="DD173" s="13"/>
      <c r="DE173" s="13"/>
      <c r="DF173" s="13"/>
      <c r="DG173" s="13"/>
      <c r="DH173" s="13"/>
      <c r="DI173" s="13"/>
      <c r="DJ173" s="13"/>
      <c r="DK173" s="13"/>
    </row>
    <row r="174" spans="1:115" x14ac:dyDescent="0.2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B174" s="13"/>
      <c r="DC174" s="13"/>
      <c r="DD174" s="13"/>
      <c r="DE174" s="13"/>
      <c r="DF174" s="13"/>
      <c r="DG174" s="13"/>
      <c r="DH174" s="13"/>
      <c r="DI174" s="13"/>
      <c r="DJ174" s="13"/>
      <c r="DK174" s="13"/>
    </row>
    <row r="175" spans="1:115" x14ac:dyDescent="0.2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B175" s="13"/>
      <c r="DC175" s="13"/>
      <c r="DD175" s="13"/>
      <c r="DE175" s="13"/>
      <c r="DF175" s="13"/>
      <c r="DG175" s="13"/>
      <c r="DH175" s="13"/>
      <c r="DI175" s="13"/>
      <c r="DJ175" s="13"/>
      <c r="DK175" s="13"/>
    </row>
    <row r="176" spans="1:115" x14ac:dyDescent="0.2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H176" s="13"/>
      <c r="DI176" s="13"/>
      <c r="DJ176" s="13"/>
      <c r="DK176" s="13"/>
    </row>
    <row r="177" spans="1:115" x14ac:dyDescent="0.2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B177" s="13"/>
      <c r="DC177" s="13"/>
      <c r="DD177" s="13"/>
      <c r="DE177" s="13"/>
      <c r="DF177" s="13"/>
      <c r="DG177" s="13"/>
      <c r="DH177" s="13"/>
      <c r="DI177" s="13"/>
      <c r="DJ177" s="13"/>
      <c r="DK177" s="13"/>
    </row>
    <row r="178" spans="1:115" x14ac:dyDescent="0.2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B178" s="13"/>
      <c r="DC178" s="13"/>
      <c r="DD178" s="13"/>
      <c r="DE178" s="13"/>
      <c r="DF178" s="13"/>
      <c r="DG178" s="13"/>
      <c r="DH178" s="13"/>
      <c r="DI178" s="13"/>
      <c r="DJ178" s="13"/>
      <c r="DK178" s="13"/>
    </row>
    <row r="179" spans="1:115" x14ac:dyDescent="0.2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B179" s="13"/>
      <c r="DC179" s="13"/>
      <c r="DD179" s="13"/>
      <c r="DE179" s="13"/>
      <c r="DF179" s="13"/>
      <c r="DG179" s="13"/>
      <c r="DH179" s="13"/>
      <c r="DI179" s="13"/>
      <c r="DJ179" s="13"/>
      <c r="DK179" s="13"/>
    </row>
    <row r="180" spans="1:115" x14ac:dyDescent="0.2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B180" s="13"/>
      <c r="DC180" s="13"/>
      <c r="DD180" s="13"/>
      <c r="DE180" s="13"/>
      <c r="DF180" s="13"/>
      <c r="DG180" s="13"/>
      <c r="DH180" s="13"/>
      <c r="DI180" s="13"/>
      <c r="DJ180" s="13"/>
      <c r="DK180" s="13"/>
    </row>
    <row r="181" spans="1:115" x14ac:dyDescent="0.2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H181" s="13"/>
      <c r="DI181" s="13"/>
      <c r="DJ181" s="13"/>
      <c r="DK181" s="13"/>
    </row>
    <row r="182" spans="1:115" x14ac:dyDescent="0.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B182" s="13"/>
      <c r="DC182" s="13"/>
      <c r="DD182" s="13"/>
      <c r="DE182" s="13"/>
      <c r="DF182" s="13"/>
      <c r="DG182" s="13"/>
      <c r="DH182" s="13"/>
      <c r="DI182" s="13"/>
      <c r="DJ182" s="13"/>
      <c r="DK182" s="13"/>
    </row>
    <row r="183" spans="1:115" x14ac:dyDescent="0.2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H183" s="13"/>
      <c r="DI183" s="13"/>
      <c r="DJ183" s="13"/>
      <c r="DK183" s="13"/>
    </row>
    <row r="184" spans="1:115" x14ac:dyDescent="0.2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</row>
    <row r="185" spans="1:115" x14ac:dyDescent="0.2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B185" s="13"/>
      <c r="DC185" s="13"/>
      <c r="DD185" s="13"/>
      <c r="DE185" s="13"/>
      <c r="DF185" s="13"/>
      <c r="DG185" s="13"/>
      <c r="DH185" s="13"/>
      <c r="DI185" s="13"/>
      <c r="DJ185" s="13"/>
      <c r="DK185" s="13"/>
    </row>
    <row r="186" spans="1:115" x14ac:dyDescent="0.2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H186" s="13"/>
      <c r="DI186" s="13"/>
      <c r="DJ186" s="13"/>
      <c r="DK186" s="13"/>
    </row>
    <row r="187" spans="1:115" x14ac:dyDescent="0.2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B187" s="13"/>
      <c r="DC187" s="13"/>
      <c r="DD187" s="13"/>
      <c r="DE187" s="13"/>
      <c r="DF187" s="13"/>
      <c r="DG187" s="13"/>
      <c r="DH187" s="13"/>
      <c r="DI187" s="13"/>
      <c r="DJ187" s="13"/>
      <c r="DK187" s="13"/>
    </row>
    <row r="188" spans="1:115" x14ac:dyDescent="0.2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H188" s="13"/>
      <c r="DI188" s="13"/>
      <c r="DJ188" s="13"/>
      <c r="DK188" s="13"/>
    </row>
    <row r="189" spans="1:115" x14ac:dyDescent="0.2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B189" s="13"/>
      <c r="DC189" s="13"/>
      <c r="DD189" s="13"/>
      <c r="DE189" s="13"/>
      <c r="DF189" s="13"/>
      <c r="DG189" s="13"/>
      <c r="DH189" s="13"/>
      <c r="DI189" s="13"/>
      <c r="DJ189" s="13"/>
      <c r="DK189" s="13"/>
    </row>
    <row r="190" spans="1:115" x14ac:dyDescent="0.2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B190" s="13"/>
      <c r="DC190" s="13"/>
      <c r="DD190" s="13"/>
      <c r="DE190" s="13"/>
      <c r="DF190" s="13"/>
      <c r="DG190" s="13"/>
      <c r="DH190" s="13"/>
      <c r="DI190" s="13"/>
      <c r="DJ190" s="13"/>
      <c r="DK190" s="13"/>
    </row>
    <row r="191" spans="1:115" x14ac:dyDescent="0.2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B191" s="13"/>
      <c r="DC191" s="13"/>
      <c r="DD191" s="13"/>
      <c r="DE191" s="13"/>
      <c r="DF191" s="13"/>
      <c r="DG191" s="13"/>
      <c r="DH191" s="13"/>
      <c r="DI191" s="13"/>
      <c r="DJ191" s="13"/>
      <c r="DK191" s="13"/>
    </row>
    <row r="192" spans="1:115" x14ac:dyDescent="0.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H192" s="13"/>
      <c r="DI192" s="13"/>
      <c r="DJ192" s="13"/>
      <c r="DK192" s="13"/>
    </row>
    <row r="193" spans="1:115" x14ac:dyDescent="0.2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B193" s="13"/>
      <c r="DC193" s="13"/>
      <c r="DD193" s="13"/>
      <c r="DE193" s="13"/>
      <c r="DF193" s="13"/>
      <c r="DG193" s="13"/>
      <c r="DH193" s="13"/>
      <c r="DI193" s="13"/>
      <c r="DJ193" s="13"/>
      <c r="DK193" s="13"/>
    </row>
    <row r="194" spans="1:115" x14ac:dyDescent="0.2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B194" s="13"/>
      <c r="DC194" s="13"/>
      <c r="DD194" s="13"/>
      <c r="DE194" s="13"/>
      <c r="DF194" s="13"/>
      <c r="DG194" s="13"/>
      <c r="DH194" s="13"/>
      <c r="DI194" s="13"/>
      <c r="DJ194" s="13"/>
      <c r="DK194" s="13"/>
    </row>
    <row r="195" spans="1:115" x14ac:dyDescent="0.2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B195" s="13"/>
      <c r="DC195" s="13"/>
      <c r="DD195" s="13"/>
      <c r="DE195" s="13"/>
      <c r="DF195" s="13"/>
      <c r="DG195" s="13"/>
      <c r="DH195" s="13"/>
      <c r="DI195" s="13"/>
      <c r="DJ195" s="13"/>
      <c r="DK195" s="13"/>
    </row>
    <row r="196" spans="1:115" x14ac:dyDescent="0.2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B196" s="13"/>
      <c r="DC196" s="13"/>
      <c r="DD196" s="13"/>
      <c r="DE196" s="13"/>
      <c r="DF196" s="13"/>
      <c r="DG196" s="13"/>
      <c r="DH196" s="13"/>
      <c r="DI196" s="13"/>
      <c r="DJ196" s="13"/>
      <c r="DK196" s="13"/>
    </row>
    <row r="197" spans="1:115" x14ac:dyDescent="0.2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B197" s="13"/>
      <c r="DC197" s="13"/>
      <c r="DD197" s="13"/>
      <c r="DE197" s="13"/>
      <c r="DF197" s="13"/>
      <c r="DG197" s="13"/>
      <c r="DH197" s="13"/>
      <c r="DI197" s="13"/>
      <c r="DJ197" s="13"/>
      <c r="DK197" s="13"/>
    </row>
    <row r="198" spans="1:115" x14ac:dyDescent="0.2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B198" s="13"/>
      <c r="DC198" s="13"/>
      <c r="DD198" s="13"/>
      <c r="DE198" s="13"/>
      <c r="DF198" s="13"/>
      <c r="DG198" s="13"/>
      <c r="DH198" s="13"/>
      <c r="DI198" s="13"/>
      <c r="DJ198" s="13"/>
      <c r="DK198" s="13"/>
    </row>
    <row r="199" spans="1:115" x14ac:dyDescent="0.2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B199" s="13"/>
      <c r="DC199" s="13"/>
      <c r="DD199" s="13"/>
      <c r="DE199" s="13"/>
      <c r="DF199" s="13"/>
      <c r="DG199" s="13"/>
      <c r="DH199" s="13"/>
      <c r="DI199" s="13"/>
      <c r="DJ199" s="13"/>
      <c r="DK199" s="13"/>
    </row>
    <row r="200" spans="1:115" x14ac:dyDescent="0.2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H200" s="13"/>
      <c r="DI200" s="13"/>
      <c r="DJ200" s="13"/>
      <c r="DK200" s="13"/>
    </row>
    <row r="201" spans="1:115" x14ac:dyDescent="0.2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B201" s="13"/>
      <c r="DC201" s="13"/>
      <c r="DD201" s="13"/>
      <c r="DE201" s="13"/>
      <c r="DF201" s="13"/>
      <c r="DG201" s="13"/>
      <c r="DH201" s="13"/>
      <c r="DI201" s="13"/>
      <c r="DJ201" s="13"/>
      <c r="DK201" s="13"/>
    </row>
    <row r="202" spans="1:115" x14ac:dyDescent="0.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B202" s="13"/>
      <c r="DC202" s="13"/>
      <c r="DD202" s="13"/>
      <c r="DE202" s="13"/>
      <c r="DF202" s="13"/>
      <c r="DG202" s="13"/>
      <c r="DH202" s="13"/>
      <c r="DI202" s="13"/>
      <c r="DJ202" s="13"/>
      <c r="DK202" s="13"/>
    </row>
    <row r="203" spans="1:115" x14ac:dyDescent="0.2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B203" s="13"/>
      <c r="DC203" s="13"/>
      <c r="DD203" s="13"/>
      <c r="DE203" s="13"/>
      <c r="DF203" s="13"/>
      <c r="DG203" s="13"/>
      <c r="DH203" s="13"/>
      <c r="DI203" s="13"/>
      <c r="DJ203" s="13"/>
      <c r="DK203" s="13"/>
    </row>
    <row r="204" spans="1:115" x14ac:dyDescent="0.2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B204" s="13"/>
      <c r="DC204" s="13"/>
      <c r="DD204" s="13"/>
      <c r="DE204" s="13"/>
      <c r="DF204" s="13"/>
      <c r="DG204" s="13"/>
      <c r="DH204" s="13"/>
      <c r="DI204" s="13"/>
      <c r="DJ204" s="13"/>
      <c r="DK204" s="13"/>
    </row>
    <row r="205" spans="1:115" x14ac:dyDescent="0.2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B205" s="13"/>
      <c r="DC205" s="13"/>
      <c r="DD205" s="13"/>
      <c r="DE205" s="13"/>
      <c r="DF205" s="13"/>
      <c r="DG205" s="13"/>
      <c r="DH205" s="13"/>
      <c r="DI205" s="13"/>
      <c r="DJ205" s="13"/>
      <c r="DK205" s="13"/>
    </row>
    <row r="206" spans="1:115" x14ac:dyDescent="0.2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B206" s="13"/>
      <c r="DC206" s="13"/>
      <c r="DD206" s="13"/>
      <c r="DE206" s="13"/>
      <c r="DF206" s="13"/>
      <c r="DG206" s="13"/>
      <c r="DH206" s="13"/>
      <c r="DI206" s="13"/>
      <c r="DJ206" s="13"/>
      <c r="DK206" s="13"/>
    </row>
    <row r="207" spans="1:115" x14ac:dyDescent="0.2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B207" s="13"/>
      <c r="DC207" s="13"/>
      <c r="DD207" s="13"/>
      <c r="DE207" s="13"/>
      <c r="DF207" s="13"/>
      <c r="DG207" s="13"/>
      <c r="DH207" s="13"/>
      <c r="DI207" s="13"/>
      <c r="DJ207" s="13"/>
      <c r="DK207" s="13"/>
    </row>
    <row r="208" spans="1:115" x14ac:dyDescent="0.2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H208" s="13"/>
      <c r="DI208" s="13"/>
      <c r="DJ208" s="13"/>
      <c r="DK208" s="13"/>
    </row>
    <row r="209" spans="1:115" x14ac:dyDescent="0.2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B209" s="13"/>
      <c r="DC209" s="13"/>
      <c r="DD209" s="13"/>
      <c r="DE209" s="13"/>
      <c r="DF209" s="13"/>
      <c r="DG209" s="13"/>
      <c r="DH209" s="13"/>
      <c r="DI209" s="13"/>
      <c r="DJ209" s="13"/>
      <c r="DK209" s="13"/>
    </row>
    <row r="210" spans="1:115" x14ac:dyDescent="0.2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B210" s="13"/>
      <c r="DC210" s="13"/>
      <c r="DD210" s="13"/>
      <c r="DE210" s="13"/>
      <c r="DF210" s="13"/>
      <c r="DG210" s="13"/>
      <c r="DH210" s="13"/>
      <c r="DI210" s="13"/>
      <c r="DJ210" s="13"/>
      <c r="DK210" s="13"/>
    </row>
    <row r="211" spans="1:115" x14ac:dyDescent="0.2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B211" s="13"/>
      <c r="DC211" s="13"/>
      <c r="DD211" s="13"/>
      <c r="DE211" s="13"/>
      <c r="DF211" s="13"/>
      <c r="DG211" s="13"/>
      <c r="DH211" s="13"/>
      <c r="DI211" s="13"/>
      <c r="DJ211" s="13"/>
      <c r="DK211" s="13"/>
    </row>
    <row r="212" spans="1:115" x14ac:dyDescent="0.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B212" s="13"/>
      <c r="DC212" s="13"/>
      <c r="DD212" s="13"/>
      <c r="DE212" s="13"/>
      <c r="DF212" s="13"/>
      <c r="DG212" s="13"/>
      <c r="DH212" s="13"/>
      <c r="DI212" s="13"/>
      <c r="DJ212" s="13"/>
      <c r="DK212" s="13"/>
    </row>
    <row r="213" spans="1:115" x14ac:dyDescent="0.2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B213" s="13"/>
      <c r="DC213" s="13"/>
      <c r="DD213" s="13"/>
      <c r="DE213" s="13"/>
      <c r="DF213" s="13"/>
      <c r="DG213" s="13"/>
      <c r="DH213" s="13"/>
      <c r="DI213" s="13"/>
      <c r="DJ213" s="13"/>
      <c r="DK213" s="13"/>
    </row>
    <row r="214" spans="1:115" x14ac:dyDescent="0.2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B214" s="13"/>
      <c r="DC214" s="13"/>
      <c r="DD214" s="13"/>
      <c r="DE214" s="13"/>
      <c r="DF214" s="13"/>
      <c r="DG214" s="13"/>
      <c r="DH214" s="13"/>
      <c r="DI214" s="13"/>
      <c r="DJ214" s="13"/>
      <c r="DK214" s="13"/>
    </row>
    <row r="215" spans="1:115" x14ac:dyDescent="0.2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B215" s="13"/>
      <c r="DC215" s="13"/>
      <c r="DD215" s="13"/>
      <c r="DE215" s="13"/>
      <c r="DF215" s="13"/>
      <c r="DG215" s="13"/>
      <c r="DH215" s="13"/>
      <c r="DI215" s="13"/>
      <c r="DJ215" s="13"/>
      <c r="DK215" s="13"/>
    </row>
    <row r="216" spans="1:115" x14ac:dyDescent="0.2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B216" s="13"/>
      <c r="DC216" s="13"/>
      <c r="DD216" s="13"/>
      <c r="DE216" s="13"/>
      <c r="DF216" s="13"/>
      <c r="DG216" s="13"/>
      <c r="DH216" s="13"/>
      <c r="DI216" s="13"/>
      <c r="DJ216" s="13"/>
      <c r="DK216" s="13"/>
    </row>
    <row r="217" spans="1:115" x14ac:dyDescent="0.2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B217" s="13"/>
      <c r="DC217" s="13"/>
      <c r="DD217" s="13"/>
      <c r="DE217" s="13"/>
      <c r="DF217" s="13"/>
      <c r="DG217" s="13"/>
      <c r="DH217" s="13"/>
      <c r="DI217" s="13"/>
      <c r="DJ217" s="13"/>
      <c r="DK217" s="13"/>
    </row>
    <row r="218" spans="1:115" x14ac:dyDescent="0.2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B218" s="13"/>
      <c r="DC218" s="13"/>
      <c r="DD218" s="13"/>
      <c r="DE218" s="13"/>
      <c r="DF218" s="13"/>
      <c r="DG218" s="13"/>
      <c r="DH218" s="13"/>
      <c r="DI218" s="13"/>
      <c r="DJ218" s="13"/>
      <c r="DK218" s="13"/>
    </row>
    <row r="219" spans="1:115" x14ac:dyDescent="0.2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B219" s="13"/>
      <c r="DC219" s="13"/>
      <c r="DD219" s="13"/>
      <c r="DE219" s="13"/>
      <c r="DF219" s="13"/>
      <c r="DG219" s="13"/>
      <c r="DH219" s="13"/>
      <c r="DI219" s="13"/>
      <c r="DJ219" s="13"/>
      <c r="DK219" s="13"/>
    </row>
    <row r="220" spans="1:115" x14ac:dyDescent="0.2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B220" s="13"/>
      <c r="DC220" s="13"/>
      <c r="DD220" s="13"/>
      <c r="DE220" s="13"/>
      <c r="DF220" s="13"/>
      <c r="DG220" s="13"/>
      <c r="DH220" s="13"/>
      <c r="DI220" s="13"/>
      <c r="DJ220" s="13"/>
      <c r="DK220" s="13"/>
    </row>
    <row r="221" spans="1:115" x14ac:dyDescent="0.2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B221" s="13"/>
      <c r="DC221" s="13"/>
      <c r="DD221" s="13"/>
      <c r="DE221" s="13"/>
      <c r="DF221" s="13"/>
      <c r="DG221" s="13"/>
      <c r="DH221" s="13"/>
      <c r="DI221" s="13"/>
      <c r="DJ221" s="13"/>
      <c r="DK221" s="13"/>
    </row>
    <row r="222" spans="1:115" x14ac:dyDescent="0.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B222" s="13"/>
      <c r="DC222" s="13"/>
      <c r="DD222" s="13"/>
      <c r="DE222" s="13"/>
      <c r="DF222" s="13"/>
      <c r="DG222" s="13"/>
      <c r="DH222" s="13"/>
      <c r="DI222" s="13"/>
      <c r="DJ222" s="13"/>
      <c r="DK222" s="13"/>
    </row>
    <row r="223" spans="1:115" x14ac:dyDescent="0.2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B223" s="13"/>
      <c r="DC223" s="13"/>
      <c r="DD223" s="13"/>
      <c r="DE223" s="13"/>
      <c r="DF223" s="13"/>
      <c r="DG223" s="13"/>
      <c r="DH223" s="13"/>
      <c r="DI223" s="13"/>
      <c r="DJ223" s="13"/>
      <c r="DK223" s="13"/>
    </row>
    <row r="224" spans="1:115" x14ac:dyDescent="0.2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B224" s="13"/>
      <c r="DC224" s="13"/>
      <c r="DD224" s="13"/>
      <c r="DE224" s="13"/>
      <c r="DF224" s="13"/>
      <c r="DG224" s="13"/>
      <c r="DH224" s="13"/>
      <c r="DI224" s="13"/>
      <c r="DJ224" s="13"/>
      <c r="DK224" s="13"/>
    </row>
    <row r="225" spans="1:115" x14ac:dyDescent="0.2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B225" s="13"/>
      <c r="DC225" s="13"/>
      <c r="DD225" s="13"/>
      <c r="DE225" s="13"/>
      <c r="DF225" s="13"/>
      <c r="DG225" s="13"/>
      <c r="DH225" s="13"/>
      <c r="DI225" s="13"/>
      <c r="DJ225" s="13"/>
      <c r="DK225" s="13"/>
    </row>
    <row r="226" spans="1:115" x14ac:dyDescent="0.2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B226" s="13"/>
      <c r="DC226" s="13"/>
      <c r="DD226" s="13"/>
      <c r="DE226" s="13"/>
      <c r="DF226" s="13"/>
      <c r="DG226" s="13"/>
      <c r="DH226" s="13"/>
      <c r="DI226" s="13"/>
      <c r="DJ226" s="13"/>
      <c r="DK226" s="13"/>
    </row>
    <row r="227" spans="1:115" x14ac:dyDescent="0.2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B227" s="13"/>
      <c r="DC227" s="13"/>
      <c r="DD227" s="13"/>
      <c r="DE227" s="13"/>
      <c r="DF227" s="13"/>
      <c r="DG227" s="13"/>
      <c r="DH227" s="13"/>
      <c r="DI227" s="13"/>
      <c r="DJ227" s="13"/>
      <c r="DK227" s="13"/>
    </row>
    <row r="228" spans="1:115" x14ac:dyDescent="0.2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B228" s="13"/>
      <c r="DC228" s="13"/>
      <c r="DD228" s="13"/>
      <c r="DE228" s="13"/>
      <c r="DF228" s="13"/>
      <c r="DG228" s="13"/>
      <c r="DH228" s="13"/>
      <c r="DI228" s="13"/>
      <c r="DJ228" s="13"/>
      <c r="DK228" s="13"/>
    </row>
    <row r="229" spans="1:115" x14ac:dyDescent="0.2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B229" s="13"/>
      <c r="DC229" s="13"/>
      <c r="DD229" s="13"/>
      <c r="DE229" s="13"/>
      <c r="DF229" s="13"/>
      <c r="DG229" s="13"/>
      <c r="DH229" s="13"/>
      <c r="DI229" s="13"/>
      <c r="DJ229" s="13"/>
      <c r="DK229" s="13"/>
    </row>
    <row r="230" spans="1:115" x14ac:dyDescent="0.2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B230" s="13"/>
      <c r="DC230" s="13"/>
      <c r="DD230" s="13"/>
      <c r="DE230" s="13"/>
      <c r="DF230" s="13"/>
      <c r="DG230" s="13"/>
      <c r="DH230" s="13"/>
      <c r="DI230" s="13"/>
      <c r="DJ230" s="13"/>
      <c r="DK230" s="13"/>
    </row>
    <row r="231" spans="1:115" x14ac:dyDescent="0.2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B231" s="13"/>
      <c r="DC231" s="13"/>
      <c r="DD231" s="13"/>
      <c r="DE231" s="13"/>
      <c r="DF231" s="13"/>
      <c r="DG231" s="13"/>
      <c r="DH231" s="13"/>
      <c r="DI231" s="13"/>
      <c r="DJ231" s="13"/>
      <c r="DK231" s="13"/>
    </row>
    <row r="232" spans="1:115" x14ac:dyDescent="0.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B232" s="13"/>
      <c r="DC232" s="13"/>
      <c r="DD232" s="13"/>
      <c r="DE232" s="13"/>
      <c r="DF232" s="13"/>
      <c r="DG232" s="13"/>
      <c r="DH232" s="13"/>
      <c r="DI232" s="13"/>
      <c r="DJ232" s="13"/>
      <c r="DK232" s="13"/>
    </row>
    <row r="233" spans="1:115" x14ac:dyDescent="0.2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B233" s="13"/>
      <c r="DC233" s="13"/>
      <c r="DD233" s="13"/>
      <c r="DE233" s="13"/>
      <c r="DF233" s="13"/>
      <c r="DG233" s="13"/>
      <c r="DH233" s="13"/>
      <c r="DI233" s="13"/>
      <c r="DJ233" s="13"/>
      <c r="DK233" s="13"/>
    </row>
    <row r="234" spans="1:115" x14ac:dyDescent="0.2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B234" s="13"/>
      <c r="DC234" s="13"/>
      <c r="DD234" s="13"/>
      <c r="DE234" s="13"/>
      <c r="DF234" s="13"/>
      <c r="DG234" s="13"/>
      <c r="DH234" s="13"/>
      <c r="DI234" s="13"/>
      <c r="DJ234" s="13"/>
      <c r="DK234" s="13"/>
    </row>
    <row r="235" spans="1:115" x14ac:dyDescent="0.2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B235" s="13"/>
      <c r="DC235" s="13"/>
      <c r="DD235" s="13"/>
      <c r="DE235" s="13"/>
      <c r="DF235" s="13"/>
      <c r="DG235" s="13"/>
      <c r="DH235" s="13"/>
      <c r="DI235" s="13"/>
      <c r="DJ235" s="13"/>
      <c r="DK235" s="13"/>
    </row>
    <row r="236" spans="1:115" x14ac:dyDescent="0.2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B236" s="13"/>
      <c r="DC236" s="13"/>
      <c r="DD236" s="13"/>
      <c r="DE236" s="13"/>
      <c r="DF236" s="13"/>
      <c r="DG236" s="13"/>
      <c r="DH236" s="13"/>
      <c r="DI236" s="13"/>
      <c r="DJ236" s="13"/>
      <c r="DK236" s="13"/>
    </row>
    <row r="237" spans="1:115" x14ac:dyDescent="0.2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B237" s="13"/>
      <c r="DC237" s="13"/>
      <c r="DD237" s="13"/>
      <c r="DE237" s="13"/>
      <c r="DF237" s="13"/>
      <c r="DG237" s="13"/>
      <c r="DH237" s="13"/>
      <c r="DI237" s="13"/>
      <c r="DJ237" s="13"/>
      <c r="DK237" s="13"/>
    </row>
    <row r="238" spans="1:115" x14ac:dyDescent="0.2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B238" s="13"/>
      <c r="DC238" s="13"/>
      <c r="DD238" s="13"/>
      <c r="DE238" s="13"/>
      <c r="DF238" s="13"/>
      <c r="DG238" s="13"/>
      <c r="DH238" s="13"/>
      <c r="DI238" s="13"/>
      <c r="DJ238" s="13"/>
      <c r="DK238" s="13"/>
    </row>
    <row r="239" spans="1:115" x14ac:dyDescent="0.2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B239" s="13"/>
      <c r="DC239" s="13"/>
      <c r="DD239" s="13"/>
      <c r="DE239" s="13"/>
      <c r="DF239" s="13"/>
      <c r="DG239" s="13"/>
      <c r="DH239" s="13"/>
      <c r="DI239" s="13"/>
      <c r="DJ239" s="13"/>
      <c r="DK239" s="13"/>
    </row>
    <row r="240" spans="1:115" x14ac:dyDescent="0.2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B240" s="13"/>
      <c r="DC240" s="13"/>
      <c r="DD240" s="13"/>
      <c r="DE240" s="13"/>
      <c r="DF240" s="13"/>
      <c r="DG240" s="13"/>
      <c r="DH240" s="13"/>
      <c r="DI240" s="13"/>
      <c r="DJ240" s="13"/>
      <c r="DK240" s="13"/>
    </row>
    <row r="241" spans="1:115" x14ac:dyDescent="0.2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B241" s="13"/>
      <c r="DC241" s="13"/>
      <c r="DD241" s="13"/>
      <c r="DE241" s="13"/>
      <c r="DF241" s="13"/>
      <c r="DG241" s="13"/>
      <c r="DH241" s="13"/>
      <c r="DI241" s="13"/>
      <c r="DJ241" s="13"/>
      <c r="DK241" s="13"/>
    </row>
    <row r="242" spans="1:115" x14ac:dyDescent="0.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B242" s="13"/>
      <c r="DC242" s="13"/>
      <c r="DD242" s="13"/>
      <c r="DE242" s="13"/>
      <c r="DF242" s="13"/>
      <c r="DG242" s="13"/>
      <c r="DH242" s="13"/>
      <c r="DI242" s="13"/>
      <c r="DJ242" s="13"/>
      <c r="DK242" s="13"/>
    </row>
    <row r="243" spans="1:115" x14ac:dyDescent="0.2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B243" s="13"/>
      <c r="DC243" s="13"/>
      <c r="DD243" s="13"/>
      <c r="DE243" s="13"/>
      <c r="DF243" s="13"/>
      <c r="DG243" s="13"/>
      <c r="DH243" s="13"/>
      <c r="DI243" s="13"/>
      <c r="DJ243" s="13"/>
      <c r="DK243" s="13"/>
    </row>
    <row r="244" spans="1:115" x14ac:dyDescent="0.2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B244" s="13"/>
      <c r="DC244" s="13"/>
      <c r="DD244" s="13"/>
      <c r="DE244" s="13"/>
      <c r="DF244" s="13"/>
      <c r="DG244" s="13"/>
      <c r="DH244" s="13"/>
      <c r="DI244" s="13"/>
      <c r="DJ244" s="13"/>
      <c r="DK244" s="13"/>
    </row>
    <row r="245" spans="1:115" x14ac:dyDescent="0.2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B245" s="13"/>
      <c r="DC245" s="13"/>
      <c r="DD245" s="13"/>
      <c r="DE245" s="13"/>
      <c r="DF245" s="13"/>
      <c r="DG245" s="13"/>
      <c r="DH245" s="13"/>
      <c r="DI245" s="13"/>
      <c r="DJ245" s="13"/>
      <c r="DK245" s="13"/>
    </row>
    <row r="246" spans="1:115" x14ac:dyDescent="0.2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B246" s="13"/>
      <c r="DC246" s="13"/>
      <c r="DD246" s="13"/>
      <c r="DE246" s="13"/>
      <c r="DF246" s="13"/>
      <c r="DG246" s="13"/>
      <c r="DH246" s="13"/>
      <c r="DI246" s="13"/>
      <c r="DJ246" s="13"/>
      <c r="DK246" s="13"/>
    </row>
    <row r="247" spans="1:115" x14ac:dyDescent="0.2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B247" s="13"/>
      <c r="DC247" s="13"/>
      <c r="DD247" s="13"/>
      <c r="DE247" s="13"/>
      <c r="DF247" s="13"/>
      <c r="DG247" s="13"/>
      <c r="DH247" s="13"/>
      <c r="DI247" s="13"/>
      <c r="DJ247" s="13"/>
      <c r="DK247" s="13"/>
    </row>
    <row r="248" spans="1:115" x14ac:dyDescent="0.2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B248" s="13"/>
      <c r="DC248" s="13"/>
      <c r="DD248" s="13"/>
      <c r="DE248" s="13"/>
      <c r="DF248" s="13"/>
      <c r="DG248" s="13"/>
      <c r="DH248" s="13"/>
      <c r="DI248" s="13"/>
      <c r="DJ248" s="13"/>
      <c r="DK248" s="13"/>
    </row>
    <row r="249" spans="1:115" x14ac:dyDescent="0.2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B249" s="13"/>
      <c r="DC249" s="13"/>
      <c r="DD249" s="13"/>
      <c r="DE249" s="13"/>
      <c r="DF249" s="13"/>
      <c r="DG249" s="13"/>
      <c r="DH249" s="13"/>
      <c r="DI249" s="13"/>
      <c r="DJ249" s="13"/>
      <c r="DK249" s="13"/>
    </row>
    <row r="250" spans="1:115" x14ac:dyDescent="0.2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B250" s="13"/>
      <c r="DC250" s="13"/>
      <c r="DD250" s="13"/>
      <c r="DE250" s="13"/>
      <c r="DF250" s="13"/>
      <c r="DG250" s="13"/>
      <c r="DH250" s="13"/>
      <c r="DI250" s="13"/>
      <c r="DJ250" s="13"/>
      <c r="DK250" s="13"/>
    </row>
    <row r="251" spans="1:115" x14ac:dyDescent="0.2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B251" s="13"/>
      <c r="DC251" s="13"/>
      <c r="DD251" s="13"/>
      <c r="DE251" s="13"/>
      <c r="DF251" s="13"/>
      <c r="DG251" s="13"/>
      <c r="DH251" s="13"/>
      <c r="DI251" s="13"/>
      <c r="DJ251" s="13"/>
      <c r="DK251" s="13"/>
    </row>
    <row r="252" spans="1:115" x14ac:dyDescent="0.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B252" s="13"/>
      <c r="DC252" s="13"/>
      <c r="DD252" s="13"/>
      <c r="DE252" s="13"/>
      <c r="DF252" s="13"/>
      <c r="DG252" s="13"/>
      <c r="DH252" s="13"/>
      <c r="DI252" s="13"/>
      <c r="DJ252" s="13"/>
      <c r="DK252" s="13"/>
    </row>
    <row r="253" spans="1:115" x14ac:dyDescent="0.2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B253" s="13"/>
      <c r="DC253" s="13"/>
      <c r="DD253" s="13"/>
      <c r="DE253" s="13"/>
      <c r="DF253" s="13"/>
      <c r="DG253" s="13"/>
      <c r="DH253" s="13"/>
      <c r="DI253" s="13"/>
      <c r="DJ253" s="13"/>
      <c r="DK253" s="13"/>
    </row>
    <row r="254" spans="1:115" x14ac:dyDescent="0.2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B254" s="13"/>
      <c r="DC254" s="13"/>
      <c r="DD254" s="13"/>
      <c r="DE254" s="13"/>
      <c r="DF254" s="13"/>
      <c r="DG254" s="13"/>
      <c r="DH254" s="13"/>
      <c r="DI254" s="13"/>
      <c r="DJ254" s="13"/>
      <c r="DK254" s="13"/>
    </row>
    <row r="255" spans="1:115" x14ac:dyDescent="0.2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B255" s="13"/>
      <c r="DC255" s="13"/>
      <c r="DD255" s="13"/>
      <c r="DE255" s="13"/>
      <c r="DF255" s="13"/>
      <c r="DG255" s="13"/>
      <c r="DH255" s="13"/>
      <c r="DI255" s="13"/>
      <c r="DJ255" s="13"/>
      <c r="DK255" s="13"/>
    </row>
    <row r="256" spans="1:115" x14ac:dyDescent="0.2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B256" s="13"/>
      <c r="DC256" s="13"/>
      <c r="DD256" s="13"/>
      <c r="DE256" s="13"/>
      <c r="DF256" s="13"/>
      <c r="DG256" s="13"/>
      <c r="DH256" s="13"/>
      <c r="DI256" s="13"/>
      <c r="DJ256" s="13"/>
      <c r="DK256" s="13"/>
    </row>
    <row r="257" spans="1:115" x14ac:dyDescent="0.2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B257" s="13"/>
      <c r="DC257" s="13"/>
      <c r="DD257" s="13"/>
      <c r="DE257" s="13"/>
      <c r="DF257" s="13"/>
      <c r="DG257" s="13"/>
      <c r="DH257" s="13"/>
      <c r="DI257" s="13"/>
      <c r="DJ257" s="13"/>
      <c r="DK257" s="13"/>
    </row>
    <row r="258" spans="1:115" x14ac:dyDescent="0.2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B258" s="13"/>
      <c r="DC258" s="13"/>
      <c r="DD258" s="13"/>
      <c r="DE258" s="13"/>
      <c r="DF258" s="13"/>
      <c r="DG258" s="13"/>
      <c r="DH258" s="13"/>
      <c r="DI258" s="13"/>
      <c r="DJ258" s="13"/>
      <c r="DK258" s="13"/>
    </row>
    <row r="259" spans="1:115" x14ac:dyDescent="0.2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B259" s="13"/>
      <c r="DC259" s="13"/>
      <c r="DD259" s="13"/>
      <c r="DE259" s="13"/>
      <c r="DF259" s="13"/>
      <c r="DG259" s="13"/>
      <c r="DH259" s="13"/>
      <c r="DI259" s="13"/>
      <c r="DJ259" s="13"/>
      <c r="DK259" s="13"/>
    </row>
    <row r="260" spans="1:115" x14ac:dyDescent="0.2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B260" s="13"/>
      <c r="DC260" s="13"/>
      <c r="DD260" s="13"/>
      <c r="DE260" s="13"/>
      <c r="DF260" s="13"/>
      <c r="DG260" s="13"/>
      <c r="DH260" s="13"/>
      <c r="DI260" s="13"/>
      <c r="DJ260" s="13"/>
      <c r="DK260" s="13"/>
    </row>
    <row r="261" spans="1:115" x14ac:dyDescent="0.2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B261" s="13"/>
      <c r="DC261" s="13"/>
      <c r="DD261" s="13"/>
      <c r="DE261" s="13"/>
      <c r="DF261" s="13"/>
      <c r="DG261" s="13"/>
      <c r="DH261" s="13"/>
      <c r="DI261" s="13"/>
      <c r="DJ261" s="13"/>
      <c r="DK261" s="13"/>
    </row>
    <row r="262" spans="1:115" x14ac:dyDescent="0.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B262" s="13"/>
      <c r="DC262" s="13"/>
      <c r="DD262" s="13"/>
      <c r="DE262" s="13"/>
      <c r="DF262" s="13"/>
      <c r="DG262" s="13"/>
      <c r="DH262" s="13"/>
      <c r="DI262" s="13"/>
      <c r="DJ262" s="13"/>
      <c r="DK262" s="13"/>
    </row>
    <row r="263" spans="1:115" x14ac:dyDescent="0.2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B263" s="13"/>
      <c r="DC263" s="13"/>
      <c r="DD263" s="13"/>
      <c r="DE263" s="13"/>
      <c r="DF263" s="13"/>
      <c r="DG263" s="13"/>
      <c r="DH263" s="13"/>
      <c r="DI263" s="13"/>
      <c r="DJ263" s="13"/>
      <c r="DK263" s="13"/>
    </row>
    <row r="264" spans="1:115" x14ac:dyDescent="0.2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B264" s="13"/>
      <c r="DC264" s="13"/>
      <c r="DD264" s="13"/>
      <c r="DE264" s="13"/>
      <c r="DF264" s="13"/>
      <c r="DG264" s="13"/>
      <c r="DH264" s="13"/>
      <c r="DI264" s="13"/>
      <c r="DJ264" s="13"/>
      <c r="DK264" s="13"/>
    </row>
    <row r="265" spans="1:115" x14ac:dyDescent="0.2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B265" s="13"/>
      <c r="DC265" s="13"/>
      <c r="DD265" s="13"/>
      <c r="DE265" s="13"/>
      <c r="DF265" s="13"/>
      <c r="DG265" s="13"/>
      <c r="DH265" s="13"/>
      <c r="DI265" s="13"/>
      <c r="DJ265" s="13"/>
      <c r="DK265" s="13"/>
    </row>
    <row r="266" spans="1:115" x14ac:dyDescent="0.2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B266" s="13"/>
      <c r="DC266" s="13"/>
      <c r="DD266" s="13"/>
      <c r="DE266" s="13"/>
      <c r="DF266" s="13"/>
      <c r="DG266" s="13"/>
      <c r="DH266" s="13"/>
      <c r="DI266" s="13"/>
      <c r="DJ266" s="13"/>
      <c r="DK266" s="13"/>
    </row>
    <row r="267" spans="1:115" x14ac:dyDescent="0.2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B267" s="13"/>
      <c r="DC267" s="13"/>
      <c r="DD267" s="13"/>
      <c r="DE267" s="13"/>
      <c r="DF267" s="13"/>
      <c r="DG267" s="13"/>
      <c r="DH267" s="13"/>
      <c r="DI267" s="13"/>
      <c r="DJ267" s="13"/>
      <c r="DK267" s="13"/>
    </row>
    <row r="268" spans="1:115" x14ac:dyDescent="0.2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B268" s="13"/>
      <c r="DC268" s="13"/>
      <c r="DD268" s="13"/>
      <c r="DE268" s="13"/>
      <c r="DF268" s="13"/>
      <c r="DG268" s="13"/>
      <c r="DH268" s="13"/>
      <c r="DI268" s="13"/>
      <c r="DJ268" s="13"/>
      <c r="DK268" s="13"/>
    </row>
    <row r="269" spans="1:115" x14ac:dyDescent="0.2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B269" s="13"/>
      <c r="DC269" s="13"/>
      <c r="DD269" s="13"/>
      <c r="DE269" s="13"/>
      <c r="DF269" s="13"/>
      <c r="DG269" s="13"/>
      <c r="DH269" s="13"/>
      <c r="DI269" s="13"/>
      <c r="DJ269" s="13"/>
      <c r="DK269" s="13"/>
    </row>
    <row r="270" spans="1:115" x14ac:dyDescent="0.2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B270" s="13"/>
      <c r="DC270" s="13"/>
      <c r="DD270" s="13"/>
      <c r="DE270" s="13"/>
      <c r="DF270" s="13"/>
      <c r="DG270" s="13"/>
      <c r="DH270" s="13"/>
      <c r="DI270" s="13"/>
      <c r="DJ270" s="13"/>
      <c r="DK270" s="13"/>
    </row>
    <row r="271" spans="1:115" x14ac:dyDescent="0.2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B271" s="13"/>
      <c r="DC271" s="13"/>
      <c r="DD271" s="13"/>
      <c r="DE271" s="13"/>
      <c r="DF271" s="13"/>
      <c r="DG271" s="13"/>
      <c r="DH271" s="13"/>
      <c r="DI271" s="13"/>
      <c r="DJ271" s="13"/>
      <c r="DK271" s="13"/>
    </row>
    <row r="272" spans="1:115" x14ac:dyDescent="0.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B272" s="13"/>
      <c r="DC272" s="13"/>
      <c r="DD272" s="13"/>
      <c r="DE272" s="13"/>
      <c r="DF272" s="13"/>
      <c r="DG272" s="13"/>
      <c r="DH272" s="13"/>
      <c r="DI272" s="13"/>
      <c r="DJ272" s="13"/>
      <c r="DK272" s="13"/>
    </row>
    <row r="273" spans="1:115" x14ac:dyDescent="0.2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B273" s="13"/>
      <c r="DC273" s="13"/>
      <c r="DD273" s="13"/>
      <c r="DE273" s="13"/>
      <c r="DF273" s="13"/>
      <c r="DG273" s="13"/>
      <c r="DH273" s="13"/>
      <c r="DI273" s="13"/>
      <c r="DJ273" s="13"/>
      <c r="DK273" s="13"/>
    </row>
    <row r="274" spans="1:115" x14ac:dyDescent="0.2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B274" s="13"/>
      <c r="DC274" s="13"/>
      <c r="DD274" s="13"/>
      <c r="DE274" s="13"/>
      <c r="DF274" s="13"/>
      <c r="DG274" s="13"/>
      <c r="DH274" s="13"/>
      <c r="DI274" s="13"/>
      <c r="DJ274" s="13"/>
      <c r="DK274" s="13"/>
    </row>
    <row r="275" spans="1:115" x14ac:dyDescent="0.2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B275" s="13"/>
      <c r="DC275" s="13"/>
      <c r="DD275" s="13"/>
      <c r="DE275" s="13"/>
      <c r="DF275" s="13"/>
      <c r="DG275" s="13"/>
      <c r="DH275" s="13"/>
      <c r="DI275" s="13"/>
      <c r="DJ275" s="13"/>
      <c r="DK275" s="13"/>
    </row>
    <row r="276" spans="1:115" x14ac:dyDescent="0.2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B276" s="13"/>
      <c r="DC276" s="13"/>
      <c r="DD276" s="13"/>
      <c r="DE276" s="13"/>
      <c r="DF276" s="13"/>
      <c r="DG276" s="13"/>
      <c r="DH276" s="13"/>
      <c r="DI276" s="13"/>
      <c r="DJ276" s="13"/>
      <c r="DK276" s="13"/>
    </row>
    <row r="277" spans="1:115" x14ac:dyDescent="0.2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B277" s="13"/>
      <c r="DC277" s="13"/>
      <c r="DD277" s="13"/>
      <c r="DE277" s="13"/>
      <c r="DF277" s="13"/>
      <c r="DG277" s="13"/>
      <c r="DH277" s="13"/>
      <c r="DI277" s="13"/>
      <c r="DJ277" s="13"/>
      <c r="DK277" s="13"/>
    </row>
    <row r="278" spans="1:115" x14ac:dyDescent="0.2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B278" s="13"/>
      <c r="DC278" s="13"/>
      <c r="DD278" s="13"/>
      <c r="DE278" s="13"/>
      <c r="DF278" s="13"/>
      <c r="DG278" s="13"/>
      <c r="DH278" s="13"/>
      <c r="DI278" s="13"/>
      <c r="DJ278" s="13"/>
      <c r="DK278" s="13"/>
    </row>
    <row r="279" spans="1:115" x14ac:dyDescent="0.2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B279" s="13"/>
      <c r="DC279" s="13"/>
      <c r="DD279" s="13"/>
      <c r="DE279" s="13"/>
      <c r="DF279" s="13"/>
      <c r="DG279" s="13"/>
      <c r="DH279" s="13"/>
      <c r="DI279" s="13"/>
      <c r="DJ279" s="13"/>
      <c r="DK279" s="13"/>
    </row>
    <row r="280" spans="1:115" x14ac:dyDescent="0.2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B280" s="13"/>
      <c r="DC280" s="13"/>
      <c r="DD280" s="13"/>
      <c r="DE280" s="13"/>
      <c r="DF280" s="13"/>
      <c r="DG280" s="13"/>
      <c r="DH280" s="13"/>
      <c r="DI280" s="13"/>
      <c r="DJ280" s="13"/>
      <c r="DK280" s="13"/>
    </row>
    <row r="281" spans="1:115" x14ac:dyDescent="0.2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B281" s="13"/>
      <c r="DC281" s="13"/>
      <c r="DD281" s="13"/>
      <c r="DE281" s="13"/>
      <c r="DF281" s="13"/>
      <c r="DG281" s="13"/>
      <c r="DH281" s="13"/>
      <c r="DI281" s="13"/>
      <c r="DJ281" s="13"/>
      <c r="DK281" s="13"/>
    </row>
    <row r="282" spans="1:115" x14ac:dyDescent="0.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B282" s="13"/>
      <c r="DC282" s="13"/>
      <c r="DD282" s="13"/>
      <c r="DE282" s="13"/>
      <c r="DF282" s="13"/>
      <c r="DG282" s="13"/>
      <c r="DH282" s="13"/>
      <c r="DI282" s="13"/>
      <c r="DJ282" s="13"/>
      <c r="DK282" s="13"/>
    </row>
    <row r="283" spans="1:115" x14ac:dyDescent="0.2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B283" s="13"/>
      <c r="DC283" s="13"/>
      <c r="DD283" s="13"/>
      <c r="DE283" s="13"/>
      <c r="DF283" s="13"/>
      <c r="DG283" s="13"/>
      <c r="DH283" s="13"/>
      <c r="DI283" s="13"/>
      <c r="DJ283" s="13"/>
      <c r="DK283" s="13"/>
    </row>
    <row r="284" spans="1:115" x14ac:dyDescent="0.2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B284" s="13"/>
      <c r="DC284" s="13"/>
      <c r="DD284" s="13"/>
      <c r="DE284" s="13"/>
      <c r="DF284" s="13"/>
      <c r="DG284" s="13"/>
      <c r="DH284" s="13"/>
      <c r="DI284" s="13"/>
      <c r="DJ284" s="13"/>
      <c r="DK284" s="13"/>
    </row>
    <row r="285" spans="1:115" x14ac:dyDescent="0.2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B285" s="13"/>
      <c r="DC285" s="13"/>
      <c r="DD285" s="13"/>
      <c r="DE285" s="13"/>
      <c r="DF285" s="13"/>
      <c r="DG285" s="13"/>
      <c r="DH285" s="13"/>
      <c r="DI285" s="13"/>
      <c r="DJ285" s="13"/>
      <c r="DK285" s="13"/>
    </row>
    <row r="286" spans="1:115" x14ac:dyDescent="0.2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B286" s="13"/>
      <c r="DC286" s="13"/>
      <c r="DD286" s="13"/>
      <c r="DE286" s="13"/>
      <c r="DF286" s="13"/>
      <c r="DG286" s="13"/>
      <c r="DH286" s="13"/>
      <c r="DI286" s="13"/>
      <c r="DJ286" s="13"/>
      <c r="DK286" s="13"/>
    </row>
    <row r="287" spans="1:115" x14ac:dyDescent="0.2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B287" s="13"/>
      <c r="DC287" s="13"/>
      <c r="DD287" s="13"/>
      <c r="DE287" s="13"/>
      <c r="DF287" s="13"/>
      <c r="DG287" s="13"/>
      <c r="DH287" s="13"/>
      <c r="DI287" s="13"/>
      <c r="DJ287" s="13"/>
      <c r="DK287" s="13"/>
    </row>
    <row r="288" spans="1:115" x14ac:dyDescent="0.2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B288" s="13"/>
      <c r="DC288" s="13"/>
      <c r="DD288" s="13"/>
      <c r="DE288" s="13"/>
      <c r="DF288" s="13"/>
      <c r="DG288" s="13"/>
      <c r="DH288" s="13"/>
      <c r="DI288" s="13"/>
      <c r="DJ288" s="13"/>
      <c r="DK288" s="13"/>
    </row>
    <row r="289" spans="1:115" x14ac:dyDescent="0.2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B289" s="13"/>
      <c r="DC289" s="13"/>
      <c r="DD289" s="13"/>
      <c r="DE289" s="13"/>
      <c r="DF289" s="13"/>
      <c r="DG289" s="13"/>
      <c r="DH289" s="13"/>
      <c r="DI289" s="13"/>
      <c r="DJ289" s="13"/>
      <c r="DK289" s="13"/>
    </row>
    <row r="290" spans="1:115" x14ac:dyDescent="0.2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B290" s="13"/>
      <c r="DC290" s="13"/>
      <c r="DD290" s="13"/>
      <c r="DE290" s="13"/>
      <c r="DF290" s="13"/>
      <c r="DG290" s="13"/>
      <c r="DH290" s="13"/>
      <c r="DI290" s="13"/>
      <c r="DJ290" s="13"/>
      <c r="DK290" s="13"/>
    </row>
    <row r="291" spans="1:115" x14ac:dyDescent="0.2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B291" s="13"/>
      <c r="DC291" s="13"/>
      <c r="DD291" s="13"/>
      <c r="DE291" s="13"/>
      <c r="DF291" s="13"/>
      <c r="DG291" s="13"/>
      <c r="DH291" s="13"/>
      <c r="DI291" s="13"/>
      <c r="DJ291" s="13"/>
      <c r="DK291" s="13"/>
    </row>
    <row r="292" spans="1:115" x14ac:dyDescent="0.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B292" s="13"/>
      <c r="DC292" s="13"/>
      <c r="DD292" s="13"/>
      <c r="DE292" s="13"/>
      <c r="DF292" s="13"/>
      <c r="DG292" s="13"/>
      <c r="DH292" s="13"/>
      <c r="DI292" s="13"/>
      <c r="DJ292" s="13"/>
      <c r="DK292" s="13"/>
    </row>
    <row r="293" spans="1:115" x14ac:dyDescent="0.2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B293" s="13"/>
      <c r="DC293" s="13"/>
      <c r="DD293" s="13"/>
      <c r="DE293" s="13"/>
      <c r="DF293" s="13"/>
      <c r="DG293" s="13"/>
      <c r="DH293" s="13"/>
      <c r="DI293" s="13"/>
      <c r="DJ293" s="13"/>
      <c r="DK293" s="13"/>
    </row>
    <row r="294" spans="1:115" x14ac:dyDescent="0.2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B294" s="13"/>
      <c r="DC294" s="13"/>
      <c r="DD294" s="13"/>
      <c r="DE294" s="13"/>
      <c r="DF294" s="13"/>
      <c r="DG294" s="13"/>
      <c r="DH294" s="13"/>
      <c r="DI294" s="13"/>
      <c r="DJ294" s="13"/>
      <c r="DK294" s="13"/>
    </row>
    <row r="295" spans="1:115" x14ac:dyDescent="0.2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B295" s="13"/>
      <c r="DC295" s="13"/>
      <c r="DD295" s="13"/>
      <c r="DE295" s="13"/>
      <c r="DF295" s="13"/>
      <c r="DG295" s="13"/>
      <c r="DH295" s="13"/>
      <c r="DI295" s="13"/>
      <c r="DJ295" s="13"/>
      <c r="DK295" s="13"/>
    </row>
    <row r="296" spans="1:115" x14ac:dyDescent="0.2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B296" s="13"/>
      <c r="DC296" s="13"/>
      <c r="DD296" s="13"/>
      <c r="DE296" s="13"/>
      <c r="DF296" s="13"/>
      <c r="DG296" s="13"/>
      <c r="DH296" s="13"/>
      <c r="DI296" s="13"/>
      <c r="DJ296" s="13"/>
      <c r="DK296" s="13"/>
    </row>
    <row r="297" spans="1:115" x14ac:dyDescent="0.2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B297" s="13"/>
      <c r="DC297" s="13"/>
      <c r="DD297" s="13"/>
      <c r="DE297" s="13"/>
      <c r="DF297" s="13"/>
      <c r="DG297" s="13"/>
      <c r="DH297" s="13"/>
      <c r="DI297" s="13"/>
      <c r="DJ297" s="13"/>
      <c r="DK297" s="13"/>
    </row>
    <row r="298" spans="1:115" x14ac:dyDescent="0.2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B298" s="13"/>
      <c r="DC298" s="13"/>
      <c r="DD298" s="13"/>
      <c r="DE298" s="13"/>
      <c r="DF298" s="13"/>
      <c r="DG298" s="13"/>
      <c r="DH298" s="13"/>
      <c r="DI298" s="13"/>
      <c r="DJ298" s="13"/>
      <c r="DK298" s="13"/>
    </row>
    <row r="299" spans="1:115" x14ac:dyDescent="0.2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B299" s="13"/>
      <c r="DC299" s="13"/>
      <c r="DD299" s="13"/>
      <c r="DE299" s="13"/>
      <c r="DF299" s="13"/>
      <c r="DG299" s="13"/>
      <c r="DH299" s="13"/>
      <c r="DI299" s="13"/>
      <c r="DJ299" s="13"/>
      <c r="DK299" s="13"/>
    </row>
    <row r="300" spans="1:115" x14ac:dyDescent="0.2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B300" s="13"/>
      <c r="DC300" s="13"/>
      <c r="DD300" s="13"/>
      <c r="DE300" s="13"/>
      <c r="DF300" s="13"/>
      <c r="DG300" s="13"/>
      <c r="DH300" s="13"/>
      <c r="DI300" s="13"/>
      <c r="DJ300" s="13"/>
      <c r="DK300" s="13"/>
    </row>
    <row r="301" spans="1:115" x14ac:dyDescent="0.2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B301" s="13"/>
      <c r="DC301" s="13"/>
      <c r="DD301" s="13"/>
      <c r="DE301" s="13"/>
      <c r="DF301" s="13"/>
      <c r="DG301" s="13"/>
      <c r="DH301" s="13"/>
      <c r="DI301" s="13"/>
      <c r="DJ301" s="13"/>
      <c r="DK301" s="13"/>
    </row>
    <row r="302" spans="1:115" x14ac:dyDescent="0.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B302" s="13"/>
      <c r="DC302" s="13"/>
      <c r="DD302" s="13"/>
      <c r="DE302" s="13"/>
      <c r="DF302" s="13"/>
      <c r="DG302" s="13"/>
      <c r="DH302" s="13"/>
      <c r="DI302" s="13"/>
      <c r="DJ302" s="13"/>
      <c r="DK302" s="13"/>
    </row>
    <row r="303" spans="1:115" x14ac:dyDescent="0.2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B303" s="13"/>
      <c r="DC303" s="13"/>
      <c r="DD303" s="13"/>
      <c r="DE303" s="13"/>
      <c r="DF303" s="13"/>
      <c r="DG303" s="13"/>
      <c r="DH303" s="13"/>
      <c r="DI303" s="13"/>
      <c r="DJ303" s="13"/>
      <c r="DK303" s="13"/>
    </row>
    <row r="304" spans="1:115" x14ac:dyDescent="0.2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B304" s="13"/>
      <c r="DC304" s="13"/>
      <c r="DD304" s="13"/>
      <c r="DE304" s="13"/>
      <c r="DF304" s="13"/>
      <c r="DG304" s="13"/>
      <c r="DH304" s="13"/>
      <c r="DI304" s="13"/>
      <c r="DJ304" s="13"/>
      <c r="DK304" s="13"/>
    </row>
    <row r="305" spans="1:115" x14ac:dyDescent="0.2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B305" s="13"/>
      <c r="DC305" s="13"/>
      <c r="DD305" s="13"/>
      <c r="DE305" s="13"/>
      <c r="DF305" s="13"/>
      <c r="DG305" s="13"/>
      <c r="DH305" s="13"/>
      <c r="DI305" s="13"/>
      <c r="DJ305" s="13"/>
      <c r="DK305" s="13"/>
    </row>
    <row r="306" spans="1:115" x14ac:dyDescent="0.2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B306" s="13"/>
      <c r="DC306" s="13"/>
      <c r="DD306" s="13"/>
      <c r="DE306" s="13"/>
      <c r="DF306" s="13"/>
      <c r="DG306" s="13"/>
      <c r="DH306" s="13"/>
      <c r="DI306" s="13"/>
      <c r="DJ306" s="13"/>
      <c r="DK306" s="13"/>
    </row>
    <row r="307" spans="1:115" x14ac:dyDescent="0.2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B307" s="13"/>
      <c r="DC307" s="13"/>
      <c r="DD307" s="13"/>
      <c r="DE307" s="13"/>
      <c r="DF307" s="13"/>
      <c r="DG307" s="13"/>
      <c r="DH307" s="13"/>
      <c r="DI307" s="13"/>
      <c r="DJ307" s="13"/>
      <c r="DK307" s="13"/>
    </row>
    <row r="308" spans="1:115" x14ac:dyDescent="0.2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B308" s="13"/>
      <c r="DC308" s="13"/>
      <c r="DD308" s="13"/>
      <c r="DE308" s="13"/>
      <c r="DF308" s="13"/>
      <c r="DG308" s="13"/>
      <c r="DH308" s="13"/>
      <c r="DI308" s="13"/>
      <c r="DJ308" s="13"/>
      <c r="DK308" s="13"/>
    </row>
    <row r="309" spans="1:115" x14ac:dyDescent="0.2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B309" s="13"/>
      <c r="DC309" s="13"/>
      <c r="DD309" s="13"/>
      <c r="DE309" s="13"/>
      <c r="DF309" s="13"/>
      <c r="DG309" s="13"/>
      <c r="DH309" s="13"/>
      <c r="DI309" s="13"/>
      <c r="DJ309" s="13"/>
      <c r="DK309" s="13"/>
    </row>
    <row r="310" spans="1:115" x14ac:dyDescent="0.2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B310" s="13"/>
      <c r="DC310" s="13"/>
      <c r="DD310" s="13"/>
      <c r="DE310" s="13"/>
      <c r="DF310" s="13"/>
      <c r="DG310" s="13"/>
      <c r="DH310" s="13"/>
      <c r="DI310" s="13"/>
      <c r="DJ310" s="13"/>
      <c r="DK310" s="13"/>
    </row>
    <row r="311" spans="1:115" x14ac:dyDescent="0.2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B311" s="13"/>
      <c r="DC311" s="13"/>
      <c r="DD311" s="13"/>
      <c r="DE311" s="13"/>
      <c r="DF311" s="13"/>
      <c r="DG311" s="13"/>
      <c r="DH311" s="13"/>
      <c r="DI311" s="13"/>
      <c r="DJ311" s="13"/>
      <c r="DK311" s="13"/>
    </row>
    <row r="312" spans="1:115" x14ac:dyDescent="0.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B312" s="13"/>
      <c r="DC312" s="13"/>
      <c r="DD312" s="13"/>
      <c r="DE312" s="13"/>
      <c r="DF312" s="13"/>
      <c r="DG312" s="13"/>
      <c r="DH312" s="13"/>
      <c r="DI312" s="13"/>
      <c r="DJ312" s="13"/>
      <c r="DK312" s="13"/>
    </row>
    <row r="313" spans="1:115" x14ac:dyDescent="0.2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B313" s="13"/>
      <c r="DC313" s="13"/>
      <c r="DD313" s="13"/>
      <c r="DE313" s="13"/>
      <c r="DF313" s="13"/>
      <c r="DG313" s="13"/>
      <c r="DH313" s="13"/>
      <c r="DI313" s="13"/>
      <c r="DJ313" s="13"/>
      <c r="DK313" s="13"/>
    </row>
    <row r="314" spans="1:115" x14ac:dyDescent="0.2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B314" s="13"/>
      <c r="DC314" s="13"/>
      <c r="DD314" s="13"/>
      <c r="DE314" s="13"/>
      <c r="DF314" s="13"/>
      <c r="DG314" s="13"/>
      <c r="DH314" s="13"/>
      <c r="DI314" s="13"/>
      <c r="DJ314" s="13"/>
      <c r="DK314" s="13"/>
    </row>
    <row r="315" spans="1:115" x14ac:dyDescent="0.2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B315" s="13"/>
      <c r="DC315" s="13"/>
      <c r="DD315" s="13"/>
      <c r="DE315" s="13"/>
      <c r="DF315" s="13"/>
      <c r="DG315" s="13"/>
      <c r="DH315" s="13"/>
      <c r="DI315" s="13"/>
      <c r="DJ315" s="13"/>
      <c r="DK315" s="13"/>
    </row>
    <row r="316" spans="1:115" x14ac:dyDescent="0.2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B316" s="13"/>
      <c r="DC316" s="13"/>
      <c r="DD316" s="13"/>
      <c r="DE316" s="13"/>
      <c r="DF316" s="13"/>
      <c r="DG316" s="13"/>
      <c r="DH316" s="13"/>
      <c r="DI316" s="13"/>
      <c r="DJ316" s="13"/>
      <c r="DK316" s="13"/>
    </row>
    <row r="317" spans="1:115" x14ac:dyDescent="0.2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B317" s="13"/>
      <c r="DC317" s="13"/>
      <c r="DD317" s="13"/>
      <c r="DE317" s="13"/>
      <c r="DF317" s="13"/>
      <c r="DG317" s="13"/>
      <c r="DH317" s="13"/>
      <c r="DI317" s="13"/>
      <c r="DJ317" s="13"/>
      <c r="DK317" s="13"/>
    </row>
    <row r="318" spans="1:115" x14ac:dyDescent="0.2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B318" s="13"/>
      <c r="DC318" s="13"/>
      <c r="DD318" s="13"/>
      <c r="DE318" s="13"/>
      <c r="DF318" s="13"/>
      <c r="DG318" s="13"/>
      <c r="DH318" s="13"/>
      <c r="DI318" s="13"/>
      <c r="DJ318" s="13"/>
      <c r="DK318" s="13"/>
    </row>
    <row r="319" spans="1:115" x14ac:dyDescent="0.2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B319" s="13"/>
      <c r="DC319" s="13"/>
      <c r="DD319" s="13"/>
      <c r="DE319" s="13"/>
      <c r="DF319" s="13"/>
      <c r="DG319" s="13"/>
      <c r="DH319" s="13"/>
      <c r="DI319" s="13"/>
      <c r="DJ319" s="13"/>
      <c r="DK319" s="13"/>
    </row>
    <row r="320" spans="1:115" x14ac:dyDescent="0.2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B320" s="13"/>
      <c r="DC320" s="13"/>
      <c r="DD320" s="13"/>
      <c r="DE320" s="13"/>
      <c r="DF320" s="13"/>
      <c r="DG320" s="13"/>
      <c r="DH320" s="13"/>
      <c r="DI320" s="13"/>
      <c r="DJ320" s="13"/>
      <c r="DK320" s="13"/>
    </row>
    <row r="321" spans="1:115" x14ac:dyDescent="0.2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B321" s="13"/>
      <c r="DC321" s="13"/>
      <c r="DD321" s="13"/>
      <c r="DE321" s="13"/>
      <c r="DF321" s="13"/>
      <c r="DG321" s="13"/>
      <c r="DH321" s="13"/>
      <c r="DI321" s="13"/>
      <c r="DJ321" s="13"/>
      <c r="DK321" s="13"/>
    </row>
    <row r="322" spans="1:115" x14ac:dyDescent="0.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B322" s="13"/>
      <c r="DC322" s="13"/>
      <c r="DD322" s="13"/>
      <c r="DE322" s="13"/>
      <c r="DF322" s="13"/>
      <c r="DG322" s="13"/>
      <c r="DH322" s="13"/>
      <c r="DI322" s="13"/>
      <c r="DJ322" s="13"/>
      <c r="DK322" s="13"/>
    </row>
    <row r="323" spans="1:115" x14ac:dyDescent="0.2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B323" s="13"/>
      <c r="DC323" s="13"/>
      <c r="DD323" s="13"/>
      <c r="DE323" s="13"/>
      <c r="DF323" s="13"/>
      <c r="DG323" s="13"/>
      <c r="DH323" s="13"/>
      <c r="DI323" s="13"/>
      <c r="DJ323" s="13"/>
      <c r="DK323" s="13"/>
    </row>
    <row r="324" spans="1:115" x14ac:dyDescent="0.2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B324" s="13"/>
      <c r="DC324" s="13"/>
      <c r="DD324" s="13"/>
      <c r="DE324" s="13"/>
      <c r="DF324" s="13"/>
      <c r="DG324" s="13"/>
      <c r="DH324" s="13"/>
      <c r="DI324" s="13"/>
      <c r="DJ324" s="13"/>
      <c r="DK324" s="13"/>
    </row>
    <row r="325" spans="1:115" x14ac:dyDescent="0.2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B325" s="13"/>
      <c r="DC325" s="13"/>
      <c r="DD325" s="13"/>
      <c r="DE325" s="13"/>
      <c r="DF325" s="13"/>
      <c r="DG325" s="13"/>
      <c r="DH325" s="13"/>
      <c r="DI325" s="13"/>
      <c r="DJ325" s="13"/>
      <c r="DK325" s="13"/>
    </row>
    <row r="326" spans="1:115" x14ac:dyDescent="0.2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B326" s="13"/>
      <c r="DC326" s="13"/>
      <c r="DD326" s="13"/>
      <c r="DE326" s="13"/>
      <c r="DF326" s="13"/>
      <c r="DG326" s="13"/>
      <c r="DH326" s="13"/>
      <c r="DI326" s="13"/>
      <c r="DJ326" s="13"/>
      <c r="DK326" s="13"/>
    </row>
    <row r="327" spans="1:115" x14ac:dyDescent="0.2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B327" s="13"/>
      <c r="DC327" s="13"/>
      <c r="DD327" s="13"/>
      <c r="DE327" s="13"/>
      <c r="DF327" s="13"/>
      <c r="DG327" s="13"/>
      <c r="DH327" s="13"/>
      <c r="DI327" s="13"/>
      <c r="DJ327" s="13"/>
      <c r="DK327" s="13"/>
    </row>
    <row r="328" spans="1:115" x14ac:dyDescent="0.2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B328" s="13"/>
      <c r="DC328" s="13"/>
      <c r="DD328" s="13"/>
      <c r="DE328" s="13"/>
      <c r="DF328" s="13"/>
      <c r="DG328" s="13"/>
      <c r="DH328" s="13"/>
      <c r="DI328" s="13"/>
      <c r="DJ328" s="13"/>
      <c r="DK328" s="13"/>
    </row>
    <row r="329" spans="1:115" x14ac:dyDescent="0.2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B329" s="13"/>
      <c r="DC329" s="13"/>
      <c r="DD329" s="13"/>
      <c r="DE329" s="13"/>
      <c r="DF329" s="13"/>
      <c r="DG329" s="13"/>
      <c r="DH329" s="13"/>
      <c r="DI329" s="13"/>
      <c r="DJ329" s="13"/>
      <c r="DK329" s="13"/>
    </row>
    <row r="330" spans="1:115" x14ac:dyDescent="0.2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B330" s="13"/>
      <c r="DC330" s="13"/>
      <c r="DD330" s="13"/>
      <c r="DE330" s="13"/>
      <c r="DF330" s="13"/>
      <c r="DG330" s="13"/>
      <c r="DH330" s="13"/>
      <c r="DI330" s="13"/>
      <c r="DJ330" s="13"/>
      <c r="DK330" s="13"/>
    </row>
    <row r="331" spans="1:115" x14ac:dyDescent="0.2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B331" s="13"/>
      <c r="DC331" s="13"/>
      <c r="DD331" s="13"/>
      <c r="DE331" s="13"/>
      <c r="DF331" s="13"/>
      <c r="DG331" s="13"/>
      <c r="DH331" s="13"/>
      <c r="DI331" s="13"/>
      <c r="DJ331" s="13"/>
      <c r="DK331" s="13"/>
    </row>
    <row r="332" spans="1:115" x14ac:dyDescent="0.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B332" s="13"/>
      <c r="DC332" s="13"/>
      <c r="DD332" s="13"/>
      <c r="DE332" s="13"/>
      <c r="DF332" s="13"/>
      <c r="DG332" s="13"/>
      <c r="DH332" s="13"/>
      <c r="DI332" s="13"/>
      <c r="DJ332" s="13"/>
      <c r="DK332" s="13"/>
    </row>
    <row r="333" spans="1:115" x14ac:dyDescent="0.2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B333" s="13"/>
      <c r="DC333" s="13"/>
      <c r="DD333" s="13"/>
      <c r="DE333" s="13"/>
      <c r="DF333" s="13"/>
      <c r="DG333" s="13"/>
      <c r="DH333" s="13"/>
      <c r="DI333" s="13"/>
      <c r="DJ333" s="13"/>
      <c r="DK333" s="13"/>
    </row>
    <row r="334" spans="1:115" x14ac:dyDescent="0.2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B334" s="13"/>
      <c r="DC334" s="13"/>
      <c r="DD334" s="13"/>
      <c r="DE334" s="13"/>
      <c r="DF334" s="13"/>
      <c r="DG334" s="13"/>
      <c r="DH334" s="13"/>
      <c r="DI334" s="13"/>
      <c r="DJ334" s="13"/>
      <c r="DK334" s="13"/>
    </row>
    <row r="335" spans="1:115" x14ac:dyDescent="0.2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B335" s="13"/>
      <c r="DC335" s="13"/>
      <c r="DD335" s="13"/>
      <c r="DE335" s="13"/>
      <c r="DF335" s="13"/>
      <c r="DG335" s="13"/>
      <c r="DH335" s="13"/>
      <c r="DI335" s="13"/>
      <c r="DJ335" s="13"/>
      <c r="DK335" s="13"/>
    </row>
    <row r="336" spans="1:115" x14ac:dyDescent="0.2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B336" s="13"/>
      <c r="DC336" s="13"/>
      <c r="DD336" s="13"/>
      <c r="DE336" s="13"/>
      <c r="DF336" s="13"/>
      <c r="DG336" s="13"/>
      <c r="DH336" s="13"/>
      <c r="DI336" s="13"/>
      <c r="DJ336" s="13"/>
      <c r="DK336" s="13"/>
    </row>
    <row r="337" spans="1:115" x14ac:dyDescent="0.2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B337" s="13"/>
      <c r="DC337" s="13"/>
      <c r="DD337" s="13"/>
      <c r="DE337" s="13"/>
      <c r="DF337" s="13"/>
      <c r="DG337" s="13"/>
      <c r="DH337" s="13"/>
      <c r="DI337" s="13"/>
      <c r="DJ337" s="13"/>
      <c r="DK337" s="13"/>
    </row>
    <row r="338" spans="1:115" x14ac:dyDescent="0.2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B338" s="13"/>
      <c r="DC338" s="13"/>
      <c r="DD338" s="13"/>
      <c r="DE338" s="13"/>
      <c r="DF338" s="13"/>
      <c r="DG338" s="13"/>
      <c r="DH338" s="13"/>
      <c r="DI338" s="13"/>
      <c r="DJ338" s="13"/>
      <c r="DK338" s="13"/>
    </row>
    <row r="339" spans="1:115" x14ac:dyDescent="0.2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B339" s="13"/>
      <c r="DC339" s="13"/>
      <c r="DD339" s="13"/>
      <c r="DE339" s="13"/>
      <c r="DF339" s="13"/>
      <c r="DG339" s="13"/>
      <c r="DH339" s="13"/>
      <c r="DI339" s="13"/>
      <c r="DJ339" s="13"/>
      <c r="DK339" s="13"/>
    </row>
    <row r="340" spans="1:115" x14ac:dyDescent="0.2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B340" s="13"/>
      <c r="DC340" s="13"/>
      <c r="DD340" s="13"/>
      <c r="DE340" s="13"/>
      <c r="DF340" s="13"/>
      <c r="DG340" s="13"/>
      <c r="DH340" s="13"/>
      <c r="DI340" s="13"/>
      <c r="DJ340" s="13"/>
      <c r="DK340" s="13"/>
    </row>
    <row r="341" spans="1:115" x14ac:dyDescent="0.2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B341" s="13"/>
      <c r="DC341" s="13"/>
      <c r="DD341" s="13"/>
      <c r="DE341" s="13"/>
      <c r="DF341" s="13"/>
      <c r="DG341" s="13"/>
      <c r="DH341" s="13"/>
      <c r="DI341" s="13"/>
      <c r="DJ341" s="13"/>
      <c r="DK341" s="13"/>
    </row>
    <row r="342" spans="1:115" x14ac:dyDescent="0.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B342" s="13"/>
      <c r="DC342" s="13"/>
      <c r="DD342" s="13"/>
      <c r="DE342" s="13"/>
      <c r="DF342" s="13"/>
      <c r="DG342" s="13"/>
      <c r="DH342" s="13"/>
      <c r="DI342" s="13"/>
      <c r="DJ342" s="13"/>
      <c r="DK342" s="13"/>
    </row>
    <row r="343" spans="1:115" x14ac:dyDescent="0.2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B343" s="13"/>
      <c r="DC343" s="13"/>
      <c r="DD343" s="13"/>
      <c r="DE343" s="13"/>
      <c r="DF343" s="13"/>
      <c r="DG343" s="13"/>
      <c r="DH343" s="13"/>
      <c r="DI343" s="13"/>
      <c r="DJ343" s="13"/>
      <c r="DK343" s="13"/>
    </row>
    <row r="344" spans="1:115" x14ac:dyDescent="0.2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B344" s="13"/>
      <c r="DC344" s="13"/>
      <c r="DD344" s="13"/>
      <c r="DE344" s="13"/>
      <c r="DF344" s="13"/>
      <c r="DG344" s="13"/>
      <c r="DH344" s="13"/>
      <c r="DI344" s="13"/>
      <c r="DJ344" s="13"/>
      <c r="DK344" s="13"/>
    </row>
    <row r="345" spans="1:115" x14ac:dyDescent="0.2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B345" s="13"/>
      <c r="DC345" s="13"/>
      <c r="DD345" s="13"/>
      <c r="DE345" s="13"/>
      <c r="DF345" s="13"/>
      <c r="DG345" s="13"/>
      <c r="DH345" s="13"/>
      <c r="DI345" s="13"/>
      <c r="DJ345" s="13"/>
      <c r="DK345" s="13"/>
    </row>
    <row r="346" spans="1:115" x14ac:dyDescent="0.2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B346" s="13"/>
      <c r="DC346" s="13"/>
      <c r="DD346" s="13"/>
      <c r="DE346" s="13"/>
      <c r="DF346" s="13"/>
      <c r="DG346" s="13"/>
      <c r="DH346" s="13"/>
      <c r="DI346" s="13"/>
      <c r="DJ346" s="13"/>
      <c r="DK346" s="13"/>
    </row>
    <row r="347" spans="1:115" x14ac:dyDescent="0.2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B347" s="13"/>
      <c r="DC347" s="13"/>
      <c r="DD347" s="13"/>
      <c r="DE347" s="13"/>
      <c r="DF347" s="13"/>
      <c r="DG347" s="13"/>
      <c r="DH347" s="13"/>
      <c r="DI347" s="13"/>
      <c r="DJ347" s="13"/>
      <c r="DK347" s="13"/>
    </row>
    <row r="348" spans="1:115" x14ac:dyDescent="0.2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B348" s="13"/>
      <c r="DC348" s="13"/>
      <c r="DD348" s="13"/>
      <c r="DE348" s="13"/>
      <c r="DF348" s="13"/>
      <c r="DG348" s="13"/>
      <c r="DH348" s="13"/>
      <c r="DI348" s="13"/>
      <c r="DJ348" s="13"/>
      <c r="DK348" s="13"/>
    </row>
    <row r="349" spans="1:115" x14ac:dyDescent="0.2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B349" s="13"/>
      <c r="DC349" s="13"/>
      <c r="DD349" s="13"/>
      <c r="DE349" s="13"/>
      <c r="DF349" s="13"/>
      <c r="DG349" s="13"/>
      <c r="DH349" s="13"/>
      <c r="DI349" s="13"/>
      <c r="DJ349" s="13"/>
      <c r="DK349" s="13"/>
    </row>
    <row r="350" spans="1:115" x14ac:dyDescent="0.2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B350" s="13"/>
      <c r="DC350" s="13"/>
      <c r="DD350" s="13"/>
      <c r="DE350" s="13"/>
      <c r="DF350" s="13"/>
      <c r="DG350" s="13"/>
      <c r="DH350" s="13"/>
      <c r="DI350" s="13"/>
      <c r="DJ350" s="13"/>
      <c r="DK350" s="13"/>
    </row>
    <row r="351" spans="1:115" x14ac:dyDescent="0.2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B351" s="13"/>
      <c r="DC351" s="13"/>
      <c r="DD351" s="13"/>
      <c r="DE351" s="13"/>
      <c r="DF351" s="13"/>
      <c r="DG351" s="13"/>
      <c r="DH351" s="13"/>
      <c r="DI351" s="13"/>
      <c r="DJ351" s="13"/>
      <c r="DK351" s="13"/>
    </row>
    <row r="352" spans="1:115" x14ac:dyDescent="0.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B352" s="13"/>
      <c r="DC352" s="13"/>
      <c r="DD352" s="13"/>
      <c r="DE352" s="13"/>
      <c r="DF352" s="13"/>
      <c r="DG352" s="13"/>
      <c r="DH352" s="13"/>
      <c r="DI352" s="13"/>
      <c r="DJ352" s="13"/>
      <c r="DK352" s="13"/>
    </row>
    <row r="353" spans="1:115" x14ac:dyDescent="0.2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B353" s="13"/>
      <c r="DC353" s="13"/>
      <c r="DD353" s="13"/>
      <c r="DE353" s="13"/>
      <c r="DF353" s="13"/>
      <c r="DG353" s="13"/>
      <c r="DH353" s="13"/>
      <c r="DI353" s="13"/>
      <c r="DJ353" s="13"/>
      <c r="DK353" s="13"/>
    </row>
    <row r="354" spans="1:115" x14ac:dyDescent="0.2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B354" s="13"/>
      <c r="DC354" s="13"/>
      <c r="DD354" s="13"/>
      <c r="DE354" s="13"/>
      <c r="DF354" s="13"/>
      <c r="DG354" s="13"/>
      <c r="DH354" s="13"/>
      <c r="DI354" s="13"/>
      <c r="DJ354" s="13"/>
      <c r="DK354" s="13"/>
    </row>
    <row r="355" spans="1:115" x14ac:dyDescent="0.2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B355" s="13"/>
      <c r="DC355" s="13"/>
      <c r="DD355" s="13"/>
      <c r="DE355" s="13"/>
      <c r="DF355" s="13"/>
      <c r="DG355" s="13"/>
      <c r="DH355" s="13"/>
      <c r="DI355" s="13"/>
      <c r="DJ355" s="13"/>
      <c r="DK355" s="13"/>
    </row>
    <row r="356" spans="1:115" x14ac:dyDescent="0.2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B356" s="13"/>
      <c r="DC356" s="13"/>
      <c r="DD356" s="13"/>
      <c r="DE356" s="13"/>
      <c r="DF356" s="13"/>
      <c r="DG356" s="13"/>
      <c r="DH356" s="13"/>
      <c r="DI356" s="13"/>
      <c r="DJ356" s="13"/>
      <c r="DK356" s="13"/>
    </row>
    <row r="357" spans="1:115" x14ac:dyDescent="0.2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B357" s="13"/>
      <c r="DC357" s="13"/>
      <c r="DD357" s="13"/>
      <c r="DE357" s="13"/>
      <c r="DF357" s="13"/>
      <c r="DG357" s="13"/>
      <c r="DH357" s="13"/>
      <c r="DI357" s="13"/>
      <c r="DJ357" s="13"/>
      <c r="DK357" s="13"/>
    </row>
    <row r="358" spans="1:115" x14ac:dyDescent="0.2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B358" s="13"/>
      <c r="DC358" s="13"/>
      <c r="DD358" s="13"/>
      <c r="DE358" s="13"/>
      <c r="DF358" s="13"/>
      <c r="DG358" s="13"/>
      <c r="DH358" s="13"/>
      <c r="DI358" s="13"/>
      <c r="DJ358" s="13"/>
      <c r="DK358" s="13"/>
    </row>
    <row r="359" spans="1:115" x14ac:dyDescent="0.2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B359" s="13"/>
      <c r="DC359" s="13"/>
      <c r="DD359" s="13"/>
      <c r="DE359" s="13"/>
      <c r="DF359" s="13"/>
      <c r="DG359" s="13"/>
      <c r="DH359" s="13"/>
      <c r="DI359" s="13"/>
      <c r="DJ359" s="13"/>
      <c r="DK359" s="13"/>
    </row>
    <row r="360" spans="1:115" x14ac:dyDescent="0.2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B360" s="13"/>
      <c r="DC360" s="13"/>
      <c r="DD360" s="13"/>
      <c r="DE360" s="13"/>
      <c r="DF360" s="13"/>
      <c r="DG360" s="13"/>
      <c r="DH360" s="13"/>
      <c r="DI360" s="13"/>
      <c r="DJ360" s="13"/>
      <c r="DK360" s="13"/>
    </row>
    <row r="361" spans="1:115" x14ac:dyDescent="0.2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B361" s="13"/>
      <c r="DC361" s="13"/>
      <c r="DD361" s="13"/>
      <c r="DE361" s="13"/>
      <c r="DF361" s="13"/>
      <c r="DG361" s="13"/>
      <c r="DH361" s="13"/>
      <c r="DI361" s="13"/>
      <c r="DJ361" s="13"/>
      <c r="DK361" s="13"/>
    </row>
    <row r="362" spans="1:115" x14ac:dyDescent="0.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B362" s="13"/>
      <c r="DC362" s="13"/>
      <c r="DD362" s="13"/>
      <c r="DE362" s="13"/>
      <c r="DF362" s="13"/>
      <c r="DG362" s="13"/>
      <c r="DH362" s="13"/>
      <c r="DI362" s="13"/>
      <c r="DJ362" s="13"/>
      <c r="DK362" s="13"/>
    </row>
    <row r="363" spans="1:115" x14ac:dyDescent="0.2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B363" s="13"/>
      <c r="DC363" s="13"/>
      <c r="DD363" s="13"/>
      <c r="DE363" s="13"/>
      <c r="DF363" s="13"/>
      <c r="DG363" s="13"/>
      <c r="DH363" s="13"/>
      <c r="DI363" s="13"/>
      <c r="DJ363" s="13"/>
      <c r="DK363" s="13"/>
    </row>
    <row r="364" spans="1:115" x14ac:dyDescent="0.2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B364" s="13"/>
      <c r="DC364" s="13"/>
      <c r="DD364" s="13"/>
      <c r="DE364" s="13"/>
      <c r="DF364" s="13"/>
      <c r="DG364" s="13"/>
      <c r="DH364" s="13"/>
      <c r="DI364" s="13"/>
      <c r="DJ364" s="13"/>
      <c r="DK364" s="13"/>
    </row>
    <row r="365" spans="1:115" x14ac:dyDescent="0.2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B365" s="13"/>
      <c r="DC365" s="13"/>
      <c r="DD365" s="13"/>
      <c r="DE365" s="13"/>
      <c r="DF365" s="13"/>
      <c r="DG365" s="13"/>
      <c r="DH365" s="13"/>
      <c r="DI365" s="13"/>
      <c r="DJ365" s="13"/>
      <c r="DK365" s="13"/>
    </row>
    <row r="366" spans="1:115" x14ac:dyDescent="0.2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B366" s="13"/>
      <c r="DC366" s="13"/>
      <c r="DD366" s="13"/>
      <c r="DE366" s="13"/>
      <c r="DF366" s="13"/>
      <c r="DG366" s="13"/>
      <c r="DH366" s="13"/>
      <c r="DI366" s="13"/>
      <c r="DJ366" s="13"/>
      <c r="DK366" s="13"/>
    </row>
    <row r="367" spans="1:115" x14ac:dyDescent="0.2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B367" s="13"/>
      <c r="DC367" s="13"/>
      <c r="DD367" s="13"/>
      <c r="DE367" s="13"/>
      <c r="DF367" s="13"/>
      <c r="DG367" s="13"/>
      <c r="DH367" s="13"/>
      <c r="DI367" s="13"/>
      <c r="DJ367" s="13"/>
      <c r="DK367" s="13"/>
    </row>
    <row r="368" spans="1:115" x14ac:dyDescent="0.2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B368" s="13"/>
      <c r="DC368" s="13"/>
      <c r="DD368" s="13"/>
      <c r="DE368" s="13"/>
      <c r="DF368" s="13"/>
      <c r="DG368" s="13"/>
      <c r="DH368" s="13"/>
      <c r="DI368" s="13"/>
      <c r="DJ368" s="13"/>
      <c r="DK368" s="13"/>
    </row>
    <row r="369" spans="1:115" x14ac:dyDescent="0.2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B369" s="13"/>
      <c r="DC369" s="13"/>
      <c r="DD369" s="13"/>
      <c r="DE369" s="13"/>
      <c r="DF369" s="13"/>
      <c r="DG369" s="13"/>
      <c r="DH369" s="13"/>
      <c r="DI369" s="13"/>
      <c r="DJ369" s="13"/>
      <c r="DK369" s="13"/>
    </row>
    <row r="370" spans="1:115" x14ac:dyDescent="0.2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B370" s="13"/>
      <c r="DC370" s="13"/>
      <c r="DD370" s="13"/>
      <c r="DE370" s="13"/>
      <c r="DF370" s="13"/>
      <c r="DG370" s="13"/>
      <c r="DH370" s="13"/>
      <c r="DI370" s="13"/>
      <c r="DJ370" s="13"/>
      <c r="DK370" s="13"/>
    </row>
    <row r="371" spans="1:115" x14ac:dyDescent="0.2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B371" s="13"/>
      <c r="DC371" s="13"/>
      <c r="DD371" s="13"/>
      <c r="DE371" s="13"/>
      <c r="DF371" s="13"/>
      <c r="DG371" s="13"/>
      <c r="DH371" s="13"/>
      <c r="DI371" s="13"/>
      <c r="DJ371" s="13"/>
      <c r="DK371" s="13"/>
    </row>
    <row r="372" spans="1:115" x14ac:dyDescent="0.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B372" s="13"/>
      <c r="DC372" s="13"/>
      <c r="DD372" s="13"/>
      <c r="DE372" s="13"/>
      <c r="DF372" s="13"/>
      <c r="DG372" s="13"/>
      <c r="DH372" s="13"/>
      <c r="DI372" s="13"/>
      <c r="DJ372" s="13"/>
      <c r="DK372" s="13"/>
    </row>
    <row r="373" spans="1:115" x14ac:dyDescent="0.2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B373" s="13"/>
      <c r="DC373" s="13"/>
      <c r="DD373" s="13"/>
      <c r="DE373" s="13"/>
      <c r="DF373" s="13"/>
      <c r="DG373" s="13"/>
      <c r="DH373" s="13"/>
      <c r="DI373" s="13"/>
      <c r="DJ373" s="13"/>
      <c r="DK373" s="13"/>
    </row>
    <row r="374" spans="1:115" x14ac:dyDescent="0.2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B374" s="13"/>
      <c r="DC374" s="13"/>
      <c r="DD374" s="13"/>
      <c r="DE374" s="13"/>
      <c r="DF374" s="13"/>
      <c r="DG374" s="13"/>
      <c r="DH374" s="13"/>
      <c r="DI374" s="13"/>
      <c r="DJ374" s="13"/>
      <c r="DK374" s="13"/>
    </row>
    <row r="375" spans="1:115" x14ac:dyDescent="0.2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B375" s="13"/>
      <c r="DC375" s="13"/>
      <c r="DD375" s="13"/>
      <c r="DE375" s="13"/>
      <c r="DF375" s="13"/>
      <c r="DG375" s="13"/>
      <c r="DH375" s="13"/>
      <c r="DI375" s="13"/>
      <c r="DJ375" s="13"/>
      <c r="DK375" s="13"/>
    </row>
    <row r="376" spans="1:115" x14ac:dyDescent="0.2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B376" s="13"/>
      <c r="DC376" s="13"/>
      <c r="DD376" s="13"/>
      <c r="DE376" s="13"/>
      <c r="DF376" s="13"/>
      <c r="DG376" s="13"/>
      <c r="DH376" s="13"/>
      <c r="DI376" s="13"/>
      <c r="DJ376" s="13"/>
      <c r="DK376" s="13"/>
    </row>
    <row r="377" spans="1:115" x14ac:dyDescent="0.2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B377" s="13"/>
      <c r="DC377" s="13"/>
      <c r="DD377" s="13"/>
      <c r="DE377" s="13"/>
      <c r="DF377" s="13"/>
      <c r="DG377" s="13"/>
      <c r="DH377" s="13"/>
      <c r="DI377" s="13"/>
      <c r="DJ377" s="13"/>
      <c r="DK377" s="13"/>
    </row>
    <row r="378" spans="1:115" x14ac:dyDescent="0.2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B378" s="13"/>
      <c r="DC378" s="13"/>
      <c r="DD378" s="13"/>
      <c r="DE378" s="13"/>
      <c r="DF378" s="13"/>
      <c r="DG378" s="13"/>
      <c r="DH378" s="13"/>
      <c r="DI378" s="13"/>
      <c r="DJ378" s="13"/>
      <c r="DK378" s="13"/>
    </row>
    <row r="379" spans="1:115" x14ac:dyDescent="0.2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B379" s="13"/>
      <c r="DC379" s="13"/>
      <c r="DD379" s="13"/>
      <c r="DE379" s="13"/>
      <c r="DF379" s="13"/>
      <c r="DG379" s="13"/>
      <c r="DH379" s="13"/>
      <c r="DI379" s="13"/>
      <c r="DJ379" s="13"/>
      <c r="DK379" s="13"/>
    </row>
    <row r="380" spans="1:115" x14ac:dyDescent="0.2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B380" s="13"/>
      <c r="DC380" s="13"/>
      <c r="DD380" s="13"/>
      <c r="DE380" s="13"/>
      <c r="DF380" s="13"/>
      <c r="DG380" s="13"/>
      <c r="DH380" s="13"/>
      <c r="DI380" s="13"/>
      <c r="DJ380" s="13"/>
      <c r="DK380" s="13"/>
    </row>
    <row r="381" spans="1:115" x14ac:dyDescent="0.2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B381" s="13"/>
      <c r="DC381" s="13"/>
      <c r="DD381" s="13"/>
      <c r="DE381" s="13"/>
      <c r="DF381" s="13"/>
      <c r="DG381" s="13"/>
      <c r="DH381" s="13"/>
      <c r="DI381" s="13"/>
      <c r="DJ381" s="13"/>
      <c r="DK381" s="13"/>
    </row>
    <row r="382" spans="1:115" x14ac:dyDescent="0.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B382" s="13"/>
      <c r="DC382" s="13"/>
      <c r="DD382" s="13"/>
      <c r="DE382" s="13"/>
      <c r="DF382" s="13"/>
      <c r="DG382" s="13"/>
      <c r="DH382" s="13"/>
      <c r="DI382" s="13"/>
      <c r="DJ382" s="13"/>
      <c r="DK382" s="13"/>
    </row>
    <row r="383" spans="1:115" x14ac:dyDescent="0.2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B383" s="13"/>
      <c r="DC383" s="13"/>
      <c r="DD383" s="13"/>
      <c r="DE383" s="13"/>
      <c r="DF383" s="13"/>
      <c r="DG383" s="13"/>
      <c r="DH383" s="13"/>
      <c r="DI383" s="13"/>
      <c r="DJ383" s="13"/>
      <c r="DK383" s="13"/>
    </row>
    <row r="384" spans="1:115" x14ac:dyDescent="0.2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B384" s="13"/>
      <c r="DC384" s="13"/>
      <c r="DD384" s="13"/>
      <c r="DE384" s="13"/>
      <c r="DF384" s="13"/>
      <c r="DG384" s="13"/>
      <c r="DH384" s="13"/>
      <c r="DI384" s="13"/>
      <c r="DJ384" s="13"/>
      <c r="DK384" s="13"/>
    </row>
    <row r="385" spans="1:115" x14ac:dyDescent="0.2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B385" s="13"/>
      <c r="DC385" s="13"/>
      <c r="DD385" s="13"/>
      <c r="DE385" s="13"/>
      <c r="DF385" s="13"/>
      <c r="DG385" s="13"/>
      <c r="DH385" s="13"/>
      <c r="DI385" s="13"/>
      <c r="DJ385" s="13"/>
      <c r="DK385" s="13"/>
    </row>
    <row r="386" spans="1:115" x14ac:dyDescent="0.2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B386" s="13"/>
      <c r="DC386" s="13"/>
      <c r="DD386" s="13"/>
      <c r="DE386" s="13"/>
      <c r="DF386" s="13"/>
      <c r="DG386" s="13"/>
      <c r="DH386" s="13"/>
      <c r="DI386" s="13"/>
      <c r="DJ386" s="13"/>
      <c r="DK386" s="13"/>
    </row>
    <row r="387" spans="1:115" x14ac:dyDescent="0.2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B387" s="13"/>
      <c r="DC387" s="13"/>
      <c r="DD387" s="13"/>
      <c r="DE387" s="13"/>
      <c r="DF387" s="13"/>
      <c r="DG387" s="13"/>
      <c r="DH387" s="13"/>
      <c r="DI387" s="13"/>
      <c r="DJ387" s="13"/>
      <c r="DK387" s="13"/>
    </row>
    <row r="388" spans="1:115" x14ac:dyDescent="0.2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B388" s="13"/>
      <c r="DC388" s="13"/>
      <c r="DD388" s="13"/>
      <c r="DE388" s="13"/>
      <c r="DF388" s="13"/>
      <c r="DG388" s="13"/>
      <c r="DH388" s="13"/>
      <c r="DI388" s="13"/>
      <c r="DJ388" s="13"/>
      <c r="DK388" s="13"/>
    </row>
    <row r="389" spans="1:115" x14ac:dyDescent="0.2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B389" s="13"/>
      <c r="DC389" s="13"/>
      <c r="DD389" s="13"/>
      <c r="DE389" s="13"/>
      <c r="DF389" s="13"/>
      <c r="DG389" s="13"/>
      <c r="DH389" s="13"/>
      <c r="DI389" s="13"/>
      <c r="DJ389" s="13"/>
      <c r="DK389" s="13"/>
    </row>
    <row r="390" spans="1:115" x14ac:dyDescent="0.2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B390" s="13"/>
      <c r="DC390" s="13"/>
      <c r="DD390" s="13"/>
      <c r="DE390" s="13"/>
      <c r="DF390" s="13"/>
      <c r="DG390" s="13"/>
      <c r="DH390" s="13"/>
      <c r="DI390" s="13"/>
      <c r="DJ390" s="13"/>
      <c r="DK390" s="13"/>
    </row>
    <row r="391" spans="1:115" x14ac:dyDescent="0.2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B391" s="13"/>
      <c r="DC391" s="13"/>
      <c r="DD391" s="13"/>
      <c r="DE391" s="13"/>
      <c r="DF391" s="13"/>
      <c r="DG391" s="13"/>
      <c r="DH391" s="13"/>
      <c r="DI391" s="13"/>
      <c r="DJ391" s="13"/>
      <c r="DK391" s="13"/>
    </row>
    <row r="392" spans="1:115" x14ac:dyDescent="0.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B392" s="13"/>
      <c r="DC392" s="13"/>
      <c r="DD392" s="13"/>
      <c r="DE392" s="13"/>
      <c r="DF392" s="13"/>
      <c r="DG392" s="13"/>
      <c r="DH392" s="13"/>
      <c r="DI392" s="13"/>
      <c r="DJ392" s="13"/>
      <c r="DK392" s="13"/>
    </row>
    <row r="393" spans="1:115" x14ac:dyDescent="0.2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B393" s="13"/>
      <c r="DC393" s="13"/>
      <c r="DD393" s="13"/>
      <c r="DE393" s="13"/>
      <c r="DF393" s="13"/>
      <c r="DG393" s="13"/>
      <c r="DH393" s="13"/>
      <c r="DI393" s="13"/>
      <c r="DJ393" s="13"/>
      <c r="DK393" s="13"/>
    </row>
    <row r="394" spans="1:115" x14ac:dyDescent="0.2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B394" s="13"/>
      <c r="DC394" s="13"/>
      <c r="DD394" s="13"/>
      <c r="DE394" s="13"/>
      <c r="DF394" s="13"/>
      <c r="DG394" s="13"/>
      <c r="DH394" s="13"/>
      <c r="DI394" s="13"/>
      <c r="DJ394" s="13"/>
      <c r="DK394" s="13"/>
    </row>
    <row r="395" spans="1:115" x14ac:dyDescent="0.2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B395" s="13"/>
      <c r="DC395" s="13"/>
      <c r="DD395" s="13"/>
      <c r="DE395" s="13"/>
      <c r="DF395" s="13"/>
      <c r="DG395" s="13"/>
      <c r="DH395" s="13"/>
      <c r="DI395" s="13"/>
      <c r="DJ395" s="13"/>
      <c r="DK395" s="13"/>
    </row>
    <row r="396" spans="1:115" x14ac:dyDescent="0.2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B396" s="13"/>
      <c r="DC396" s="13"/>
      <c r="DD396" s="13"/>
      <c r="DE396" s="13"/>
      <c r="DF396" s="13"/>
      <c r="DG396" s="13"/>
      <c r="DH396" s="13"/>
      <c r="DI396" s="13"/>
      <c r="DJ396" s="13"/>
      <c r="DK396" s="13"/>
    </row>
    <row r="397" spans="1:115" x14ac:dyDescent="0.2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B397" s="13"/>
      <c r="DC397" s="13"/>
      <c r="DD397" s="13"/>
      <c r="DE397" s="13"/>
      <c r="DF397" s="13"/>
      <c r="DG397" s="13"/>
      <c r="DH397" s="13"/>
      <c r="DI397" s="13"/>
      <c r="DJ397" s="13"/>
      <c r="DK397" s="13"/>
    </row>
    <row r="398" spans="1:115" x14ac:dyDescent="0.2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B398" s="13"/>
      <c r="DC398" s="13"/>
      <c r="DD398" s="13"/>
      <c r="DE398" s="13"/>
      <c r="DF398" s="13"/>
      <c r="DG398" s="13"/>
      <c r="DH398" s="13"/>
      <c r="DI398" s="13"/>
      <c r="DJ398" s="13"/>
      <c r="DK398" s="13"/>
    </row>
    <row r="399" spans="1:115" x14ac:dyDescent="0.2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B399" s="13"/>
      <c r="DC399" s="13"/>
      <c r="DD399" s="13"/>
      <c r="DE399" s="13"/>
      <c r="DF399" s="13"/>
      <c r="DG399" s="13"/>
      <c r="DH399" s="13"/>
      <c r="DI399" s="13"/>
      <c r="DJ399" s="13"/>
      <c r="DK399" s="13"/>
    </row>
    <row r="400" spans="1:115" x14ac:dyDescent="0.2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B400" s="13"/>
      <c r="DC400" s="13"/>
      <c r="DD400" s="13"/>
      <c r="DE400" s="13"/>
      <c r="DF400" s="13"/>
      <c r="DG400" s="13"/>
      <c r="DH400" s="13"/>
      <c r="DI400" s="13"/>
      <c r="DJ400" s="13"/>
      <c r="DK400" s="13"/>
    </row>
    <row r="401" spans="1:115" x14ac:dyDescent="0.2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B401" s="13"/>
      <c r="DC401" s="13"/>
      <c r="DD401" s="13"/>
      <c r="DE401" s="13"/>
      <c r="DF401" s="13"/>
      <c r="DG401" s="13"/>
      <c r="DH401" s="13"/>
      <c r="DI401" s="13"/>
      <c r="DJ401" s="13"/>
      <c r="DK401" s="13"/>
    </row>
    <row r="402" spans="1:115" x14ac:dyDescent="0.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B402" s="13"/>
      <c r="DC402" s="13"/>
      <c r="DD402" s="13"/>
      <c r="DE402" s="13"/>
      <c r="DF402" s="13"/>
      <c r="DG402" s="13"/>
      <c r="DH402" s="13"/>
      <c r="DI402" s="13"/>
      <c r="DJ402" s="13"/>
      <c r="DK402" s="13"/>
    </row>
    <row r="403" spans="1:115" x14ac:dyDescent="0.2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B403" s="13"/>
      <c r="DC403" s="13"/>
      <c r="DD403" s="13"/>
      <c r="DE403" s="13"/>
      <c r="DF403" s="13"/>
      <c r="DG403" s="13"/>
      <c r="DH403" s="13"/>
      <c r="DI403" s="13"/>
      <c r="DJ403" s="13"/>
      <c r="DK403" s="13"/>
    </row>
    <row r="404" spans="1:115" x14ac:dyDescent="0.2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B404" s="13"/>
      <c r="DC404" s="13"/>
      <c r="DD404" s="13"/>
      <c r="DE404" s="13"/>
      <c r="DF404" s="13"/>
      <c r="DG404" s="13"/>
      <c r="DH404" s="13"/>
      <c r="DI404" s="13"/>
      <c r="DJ404" s="13"/>
      <c r="DK404" s="13"/>
    </row>
    <row r="405" spans="1:115" x14ac:dyDescent="0.2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B405" s="13"/>
      <c r="DC405" s="13"/>
      <c r="DD405" s="13"/>
      <c r="DE405" s="13"/>
      <c r="DF405" s="13"/>
      <c r="DG405" s="13"/>
      <c r="DH405" s="13"/>
      <c r="DI405" s="13"/>
      <c r="DJ405" s="13"/>
      <c r="DK405" s="13"/>
    </row>
    <row r="406" spans="1:115" x14ac:dyDescent="0.2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B406" s="13"/>
      <c r="DC406" s="13"/>
      <c r="DD406" s="13"/>
      <c r="DE406" s="13"/>
      <c r="DF406" s="13"/>
      <c r="DG406" s="13"/>
      <c r="DH406" s="13"/>
      <c r="DI406" s="13"/>
      <c r="DJ406" s="13"/>
      <c r="DK406" s="13"/>
    </row>
    <row r="407" spans="1:115" x14ac:dyDescent="0.2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B407" s="13"/>
      <c r="DC407" s="13"/>
      <c r="DD407" s="13"/>
      <c r="DE407" s="13"/>
      <c r="DF407" s="13"/>
      <c r="DG407" s="13"/>
      <c r="DH407" s="13"/>
      <c r="DI407" s="13"/>
      <c r="DJ407" s="13"/>
      <c r="DK407" s="13"/>
    </row>
    <row r="408" spans="1:115" x14ac:dyDescent="0.2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B408" s="13"/>
      <c r="DC408" s="13"/>
      <c r="DD408" s="13"/>
      <c r="DE408" s="13"/>
      <c r="DF408" s="13"/>
      <c r="DG408" s="13"/>
      <c r="DH408" s="13"/>
      <c r="DI408" s="13"/>
      <c r="DJ408" s="13"/>
      <c r="DK408" s="13"/>
    </row>
    <row r="409" spans="1:115" x14ac:dyDescent="0.2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B409" s="13"/>
      <c r="DC409" s="13"/>
      <c r="DD409" s="13"/>
      <c r="DE409" s="13"/>
      <c r="DF409" s="13"/>
      <c r="DG409" s="13"/>
      <c r="DH409" s="13"/>
      <c r="DI409" s="13"/>
      <c r="DJ409" s="13"/>
      <c r="DK409" s="13"/>
    </row>
    <row r="410" spans="1:115" x14ac:dyDescent="0.2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B410" s="13"/>
      <c r="DC410" s="13"/>
      <c r="DD410" s="13"/>
      <c r="DE410" s="13"/>
      <c r="DF410" s="13"/>
      <c r="DG410" s="13"/>
      <c r="DH410" s="13"/>
      <c r="DI410" s="13"/>
      <c r="DJ410" s="13"/>
      <c r="DK410" s="13"/>
    </row>
    <row r="411" spans="1:115" x14ac:dyDescent="0.2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B411" s="13"/>
      <c r="DC411" s="13"/>
      <c r="DD411" s="13"/>
      <c r="DE411" s="13"/>
      <c r="DF411" s="13"/>
      <c r="DG411" s="13"/>
      <c r="DH411" s="13"/>
      <c r="DI411" s="13"/>
      <c r="DJ411" s="13"/>
      <c r="DK411" s="13"/>
    </row>
    <row r="412" spans="1:115" x14ac:dyDescent="0.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B412" s="13"/>
      <c r="DC412" s="13"/>
      <c r="DD412" s="13"/>
      <c r="DE412" s="13"/>
      <c r="DF412" s="13"/>
      <c r="DG412" s="13"/>
      <c r="DH412" s="13"/>
      <c r="DI412" s="13"/>
      <c r="DJ412" s="13"/>
      <c r="DK412" s="13"/>
    </row>
    <row r="413" spans="1:115" x14ac:dyDescent="0.2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B413" s="13"/>
      <c r="DC413" s="13"/>
      <c r="DD413" s="13"/>
      <c r="DE413" s="13"/>
      <c r="DF413" s="13"/>
      <c r="DG413" s="13"/>
      <c r="DH413" s="13"/>
      <c r="DI413" s="13"/>
      <c r="DJ413" s="13"/>
      <c r="DK413" s="13"/>
    </row>
    <row r="414" spans="1:115" x14ac:dyDescent="0.2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B414" s="13"/>
      <c r="DC414" s="13"/>
      <c r="DD414" s="13"/>
      <c r="DE414" s="13"/>
      <c r="DF414" s="13"/>
      <c r="DG414" s="13"/>
      <c r="DH414" s="13"/>
      <c r="DI414" s="13"/>
      <c r="DJ414" s="13"/>
      <c r="DK414" s="13"/>
    </row>
    <row r="415" spans="1:115" x14ac:dyDescent="0.2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B415" s="13"/>
      <c r="DC415" s="13"/>
      <c r="DD415" s="13"/>
      <c r="DE415" s="13"/>
      <c r="DF415" s="13"/>
      <c r="DG415" s="13"/>
      <c r="DH415" s="13"/>
      <c r="DI415" s="13"/>
      <c r="DJ415" s="13"/>
      <c r="DK415" s="13"/>
    </row>
    <row r="416" spans="1:115" x14ac:dyDescent="0.2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B416" s="13"/>
      <c r="DC416" s="13"/>
      <c r="DD416" s="13"/>
      <c r="DE416" s="13"/>
      <c r="DF416" s="13"/>
      <c r="DG416" s="13"/>
      <c r="DH416" s="13"/>
      <c r="DI416" s="13"/>
      <c r="DJ416" s="13"/>
      <c r="DK416" s="13"/>
    </row>
    <row r="417" spans="1:115" x14ac:dyDescent="0.2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B417" s="13"/>
      <c r="DC417" s="13"/>
      <c r="DD417" s="13"/>
      <c r="DE417" s="13"/>
      <c r="DF417" s="13"/>
      <c r="DG417" s="13"/>
      <c r="DH417" s="13"/>
      <c r="DI417" s="13"/>
      <c r="DJ417" s="13"/>
      <c r="DK417" s="13"/>
    </row>
    <row r="418" spans="1:115" x14ac:dyDescent="0.2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B418" s="13"/>
      <c r="DC418" s="13"/>
      <c r="DD418" s="13"/>
      <c r="DE418" s="13"/>
      <c r="DF418" s="13"/>
      <c r="DG418" s="13"/>
      <c r="DH418" s="13"/>
      <c r="DI418" s="13"/>
      <c r="DJ418" s="13"/>
      <c r="DK418" s="13"/>
    </row>
    <row r="419" spans="1:115" x14ac:dyDescent="0.2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B419" s="13"/>
      <c r="DC419" s="13"/>
      <c r="DD419" s="13"/>
      <c r="DE419" s="13"/>
      <c r="DF419" s="13"/>
      <c r="DG419" s="13"/>
      <c r="DH419" s="13"/>
      <c r="DI419" s="13"/>
      <c r="DJ419" s="13"/>
      <c r="DK419" s="13"/>
    </row>
    <row r="420" spans="1:115" x14ac:dyDescent="0.2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B420" s="13"/>
      <c r="DC420" s="13"/>
      <c r="DD420" s="13"/>
      <c r="DE420" s="13"/>
      <c r="DF420" s="13"/>
      <c r="DG420" s="13"/>
      <c r="DH420" s="13"/>
      <c r="DI420" s="13"/>
      <c r="DJ420" s="13"/>
      <c r="DK420" s="13"/>
    </row>
    <row r="421" spans="1:115" x14ac:dyDescent="0.2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B421" s="13"/>
      <c r="DC421" s="13"/>
      <c r="DD421" s="13"/>
      <c r="DE421" s="13"/>
      <c r="DF421" s="13"/>
      <c r="DG421" s="13"/>
      <c r="DH421" s="13"/>
      <c r="DI421" s="13"/>
      <c r="DJ421" s="13"/>
      <c r="DK421" s="13"/>
    </row>
    <row r="422" spans="1:115" x14ac:dyDescent="0.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B422" s="13"/>
      <c r="DC422" s="13"/>
      <c r="DD422" s="13"/>
      <c r="DE422" s="13"/>
      <c r="DF422" s="13"/>
      <c r="DG422" s="13"/>
      <c r="DH422" s="13"/>
      <c r="DI422" s="13"/>
      <c r="DJ422" s="13"/>
      <c r="DK422" s="13"/>
    </row>
    <row r="423" spans="1:115" x14ac:dyDescent="0.2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B423" s="13"/>
      <c r="DC423" s="13"/>
      <c r="DD423" s="13"/>
      <c r="DE423" s="13"/>
      <c r="DF423" s="13"/>
      <c r="DG423" s="13"/>
      <c r="DH423" s="13"/>
      <c r="DI423" s="13"/>
      <c r="DJ423" s="13"/>
      <c r="DK423" s="13"/>
    </row>
    <row r="424" spans="1:115" x14ac:dyDescent="0.2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B424" s="13"/>
      <c r="DC424" s="13"/>
      <c r="DD424" s="13"/>
      <c r="DE424" s="13"/>
      <c r="DF424" s="13"/>
      <c r="DG424" s="13"/>
      <c r="DH424" s="13"/>
      <c r="DI424" s="13"/>
      <c r="DJ424" s="13"/>
      <c r="DK424" s="13"/>
    </row>
    <row r="425" spans="1:115" x14ac:dyDescent="0.2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B425" s="13"/>
      <c r="DC425" s="13"/>
      <c r="DD425" s="13"/>
      <c r="DE425" s="13"/>
      <c r="DF425" s="13"/>
      <c r="DG425" s="13"/>
      <c r="DH425" s="13"/>
      <c r="DI425" s="13"/>
      <c r="DJ425" s="13"/>
      <c r="DK425" s="13"/>
    </row>
    <row r="426" spans="1:115" x14ac:dyDescent="0.2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B426" s="13"/>
      <c r="DC426" s="13"/>
      <c r="DD426" s="13"/>
      <c r="DE426" s="13"/>
      <c r="DF426" s="13"/>
      <c r="DG426" s="13"/>
      <c r="DH426" s="13"/>
      <c r="DI426" s="13"/>
      <c r="DJ426" s="13"/>
      <c r="DK426" s="13"/>
    </row>
    <row r="427" spans="1:115" x14ac:dyDescent="0.2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B427" s="13"/>
      <c r="DC427" s="13"/>
      <c r="DD427" s="13"/>
      <c r="DE427" s="13"/>
      <c r="DF427" s="13"/>
      <c r="DG427" s="13"/>
      <c r="DH427" s="13"/>
      <c r="DI427" s="13"/>
      <c r="DJ427" s="13"/>
      <c r="DK427" s="13"/>
    </row>
    <row r="428" spans="1:115" x14ac:dyDescent="0.2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B428" s="13"/>
      <c r="DC428" s="13"/>
      <c r="DD428" s="13"/>
      <c r="DE428" s="13"/>
      <c r="DF428" s="13"/>
      <c r="DG428" s="13"/>
      <c r="DH428" s="13"/>
      <c r="DI428" s="13"/>
      <c r="DJ428" s="13"/>
      <c r="DK428" s="13"/>
    </row>
    <row r="429" spans="1:115" x14ac:dyDescent="0.2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DB429" s="13"/>
      <c r="DC429" s="13"/>
      <c r="DD429" s="13"/>
      <c r="DE429" s="13"/>
      <c r="DF429" s="13"/>
      <c r="DG429" s="13"/>
      <c r="DH429" s="13"/>
      <c r="DI429" s="13"/>
      <c r="DJ429" s="13"/>
      <c r="DK429" s="13"/>
    </row>
    <row r="430" spans="1:115" x14ac:dyDescent="0.2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DB430" s="13"/>
      <c r="DC430" s="13"/>
      <c r="DD430" s="13"/>
      <c r="DE430" s="13"/>
      <c r="DF430" s="13"/>
      <c r="DG430" s="13"/>
      <c r="DH430" s="13"/>
      <c r="DI430" s="13"/>
      <c r="DJ430" s="13"/>
      <c r="DK430" s="13"/>
    </row>
    <row r="431" spans="1:115" x14ac:dyDescent="0.2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DB431" s="13"/>
      <c r="DC431" s="13"/>
      <c r="DD431" s="13"/>
      <c r="DE431" s="13"/>
      <c r="DF431" s="13"/>
      <c r="DG431" s="13"/>
      <c r="DH431" s="13"/>
      <c r="DI431" s="13"/>
      <c r="DJ431" s="13"/>
      <c r="DK431" s="13"/>
    </row>
    <row r="432" spans="1:115" x14ac:dyDescent="0.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DB432" s="13"/>
      <c r="DC432" s="13"/>
      <c r="DD432" s="13"/>
      <c r="DE432" s="13"/>
      <c r="DF432" s="13"/>
      <c r="DG432" s="13"/>
      <c r="DH432" s="13"/>
      <c r="DI432" s="13"/>
      <c r="DJ432" s="13"/>
      <c r="DK432" s="13"/>
    </row>
    <row r="433" spans="1:115" x14ac:dyDescent="0.2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DB433" s="13"/>
      <c r="DC433" s="13"/>
      <c r="DD433" s="13"/>
      <c r="DE433" s="13"/>
      <c r="DF433" s="13"/>
      <c r="DG433" s="13"/>
      <c r="DH433" s="13"/>
      <c r="DI433" s="13"/>
      <c r="DJ433" s="13"/>
      <c r="DK433" s="13"/>
    </row>
    <row r="434" spans="1:115" x14ac:dyDescent="0.2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CZ434" s="13"/>
      <c r="DA434" s="13"/>
      <c r="DB434" s="13"/>
      <c r="DC434" s="13"/>
      <c r="DD434" s="13"/>
      <c r="DE434" s="13"/>
      <c r="DF434" s="13"/>
      <c r="DG434" s="13"/>
      <c r="DH434" s="13"/>
      <c r="DI434" s="13"/>
      <c r="DJ434" s="13"/>
      <c r="DK434" s="13"/>
    </row>
    <row r="435" spans="1:115" x14ac:dyDescent="0.2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  <c r="DB435" s="13"/>
      <c r="DC435" s="13"/>
      <c r="DD435" s="13"/>
      <c r="DE435" s="13"/>
      <c r="DF435" s="13"/>
      <c r="DG435" s="13"/>
      <c r="DH435" s="13"/>
      <c r="DI435" s="13"/>
      <c r="DJ435" s="13"/>
      <c r="DK435" s="13"/>
    </row>
    <row r="436" spans="1:115" x14ac:dyDescent="0.2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CZ436" s="13"/>
      <c r="DA436" s="13"/>
      <c r="DB436" s="13"/>
      <c r="DC436" s="13"/>
      <c r="DD436" s="13"/>
      <c r="DE436" s="13"/>
      <c r="DF436" s="13"/>
      <c r="DG436" s="13"/>
      <c r="DH436" s="13"/>
      <c r="DI436" s="13"/>
      <c r="DJ436" s="13"/>
      <c r="DK436" s="13"/>
    </row>
    <row r="437" spans="1:115" x14ac:dyDescent="0.2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  <c r="DB437" s="13"/>
      <c r="DC437" s="13"/>
      <c r="DD437" s="13"/>
      <c r="DE437" s="13"/>
      <c r="DF437" s="13"/>
      <c r="DG437" s="13"/>
      <c r="DH437" s="13"/>
      <c r="DI437" s="13"/>
      <c r="DJ437" s="13"/>
      <c r="DK437" s="13"/>
    </row>
    <row r="438" spans="1:115" x14ac:dyDescent="0.2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CZ438" s="13"/>
      <c r="DA438" s="13"/>
      <c r="DB438" s="13"/>
      <c r="DC438" s="13"/>
      <c r="DD438" s="13"/>
      <c r="DE438" s="13"/>
      <c r="DF438" s="13"/>
      <c r="DG438" s="13"/>
      <c r="DH438" s="13"/>
      <c r="DI438" s="13"/>
      <c r="DJ438" s="13"/>
      <c r="DK438" s="13"/>
    </row>
    <row r="439" spans="1:115" x14ac:dyDescent="0.2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  <c r="DB439" s="13"/>
      <c r="DC439" s="13"/>
      <c r="DD439" s="13"/>
      <c r="DE439" s="13"/>
      <c r="DF439" s="13"/>
      <c r="DG439" s="13"/>
      <c r="DH439" s="13"/>
      <c r="DI439" s="13"/>
      <c r="DJ439" s="13"/>
      <c r="DK439" s="13"/>
    </row>
    <row r="440" spans="1:115" x14ac:dyDescent="0.2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CZ440" s="13"/>
      <c r="DA440" s="13"/>
      <c r="DB440" s="13"/>
      <c r="DC440" s="13"/>
      <c r="DD440" s="13"/>
      <c r="DE440" s="13"/>
      <c r="DF440" s="13"/>
      <c r="DG440" s="13"/>
      <c r="DH440" s="13"/>
      <c r="DI440" s="13"/>
      <c r="DJ440" s="13"/>
      <c r="DK440" s="13"/>
    </row>
    <row r="441" spans="1:115" x14ac:dyDescent="0.2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CZ441" s="13"/>
      <c r="DA441" s="13"/>
      <c r="DB441" s="13"/>
      <c r="DC441" s="13"/>
      <c r="DD441" s="13"/>
      <c r="DE441" s="13"/>
      <c r="DF441" s="13"/>
      <c r="DG441" s="13"/>
      <c r="DH441" s="13"/>
      <c r="DI441" s="13"/>
      <c r="DJ441" s="13"/>
      <c r="DK441" s="13"/>
    </row>
    <row r="442" spans="1:115" x14ac:dyDescent="0.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CZ442" s="13"/>
      <c r="DA442" s="13"/>
      <c r="DB442" s="13"/>
      <c r="DC442" s="13"/>
      <c r="DD442" s="13"/>
      <c r="DE442" s="13"/>
      <c r="DF442" s="13"/>
      <c r="DG442" s="13"/>
      <c r="DH442" s="13"/>
      <c r="DI442" s="13"/>
      <c r="DJ442" s="13"/>
      <c r="DK442" s="13"/>
    </row>
    <row r="443" spans="1:115" x14ac:dyDescent="0.2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CZ443" s="13"/>
      <c r="DA443" s="13"/>
      <c r="DB443" s="13"/>
      <c r="DC443" s="13"/>
      <c r="DD443" s="13"/>
      <c r="DE443" s="13"/>
      <c r="DF443" s="13"/>
      <c r="DG443" s="13"/>
      <c r="DH443" s="13"/>
      <c r="DI443" s="13"/>
      <c r="DJ443" s="13"/>
      <c r="DK443" s="13"/>
    </row>
    <row r="444" spans="1:115" x14ac:dyDescent="0.2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CZ444" s="13"/>
      <c r="DA444" s="13"/>
      <c r="DB444" s="13"/>
      <c r="DC444" s="13"/>
      <c r="DD444" s="13"/>
      <c r="DE444" s="13"/>
      <c r="DF444" s="13"/>
      <c r="DG444" s="13"/>
      <c r="DH444" s="13"/>
      <c r="DI444" s="13"/>
      <c r="DJ444" s="13"/>
      <c r="DK444" s="13"/>
    </row>
    <row r="445" spans="1:115" x14ac:dyDescent="0.2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CZ445" s="13"/>
      <c r="DA445" s="13"/>
      <c r="DB445" s="13"/>
      <c r="DC445" s="13"/>
      <c r="DD445" s="13"/>
      <c r="DE445" s="13"/>
      <c r="DF445" s="13"/>
      <c r="DG445" s="13"/>
      <c r="DH445" s="13"/>
      <c r="DI445" s="13"/>
      <c r="DJ445" s="13"/>
      <c r="DK445" s="13"/>
    </row>
    <row r="446" spans="1:115" x14ac:dyDescent="0.2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CZ446" s="13"/>
      <c r="DA446" s="13"/>
      <c r="DB446" s="13"/>
      <c r="DC446" s="13"/>
      <c r="DD446" s="13"/>
      <c r="DE446" s="13"/>
      <c r="DF446" s="13"/>
      <c r="DG446" s="13"/>
      <c r="DH446" s="13"/>
      <c r="DI446" s="13"/>
      <c r="DJ446" s="13"/>
      <c r="DK446" s="13"/>
    </row>
    <row r="447" spans="1:115" x14ac:dyDescent="0.2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CZ447" s="13"/>
      <c r="DA447" s="13"/>
      <c r="DB447" s="13"/>
      <c r="DC447" s="13"/>
      <c r="DD447" s="13"/>
      <c r="DE447" s="13"/>
      <c r="DF447" s="13"/>
      <c r="DG447" s="13"/>
      <c r="DH447" s="13"/>
      <c r="DI447" s="13"/>
      <c r="DJ447" s="13"/>
      <c r="DK447" s="13"/>
    </row>
    <row r="448" spans="1:115" x14ac:dyDescent="0.2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CZ448" s="13"/>
      <c r="DA448" s="13"/>
      <c r="DB448" s="13"/>
      <c r="DC448" s="13"/>
      <c r="DD448" s="13"/>
      <c r="DE448" s="13"/>
      <c r="DF448" s="13"/>
      <c r="DG448" s="13"/>
      <c r="DH448" s="13"/>
      <c r="DI448" s="13"/>
      <c r="DJ448" s="13"/>
      <c r="DK448" s="13"/>
    </row>
    <row r="449" spans="1:115" x14ac:dyDescent="0.2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CZ449" s="13"/>
      <c r="DA449" s="13"/>
      <c r="DB449" s="13"/>
      <c r="DC449" s="13"/>
      <c r="DD449" s="13"/>
      <c r="DE449" s="13"/>
      <c r="DF449" s="13"/>
      <c r="DG449" s="13"/>
      <c r="DH449" s="13"/>
      <c r="DI449" s="13"/>
      <c r="DJ449" s="13"/>
      <c r="DK449" s="13"/>
    </row>
    <row r="450" spans="1:115" x14ac:dyDescent="0.2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CZ450" s="13"/>
      <c r="DA450" s="13"/>
      <c r="DB450" s="13"/>
      <c r="DC450" s="13"/>
      <c r="DD450" s="13"/>
      <c r="DE450" s="13"/>
      <c r="DF450" s="13"/>
      <c r="DG450" s="13"/>
      <c r="DH450" s="13"/>
      <c r="DI450" s="13"/>
      <c r="DJ450" s="13"/>
      <c r="DK450" s="13"/>
    </row>
    <row r="451" spans="1:115" x14ac:dyDescent="0.2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CZ451" s="13"/>
      <c r="DA451" s="13"/>
      <c r="DB451" s="13"/>
      <c r="DC451" s="13"/>
      <c r="DD451" s="13"/>
      <c r="DE451" s="13"/>
      <c r="DF451" s="13"/>
      <c r="DG451" s="13"/>
      <c r="DH451" s="13"/>
      <c r="DI451" s="13"/>
      <c r="DJ451" s="13"/>
      <c r="DK451" s="13"/>
    </row>
    <row r="452" spans="1:115" x14ac:dyDescent="0.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CZ452" s="13"/>
      <c r="DA452" s="13"/>
      <c r="DB452" s="13"/>
      <c r="DC452" s="13"/>
      <c r="DD452" s="13"/>
      <c r="DE452" s="13"/>
      <c r="DF452" s="13"/>
      <c r="DG452" s="13"/>
      <c r="DH452" s="13"/>
      <c r="DI452" s="13"/>
      <c r="DJ452" s="13"/>
      <c r="DK452" s="13"/>
    </row>
    <row r="453" spans="1:115" x14ac:dyDescent="0.2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CZ453" s="13"/>
      <c r="DA453" s="13"/>
      <c r="DB453" s="13"/>
      <c r="DC453" s="13"/>
      <c r="DD453" s="13"/>
      <c r="DE453" s="13"/>
      <c r="DF453" s="13"/>
      <c r="DG453" s="13"/>
      <c r="DH453" s="13"/>
      <c r="DI453" s="13"/>
      <c r="DJ453" s="13"/>
      <c r="DK453" s="13"/>
    </row>
    <row r="454" spans="1:115" x14ac:dyDescent="0.2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CZ454" s="13"/>
      <c r="DA454" s="13"/>
      <c r="DB454" s="13"/>
      <c r="DC454" s="13"/>
      <c r="DD454" s="13"/>
      <c r="DE454" s="13"/>
      <c r="DF454" s="13"/>
      <c r="DG454" s="13"/>
      <c r="DH454" s="13"/>
      <c r="DI454" s="13"/>
      <c r="DJ454" s="13"/>
      <c r="DK454" s="13"/>
    </row>
    <row r="455" spans="1:115" x14ac:dyDescent="0.2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CZ455" s="13"/>
      <c r="DA455" s="13"/>
      <c r="DB455" s="13"/>
      <c r="DC455" s="13"/>
      <c r="DD455" s="13"/>
      <c r="DE455" s="13"/>
      <c r="DF455" s="13"/>
      <c r="DG455" s="13"/>
      <c r="DH455" s="13"/>
      <c r="DI455" s="13"/>
      <c r="DJ455" s="13"/>
      <c r="DK455" s="13"/>
    </row>
    <row r="456" spans="1:115" x14ac:dyDescent="0.2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CZ456" s="13"/>
      <c r="DA456" s="13"/>
      <c r="DB456" s="13"/>
      <c r="DC456" s="13"/>
      <c r="DD456" s="13"/>
      <c r="DE456" s="13"/>
      <c r="DF456" s="13"/>
      <c r="DG456" s="13"/>
      <c r="DH456" s="13"/>
      <c r="DI456" s="13"/>
      <c r="DJ456" s="13"/>
      <c r="DK456" s="13"/>
    </row>
    <row r="457" spans="1:115" x14ac:dyDescent="0.2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CZ457" s="13"/>
      <c r="DA457" s="13"/>
      <c r="DB457" s="13"/>
      <c r="DC457" s="13"/>
      <c r="DD457" s="13"/>
      <c r="DE457" s="13"/>
      <c r="DF457" s="13"/>
      <c r="DG457" s="13"/>
      <c r="DH457" s="13"/>
      <c r="DI457" s="13"/>
      <c r="DJ457" s="13"/>
      <c r="DK457" s="13"/>
    </row>
    <row r="458" spans="1:115" x14ac:dyDescent="0.2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  <c r="DB458" s="13"/>
      <c r="DC458" s="13"/>
      <c r="DD458" s="13"/>
      <c r="DE458" s="13"/>
      <c r="DF458" s="13"/>
      <c r="DG458" s="13"/>
      <c r="DH458" s="13"/>
      <c r="DI458" s="13"/>
      <c r="DJ458" s="13"/>
      <c r="DK458" s="13"/>
    </row>
    <row r="459" spans="1:115" x14ac:dyDescent="0.2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CZ459" s="13"/>
      <c r="DA459" s="13"/>
      <c r="DB459" s="13"/>
      <c r="DC459" s="13"/>
      <c r="DD459" s="13"/>
      <c r="DE459" s="13"/>
      <c r="DF459" s="13"/>
      <c r="DG459" s="13"/>
      <c r="DH459" s="13"/>
      <c r="DI459" s="13"/>
      <c r="DJ459" s="13"/>
      <c r="DK459" s="13"/>
    </row>
    <row r="460" spans="1:115" x14ac:dyDescent="0.2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  <c r="DB460" s="13"/>
      <c r="DC460" s="13"/>
      <c r="DD460" s="13"/>
      <c r="DE460" s="13"/>
      <c r="DF460" s="13"/>
      <c r="DG460" s="13"/>
      <c r="DH460" s="13"/>
      <c r="DI460" s="13"/>
      <c r="DJ460" s="13"/>
      <c r="DK460" s="13"/>
    </row>
    <row r="461" spans="1:115" x14ac:dyDescent="0.2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CZ461" s="13"/>
      <c r="DA461" s="13"/>
      <c r="DB461" s="13"/>
      <c r="DC461" s="13"/>
      <c r="DD461" s="13"/>
      <c r="DE461" s="13"/>
      <c r="DF461" s="13"/>
      <c r="DG461" s="13"/>
      <c r="DH461" s="13"/>
      <c r="DI461" s="13"/>
      <c r="DJ461" s="13"/>
      <c r="DK461" s="13"/>
    </row>
    <row r="462" spans="1:115" x14ac:dyDescent="0.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CZ462" s="13"/>
      <c r="DA462" s="13"/>
      <c r="DB462" s="13"/>
      <c r="DC462" s="13"/>
      <c r="DD462" s="13"/>
      <c r="DE462" s="13"/>
      <c r="DF462" s="13"/>
      <c r="DG462" s="13"/>
      <c r="DH462" s="13"/>
      <c r="DI462" s="13"/>
      <c r="DJ462" s="13"/>
      <c r="DK462" s="13"/>
    </row>
    <row r="463" spans="1:115" x14ac:dyDescent="0.2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CZ463" s="13"/>
      <c r="DA463" s="13"/>
      <c r="DB463" s="13"/>
      <c r="DC463" s="13"/>
      <c r="DD463" s="13"/>
      <c r="DE463" s="13"/>
      <c r="DF463" s="13"/>
      <c r="DG463" s="13"/>
      <c r="DH463" s="13"/>
      <c r="DI463" s="13"/>
      <c r="DJ463" s="13"/>
      <c r="DK463" s="13"/>
    </row>
    <row r="464" spans="1:115" x14ac:dyDescent="0.2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  <c r="DB464" s="13"/>
      <c r="DC464" s="13"/>
      <c r="DD464" s="13"/>
      <c r="DE464" s="13"/>
      <c r="DF464" s="13"/>
      <c r="DG464" s="13"/>
      <c r="DH464" s="13"/>
      <c r="DI464" s="13"/>
      <c r="DJ464" s="13"/>
      <c r="DK464" s="13"/>
    </row>
    <row r="465" spans="1:115" x14ac:dyDescent="0.2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CZ465" s="13"/>
      <c r="DA465" s="13"/>
      <c r="DB465" s="13"/>
      <c r="DC465" s="13"/>
      <c r="DD465" s="13"/>
      <c r="DE465" s="13"/>
      <c r="DF465" s="13"/>
      <c r="DG465" s="13"/>
      <c r="DH465" s="13"/>
      <c r="DI465" s="13"/>
      <c r="DJ465" s="13"/>
      <c r="DK465" s="13"/>
    </row>
    <row r="466" spans="1:115" x14ac:dyDescent="0.2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CZ466" s="13"/>
      <c r="DA466" s="13"/>
      <c r="DB466" s="13"/>
      <c r="DC466" s="13"/>
      <c r="DD466" s="13"/>
      <c r="DE466" s="13"/>
      <c r="DF466" s="13"/>
      <c r="DG466" s="13"/>
      <c r="DH466" s="13"/>
      <c r="DI466" s="13"/>
      <c r="DJ466" s="13"/>
      <c r="DK466" s="13"/>
    </row>
    <row r="467" spans="1:115" x14ac:dyDescent="0.2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  <c r="DB467" s="13"/>
      <c r="DC467" s="13"/>
      <c r="DD467" s="13"/>
      <c r="DE467" s="13"/>
      <c r="DF467" s="13"/>
      <c r="DG467" s="13"/>
      <c r="DH467" s="13"/>
      <c r="DI467" s="13"/>
      <c r="DJ467" s="13"/>
      <c r="DK467" s="13"/>
    </row>
    <row r="468" spans="1:115" x14ac:dyDescent="0.2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CZ468" s="13"/>
      <c r="DA468" s="13"/>
      <c r="DB468" s="13"/>
      <c r="DC468" s="13"/>
      <c r="DD468" s="13"/>
      <c r="DE468" s="13"/>
      <c r="DF468" s="13"/>
      <c r="DG468" s="13"/>
      <c r="DH468" s="13"/>
      <c r="DI468" s="13"/>
      <c r="DJ468" s="13"/>
      <c r="DK468" s="13"/>
    </row>
    <row r="469" spans="1:115" x14ac:dyDescent="0.2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CZ469" s="13"/>
      <c r="DA469" s="13"/>
      <c r="DB469" s="13"/>
      <c r="DC469" s="13"/>
      <c r="DD469" s="13"/>
      <c r="DE469" s="13"/>
      <c r="DF469" s="13"/>
      <c r="DG469" s="13"/>
      <c r="DH469" s="13"/>
      <c r="DI469" s="13"/>
      <c r="DJ469" s="13"/>
      <c r="DK469" s="13"/>
    </row>
    <row r="470" spans="1:115" x14ac:dyDescent="0.2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CZ470" s="13"/>
      <c r="DA470" s="13"/>
      <c r="DB470" s="13"/>
      <c r="DC470" s="13"/>
      <c r="DD470" s="13"/>
      <c r="DE470" s="13"/>
      <c r="DF470" s="13"/>
      <c r="DG470" s="13"/>
      <c r="DH470" s="13"/>
      <c r="DI470" s="13"/>
      <c r="DJ470" s="13"/>
      <c r="DK470" s="13"/>
    </row>
    <row r="471" spans="1:115" x14ac:dyDescent="0.2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CZ471" s="13"/>
      <c r="DA471" s="13"/>
      <c r="DB471" s="13"/>
      <c r="DC471" s="13"/>
      <c r="DD471" s="13"/>
      <c r="DE471" s="13"/>
      <c r="DF471" s="13"/>
      <c r="DG471" s="13"/>
      <c r="DH471" s="13"/>
      <c r="DI471" s="13"/>
      <c r="DJ471" s="13"/>
      <c r="DK471" s="13"/>
    </row>
    <row r="472" spans="1:115" x14ac:dyDescent="0.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CZ472" s="13"/>
      <c r="DA472" s="13"/>
      <c r="DB472" s="13"/>
      <c r="DC472" s="13"/>
      <c r="DD472" s="13"/>
      <c r="DE472" s="13"/>
      <c r="DF472" s="13"/>
      <c r="DG472" s="13"/>
      <c r="DH472" s="13"/>
      <c r="DI472" s="13"/>
      <c r="DJ472" s="13"/>
      <c r="DK472" s="13"/>
    </row>
    <row r="473" spans="1:115" x14ac:dyDescent="0.2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  <c r="DB473" s="13"/>
      <c r="DC473" s="13"/>
      <c r="DD473" s="13"/>
      <c r="DE473" s="13"/>
      <c r="DF473" s="13"/>
      <c r="DG473" s="13"/>
      <c r="DH473" s="13"/>
      <c r="DI473" s="13"/>
      <c r="DJ473" s="13"/>
      <c r="DK473" s="13"/>
    </row>
    <row r="474" spans="1:115" x14ac:dyDescent="0.2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CZ474" s="13"/>
      <c r="DA474" s="13"/>
      <c r="DB474" s="13"/>
      <c r="DC474" s="13"/>
      <c r="DD474" s="13"/>
      <c r="DE474" s="13"/>
      <c r="DF474" s="13"/>
      <c r="DG474" s="13"/>
      <c r="DH474" s="13"/>
      <c r="DI474" s="13"/>
      <c r="DJ474" s="13"/>
      <c r="DK474" s="13"/>
    </row>
    <row r="475" spans="1:115" x14ac:dyDescent="0.2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CZ475" s="13"/>
      <c r="DA475" s="13"/>
      <c r="DB475" s="13"/>
      <c r="DC475" s="13"/>
      <c r="DD475" s="13"/>
      <c r="DE475" s="13"/>
      <c r="DF475" s="13"/>
      <c r="DG475" s="13"/>
      <c r="DH475" s="13"/>
      <c r="DI475" s="13"/>
      <c r="DJ475" s="13"/>
      <c r="DK475" s="13"/>
    </row>
    <row r="476" spans="1:115" x14ac:dyDescent="0.2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CZ476" s="13"/>
      <c r="DA476" s="13"/>
      <c r="DB476" s="13"/>
      <c r="DC476" s="13"/>
      <c r="DD476" s="13"/>
      <c r="DE476" s="13"/>
      <c r="DF476" s="13"/>
      <c r="DG476" s="13"/>
      <c r="DH476" s="13"/>
      <c r="DI476" s="13"/>
      <c r="DJ476" s="13"/>
      <c r="DK476" s="13"/>
    </row>
    <row r="477" spans="1:115" x14ac:dyDescent="0.2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CZ477" s="13"/>
      <c r="DA477" s="13"/>
      <c r="DB477" s="13"/>
      <c r="DC477" s="13"/>
      <c r="DD477" s="13"/>
      <c r="DE477" s="13"/>
      <c r="DF477" s="13"/>
      <c r="DG477" s="13"/>
      <c r="DH477" s="13"/>
      <c r="DI477" s="13"/>
      <c r="DJ477" s="13"/>
      <c r="DK477" s="13"/>
    </row>
    <row r="478" spans="1:115" x14ac:dyDescent="0.2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CZ478" s="13"/>
      <c r="DA478" s="13"/>
      <c r="DB478" s="13"/>
      <c r="DC478" s="13"/>
      <c r="DD478" s="13"/>
      <c r="DE478" s="13"/>
      <c r="DF478" s="13"/>
      <c r="DG478" s="13"/>
      <c r="DH478" s="13"/>
      <c r="DI478" s="13"/>
      <c r="DJ478" s="13"/>
      <c r="DK478" s="13"/>
    </row>
    <row r="479" spans="1:115" x14ac:dyDescent="0.2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CZ479" s="13"/>
      <c r="DA479" s="13"/>
      <c r="DB479" s="13"/>
      <c r="DC479" s="13"/>
      <c r="DD479" s="13"/>
      <c r="DE479" s="13"/>
      <c r="DF479" s="13"/>
      <c r="DG479" s="13"/>
      <c r="DH479" s="13"/>
      <c r="DI479" s="13"/>
      <c r="DJ479" s="13"/>
      <c r="DK479" s="13"/>
    </row>
    <row r="480" spans="1:115" x14ac:dyDescent="0.2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CZ480" s="13"/>
      <c r="DA480" s="13"/>
      <c r="DB480" s="13"/>
      <c r="DC480" s="13"/>
      <c r="DD480" s="13"/>
      <c r="DE480" s="13"/>
      <c r="DF480" s="13"/>
      <c r="DG480" s="13"/>
      <c r="DH480" s="13"/>
      <c r="DI480" s="13"/>
      <c r="DJ480" s="13"/>
      <c r="DK480" s="13"/>
    </row>
    <row r="481" spans="1:115" x14ac:dyDescent="0.2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CZ481" s="13"/>
      <c r="DA481" s="13"/>
      <c r="DB481" s="13"/>
      <c r="DC481" s="13"/>
      <c r="DD481" s="13"/>
      <c r="DE481" s="13"/>
      <c r="DF481" s="13"/>
      <c r="DG481" s="13"/>
      <c r="DH481" s="13"/>
      <c r="DI481" s="13"/>
      <c r="DJ481" s="13"/>
      <c r="DK481" s="13"/>
    </row>
    <row r="482" spans="1:115" x14ac:dyDescent="0.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CZ482" s="13"/>
      <c r="DA482" s="13"/>
      <c r="DB482" s="13"/>
      <c r="DC482" s="13"/>
      <c r="DD482" s="13"/>
      <c r="DE482" s="13"/>
      <c r="DF482" s="13"/>
      <c r="DG482" s="13"/>
      <c r="DH482" s="13"/>
      <c r="DI482" s="13"/>
      <c r="DJ482" s="13"/>
      <c r="DK482" s="13"/>
    </row>
    <row r="483" spans="1:115" x14ac:dyDescent="0.2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CZ483" s="13"/>
      <c r="DA483" s="13"/>
      <c r="DB483" s="13"/>
      <c r="DC483" s="13"/>
      <c r="DD483" s="13"/>
      <c r="DE483" s="13"/>
      <c r="DF483" s="13"/>
      <c r="DG483" s="13"/>
      <c r="DH483" s="13"/>
      <c r="DI483" s="13"/>
      <c r="DJ483" s="13"/>
      <c r="DK483" s="13"/>
    </row>
    <row r="484" spans="1:115" x14ac:dyDescent="0.2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CZ484" s="13"/>
      <c r="DA484" s="13"/>
      <c r="DB484" s="13"/>
      <c r="DC484" s="13"/>
      <c r="DD484" s="13"/>
      <c r="DE484" s="13"/>
      <c r="DF484" s="13"/>
      <c r="DG484" s="13"/>
      <c r="DH484" s="13"/>
      <c r="DI484" s="13"/>
      <c r="DJ484" s="13"/>
      <c r="DK484" s="13"/>
    </row>
    <row r="485" spans="1:115" x14ac:dyDescent="0.2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CZ485" s="13"/>
      <c r="DA485" s="13"/>
      <c r="DB485" s="13"/>
      <c r="DC485" s="13"/>
      <c r="DD485" s="13"/>
      <c r="DE485" s="13"/>
      <c r="DF485" s="13"/>
      <c r="DG485" s="13"/>
      <c r="DH485" s="13"/>
      <c r="DI485" s="13"/>
      <c r="DJ485" s="13"/>
      <c r="DK485" s="13"/>
    </row>
    <row r="486" spans="1:115" x14ac:dyDescent="0.2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CZ486" s="13"/>
      <c r="DA486" s="13"/>
      <c r="DB486" s="13"/>
      <c r="DC486" s="13"/>
      <c r="DD486" s="13"/>
      <c r="DE486" s="13"/>
      <c r="DF486" s="13"/>
      <c r="DG486" s="13"/>
      <c r="DH486" s="13"/>
      <c r="DI486" s="13"/>
      <c r="DJ486" s="13"/>
      <c r="DK486" s="13"/>
    </row>
    <row r="487" spans="1:115" x14ac:dyDescent="0.2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CZ487" s="13"/>
      <c r="DA487" s="13"/>
      <c r="DB487" s="13"/>
      <c r="DC487" s="13"/>
      <c r="DD487" s="13"/>
      <c r="DE487" s="13"/>
      <c r="DF487" s="13"/>
      <c r="DG487" s="13"/>
      <c r="DH487" s="13"/>
      <c r="DI487" s="13"/>
      <c r="DJ487" s="13"/>
      <c r="DK487" s="13"/>
    </row>
    <row r="488" spans="1:115" x14ac:dyDescent="0.2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CZ488" s="13"/>
      <c r="DA488" s="13"/>
      <c r="DB488" s="13"/>
      <c r="DC488" s="13"/>
      <c r="DD488" s="13"/>
      <c r="DE488" s="13"/>
      <c r="DF488" s="13"/>
      <c r="DG488" s="13"/>
      <c r="DH488" s="13"/>
      <c r="DI488" s="13"/>
      <c r="DJ488" s="13"/>
      <c r="DK488" s="13"/>
    </row>
    <row r="489" spans="1:115" x14ac:dyDescent="0.2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CZ489" s="13"/>
      <c r="DA489" s="13"/>
      <c r="DB489" s="13"/>
      <c r="DC489" s="13"/>
      <c r="DD489" s="13"/>
      <c r="DE489" s="13"/>
      <c r="DF489" s="13"/>
      <c r="DG489" s="13"/>
      <c r="DH489" s="13"/>
      <c r="DI489" s="13"/>
      <c r="DJ489" s="13"/>
      <c r="DK489" s="13"/>
    </row>
    <row r="490" spans="1:115" x14ac:dyDescent="0.2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CZ490" s="13"/>
      <c r="DA490" s="13"/>
      <c r="DB490" s="13"/>
      <c r="DC490" s="13"/>
      <c r="DD490" s="13"/>
      <c r="DE490" s="13"/>
      <c r="DF490" s="13"/>
      <c r="DG490" s="13"/>
      <c r="DH490" s="13"/>
      <c r="DI490" s="13"/>
      <c r="DJ490" s="13"/>
      <c r="DK490" s="13"/>
    </row>
    <row r="491" spans="1:115" x14ac:dyDescent="0.2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CZ491" s="13"/>
      <c r="DA491" s="13"/>
      <c r="DB491" s="13"/>
      <c r="DC491" s="13"/>
      <c r="DD491" s="13"/>
      <c r="DE491" s="13"/>
      <c r="DF491" s="13"/>
      <c r="DG491" s="13"/>
      <c r="DH491" s="13"/>
      <c r="DI491" s="13"/>
      <c r="DJ491" s="13"/>
      <c r="DK491" s="13"/>
    </row>
    <row r="492" spans="1:115" x14ac:dyDescent="0.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CZ492" s="13"/>
      <c r="DA492" s="13"/>
      <c r="DB492" s="13"/>
      <c r="DC492" s="13"/>
      <c r="DD492" s="13"/>
      <c r="DE492" s="13"/>
      <c r="DF492" s="13"/>
      <c r="DG492" s="13"/>
      <c r="DH492" s="13"/>
      <c r="DI492" s="13"/>
      <c r="DJ492" s="13"/>
      <c r="DK492" s="13"/>
    </row>
    <row r="493" spans="1:115" x14ac:dyDescent="0.2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CZ493" s="13"/>
      <c r="DA493" s="13"/>
      <c r="DB493" s="13"/>
      <c r="DC493" s="13"/>
      <c r="DD493" s="13"/>
      <c r="DE493" s="13"/>
      <c r="DF493" s="13"/>
      <c r="DG493" s="13"/>
      <c r="DH493" s="13"/>
      <c r="DI493" s="13"/>
      <c r="DJ493" s="13"/>
      <c r="DK493" s="13"/>
    </row>
    <row r="494" spans="1:115" x14ac:dyDescent="0.2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CZ494" s="13"/>
      <c r="DA494" s="13"/>
      <c r="DB494" s="13"/>
      <c r="DC494" s="13"/>
      <c r="DD494" s="13"/>
      <c r="DE494" s="13"/>
      <c r="DF494" s="13"/>
      <c r="DG494" s="13"/>
      <c r="DH494" s="13"/>
      <c r="DI494" s="13"/>
      <c r="DJ494" s="13"/>
      <c r="DK494" s="13"/>
    </row>
    <row r="495" spans="1:115" x14ac:dyDescent="0.2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CZ495" s="13"/>
      <c r="DA495" s="13"/>
      <c r="DB495" s="13"/>
      <c r="DC495" s="13"/>
      <c r="DD495" s="13"/>
      <c r="DE495" s="13"/>
      <c r="DF495" s="13"/>
      <c r="DG495" s="13"/>
      <c r="DH495" s="13"/>
      <c r="DI495" s="13"/>
      <c r="DJ495" s="13"/>
      <c r="DK495" s="13"/>
    </row>
    <row r="496" spans="1:115" x14ac:dyDescent="0.2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CZ496" s="13"/>
      <c r="DA496" s="13"/>
      <c r="DB496" s="13"/>
      <c r="DC496" s="13"/>
      <c r="DD496" s="13"/>
      <c r="DE496" s="13"/>
      <c r="DF496" s="13"/>
      <c r="DG496" s="13"/>
      <c r="DH496" s="13"/>
      <c r="DI496" s="13"/>
      <c r="DJ496" s="13"/>
      <c r="DK496" s="13"/>
    </row>
    <row r="497" spans="1:115" x14ac:dyDescent="0.2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CZ497" s="13"/>
      <c r="DA497" s="13"/>
      <c r="DB497" s="13"/>
      <c r="DC497" s="13"/>
      <c r="DD497" s="13"/>
      <c r="DE497" s="13"/>
      <c r="DF497" s="13"/>
      <c r="DG497" s="13"/>
      <c r="DH497" s="13"/>
      <c r="DI497" s="13"/>
      <c r="DJ497" s="13"/>
      <c r="DK497" s="13"/>
    </row>
    <row r="498" spans="1:115" x14ac:dyDescent="0.2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CZ498" s="13"/>
      <c r="DA498" s="13"/>
      <c r="DB498" s="13"/>
      <c r="DC498" s="13"/>
      <c r="DD498" s="13"/>
      <c r="DE498" s="13"/>
      <c r="DF498" s="13"/>
      <c r="DG498" s="13"/>
      <c r="DH498" s="13"/>
      <c r="DI498" s="13"/>
      <c r="DJ498" s="13"/>
      <c r="DK498" s="13"/>
    </row>
    <row r="499" spans="1:115" x14ac:dyDescent="0.2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CZ499" s="13"/>
      <c r="DA499" s="13"/>
      <c r="DB499" s="13"/>
      <c r="DC499" s="13"/>
      <c r="DD499" s="13"/>
      <c r="DE499" s="13"/>
      <c r="DF499" s="13"/>
      <c r="DG499" s="13"/>
      <c r="DH499" s="13"/>
      <c r="DI499" s="13"/>
      <c r="DJ499" s="13"/>
      <c r="DK499" s="13"/>
    </row>
    <row r="500" spans="1:115" x14ac:dyDescent="0.2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CZ500" s="13"/>
      <c r="DA500" s="13"/>
      <c r="DB500" s="13"/>
      <c r="DC500" s="13"/>
      <c r="DD500" s="13"/>
      <c r="DE500" s="13"/>
      <c r="DF500" s="13"/>
      <c r="DG500" s="13"/>
      <c r="DH500" s="13"/>
      <c r="DI500" s="13"/>
      <c r="DJ500" s="13"/>
      <c r="DK500" s="13"/>
    </row>
    <row r="501" spans="1:115" x14ac:dyDescent="0.2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CZ501" s="13"/>
      <c r="DA501" s="13"/>
      <c r="DB501" s="13"/>
      <c r="DC501" s="13"/>
      <c r="DD501" s="13"/>
      <c r="DE501" s="13"/>
      <c r="DF501" s="13"/>
      <c r="DG501" s="13"/>
      <c r="DH501" s="13"/>
      <c r="DI501" s="13"/>
      <c r="DJ501" s="13"/>
      <c r="DK501" s="13"/>
    </row>
    <row r="502" spans="1:115" x14ac:dyDescent="0.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CZ502" s="13"/>
      <c r="DA502" s="13"/>
      <c r="DB502" s="13"/>
      <c r="DC502" s="13"/>
      <c r="DD502" s="13"/>
      <c r="DE502" s="13"/>
      <c r="DF502" s="13"/>
      <c r="DG502" s="13"/>
      <c r="DH502" s="13"/>
      <c r="DI502" s="13"/>
      <c r="DJ502" s="13"/>
      <c r="DK502" s="13"/>
    </row>
    <row r="503" spans="1:115" x14ac:dyDescent="0.2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CZ503" s="13"/>
      <c r="DA503" s="13"/>
      <c r="DB503" s="13"/>
      <c r="DC503" s="13"/>
      <c r="DD503" s="13"/>
      <c r="DE503" s="13"/>
      <c r="DF503" s="13"/>
      <c r="DG503" s="13"/>
      <c r="DH503" s="13"/>
      <c r="DI503" s="13"/>
      <c r="DJ503" s="13"/>
      <c r="DK503" s="13"/>
    </row>
    <row r="504" spans="1:115" x14ac:dyDescent="0.2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CZ504" s="13"/>
      <c r="DA504" s="13"/>
      <c r="DB504" s="13"/>
      <c r="DC504" s="13"/>
      <c r="DD504" s="13"/>
      <c r="DE504" s="13"/>
      <c r="DF504" s="13"/>
      <c r="DG504" s="13"/>
      <c r="DH504" s="13"/>
      <c r="DI504" s="13"/>
      <c r="DJ504" s="13"/>
      <c r="DK504" s="13"/>
    </row>
    <row r="505" spans="1:115" x14ac:dyDescent="0.2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CZ505" s="13"/>
      <c r="DA505" s="13"/>
      <c r="DB505" s="13"/>
      <c r="DC505" s="13"/>
      <c r="DD505" s="13"/>
      <c r="DE505" s="13"/>
      <c r="DF505" s="13"/>
      <c r="DG505" s="13"/>
      <c r="DH505" s="13"/>
      <c r="DI505" s="13"/>
      <c r="DJ505" s="13"/>
      <c r="DK505" s="13"/>
    </row>
    <row r="506" spans="1:115" x14ac:dyDescent="0.2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CZ506" s="13"/>
      <c r="DA506" s="13"/>
      <c r="DB506" s="13"/>
      <c r="DC506" s="13"/>
      <c r="DD506" s="13"/>
      <c r="DE506" s="13"/>
      <c r="DF506" s="13"/>
      <c r="DG506" s="13"/>
      <c r="DH506" s="13"/>
      <c r="DI506" s="13"/>
      <c r="DJ506" s="13"/>
      <c r="DK506" s="13"/>
    </row>
    <row r="507" spans="1:115" x14ac:dyDescent="0.2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CZ507" s="13"/>
      <c r="DA507" s="13"/>
      <c r="DB507" s="13"/>
      <c r="DC507" s="13"/>
      <c r="DD507" s="13"/>
      <c r="DE507" s="13"/>
      <c r="DF507" s="13"/>
      <c r="DG507" s="13"/>
      <c r="DH507" s="13"/>
      <c r="DI507" s="13"/>
      <c r="DJ507" s="13"/>
      <c r="DK507" s="13"/>
    </row>
    <row r="508" spans="1:115" x14ac:dyDescent="0.2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CZ508" s="13"/>
      <c r="DA508" s="13"/>
      <c r="DB508" s="13"/>
      <c r="DC508" s="13"/>
      <c r="DD508" s="13"/>
      <c r="DE508" s="13"/>
      <c r="DF508" s="13"/>
      <c r="DG508" s="13"/>
      <c r="DH508" s="13"/>
      <c r="DI508" s="13"/>
      <c r="DJ508" s="13"/>
      <c r="DK508" s="13"/>
    </row>
    <row r="509" spans="1:115" x14ac:dyDescent="0.2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CZ509" s="13"/>
      <c r="DA509" s="13"/>
      <c r="DB509" s="13"/>
      <c r="DC509" s="13"/>
      <c r="DD509" s="13"/>
      <c r="DE509" s="13"/>
      <c r="DF509" s="13"/>
      <c r="DG509" s="13"/>
      <c r="DH509" s="13"/>
      <c r="DI509" s="13"/>
      <c r="DJ509" s="13"/>
      <c r="DK509" s="13"/>
    </row>
    <row r="510" spans="1:115" x14ac:dyDescent="0.2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CZ510" s="13"/>
      <c r="DA510" s="13"/>
      <c r="DB510" s="13"/>
      <c r="DC510" s="13"/>
      <c r="DD510" s="13"/>
      <c r="DE510" s="13"/>
      <c r="DF510" s="13"/>
      <c r="DG510" s="13"/>
      <c r="DH510" s="13"/>
      <c r="DI510" s="13"/>
      <c r="DJ510" s="13"/>
      <c r="DK510" s="13"/>
    </row>
    <row r="511" spans="1:115" x14ac:dyDescent="0.2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CZ511" s="13"/>
      <c r="DA511" s="13"/>
      <c r="DB511" s="13"/>
      <c r="DC511" s="13"/>
      <c r="DD511" s="13"/>
      <c r="DE511" s="13"/>
      <c r="DF511" s="13"/>
      <c r="DG511" s="13"/>
      <c r="DH511" s="13"/>
      <c r="DI511" s="13"/>
      <c r="DJ511" s="13"/>
      <c r="DK511" s="13"/>
    </row>
    <row r="512" spans="1:115" x14ac:dyDescent="0.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CZ512" s="13"/>
      <c r="DA512" s="13"/>
      <c r="DB512" s="13"/>
      <c r="DC512" s="13"/>
      <c r="DD512" s="13"/>
      <c r="DE512" s="13"/>
      <c r="DF512" s="13"/>
      <c r="DG512" s="13"/>
      <c r="DH512" s="13"/>
      <c r="DI512" s="13"/>
      <c r="DJ512" s="13"/>
      <c r="DK512" s="13"/>
    </row>
    <row r="513" spans="1:115" x14ac:dyDescent="0.2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CZ513" s="13"/>
      <c r="DA513" s="13"/>
      <c r="DB513" s="13"/>
      <c r="DC513" s="13"/>
      <c r="DD513" s="13"/>
      <c r="DE513" s="13"/>
      <c r="DF513" s="13"/>
      <c r="DG513" s="13"/>
      <c r="DH513" s="13"/>
      <c r="DI513" s="13"/>
      <c r="DJ513" s="13"/>
      <c r="DK513" s="13"/>
    </row>
    <row r="514" spans="1:115" x14ac:dyDescent="0.2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CZ514" s="13"/>
      <c r="DA514" s="13"/>
      <c r="DB514" s="13"/>
      <c r="DC514" s="13"/>
      <c r="DD514" s="13"/>
      <c r="DE514" s="13"/>
      <c r="DF514" s="13"/>
      <c r="DG514" s="13"/>
      <c r="DH514" s="13"/>
      <c r="DI514" s="13"/>
      <c r="DJ514" s="13"/>
      <c r="DK514" s="13"/>
    </row>
    <row r="515" spans="1:115" x14ac:dyDescent="0.2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CZ515" s="13"/>
      <c r="DA515" s="13"/>
      <c r="DB515" s="13"/>
      <c r="DC515" s="13"/>
      <c r="DD515" s="13"/>
      <c r="DE515" s="13"/>
      <c r="DF515" s="13"/>
      <c r="DG515" s="13"/>
      <c r="DH515" s="13"/>
      <c r="DI515" s="13"/>
      <c r="DJ515" s="13"/>
      <c r="DK515" s="13"/>
    </row>
    <row r="516" spans="1:115" x14ac:dyDescent="0.2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CZ516" s="13"/>
      <c r="DA516" s="13"/>
      <c r="DB516" s="13"/>
      <c r="DC516" s="13"/>
      <c r="DD516" s="13"/>
      <c r="DE516" s="13"/>
      <c r="DF516" s="13"/>
      <c r="DG516" s="13"/>
      <c r="DH516" s="13"/>
      <c r="DI516" s="13"/>
      <c r="DJ516" s="13"/>
      <c r="DK516" s="13"/>
    </row>
    <row r="517" spans="1:115" x14ac:dyDescent="0.2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CZ517" s="13"/>
      <c r="DA517" s="13"/>
      <c r="DB517" s="13"/>
      <c r="DC517" s="13"/>
      <c r="DD517" s="13"/>
      <c r="DE517" s="13"/>
      <c r="DF517" s="13"/>
      <c r="DG517" s="13"/>
      <c r="DH517" s="13"/>
      <c r="DI517" s="13"/>
      <c r="DJ517" s="13"/>
      <c r="DK517" s="13"/>
    </row>
    <row r="518" spans="1:115" x14ac:dyDescent="0.2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CZ518" s="13"/>
      <c r="DA518" s="13"/>
      <c r="DB518" s="13"/>
      <c r="DC518" s="13"/>
      <c r="DD518" s="13"/>
      <c r="DE518" s="13"/>
      <c r="DF518" s="13"/>
      <c r="DG518" s="13"/>
      <c r="DH518" s="13"/>
      <c r="DI518" s="13"/>
      <c r="DJ518" s="13"/>
      <c r="DK518" s="13"/>
    </row>
    <row r="519" spans="1:115" x14ac:dyDescent="0.2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CZ519" s="13"/>
      <c r="DA519" s="13"/>
      <c r="DB519" s="13"/>
      <c r="DC519" s="13"/>
      <c r="DD519" s="13"/>
      <c r="DE519" s="13"/>
      <c r="DF519" s="13"/>
      <c r="DG519" s="13"/>
      <c r="DH519" s="13"/>
      <c r="DI519" s="13"/>
      <c r="DJ519" s="13"/>
      <c r="DK519" s="13"/>
    </row>
    <row r="520" spans="1:115" x14ac:dyDescent="0.2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CZ520" s="13"/>
      <c r="DA520" s="13"/>
      <c r="DB520" s="13"/>
      <c r="DC520" s="13"/>
      <c r="DD520" s="13"/>
      <c r="DE520" s="13"/>
      <c r="DF520" s="13"/>
      <c r="DG520" s="13"/>
      <c r="DH520" s="13"/>
      <c r="DI520" s="13"/>
      <c r="DJ520" s="13"/>
      <c r="DK520" s="13"/>
    </row>
    <row r="521" spans="1:115" x14ac:dyDescent="0.2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CZ521" s="13"/>
      <c r="DA521" s="13"/>
      <c r="DB521" s="13"/>
      <c r="DC521" s="13"/>
      <c r="DD521" s="13"/>
      <c r="DE521" s="13"/>
      <c r="DF521" s="13"/>
      <c r="DG521" s="13"/>
      <c r="DH521" s="13"/>
      <c r="DI521" s="13"/>
      <c r="DJ521" s="13"/>
      <c r="DK521" s="13"/>
    </row>
    <row r="522" spans="1:115" x14ac:dyDescent="0.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CZ522" s="13"/>
      <c r="DA522" s="13"/>
      <c r="DB522" s="13"/>
      <c r="DC522" s="13"/>
      <c r="DD522" s="13"/>
      <c r="DE522" s="13"/>
      <c r="DF522" s="13"/>
      <c r="DG522" s="13"/>
      <c r="DH522" s="13"/>
      <c r="DI522" s="13"/>
      <c r="DJ522" s="13"/>
      <c r="DK522" s="13"/>
    </row>
    <row r="523" spans="1:115" x14ac:dyDescent="0.2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CZ523" s="13"/>
      <c r="DA523" s="13"/>
      <c r="DB523" s="13"/>
      <c r="DC523" s="13"/>
      <c r="DD523" s="13"/>
      <c r="DE523" s="13"/>
      <c r="DF523" s="13"/>
      <c r="DG523" s="13"/>
      <c r="DH523" s="13"/>
      <c r="DI523" s="13"/>
      <c r="DJ523" s="13"/>
      <c r="DK523" s="13"/>
    </row>
    <row r="524" spans="1:115" x14ac:dyDescent="0.2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CZ524" s="13"/>
      <c r="DA524" s="13"/>
      <c r="DB524" s="13"/>
      <c r="DC524" s="13"/>
      <c r="DD524" s="13"/>
      <c r="DE524" s="13"/>
      <c r="DF524" s="13"/>
      <c r="DG524" s="13"/>
      <c r="DH524" s="13"/>
      <c r="DI524" s="13"/>
      <c r="DJ524" s="13"/>
      <c r="DK524" s="13"/>
    </row>
    <row r="525" spans="1:115" x14ac:dyDescent="0.2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CZ525" s="13"/>
      <c r="DA525" s="13"/>
      <c r="DB525" s="13"/>
      <c r="DC525" s="13"/>
      <c r="DD525" s="13"/>
      <c r="DE525" s="13"/>
      <c r="DF525" s="13"/>
      <c r="DG525" s="13"/>
      <c r="DH525" s="13"/>
      <c r="DI525" s="13"/>
      <c r="DJ525" s="13"/>
      <c r="DK525" s="13"/>
    </row>
    <row r="526" spans="1:115" x14ac:dyDescent="0.2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CZ526" s="13"/>
      <c r="DA526" s="13"/>
      <c r="DB526" s="13"/>
      <c r="DC526" s="13"/>
      <c r="DD526" s="13"/>
      <c r="DE526" s="13"/>
      <c r="DF526" s="13"/>
      <c r="DG526" s="13"/>
      <c r="DH526" s="13"/>
      <c r="DI526" s="13"/>
      <c r="DJ526" s="13"/>
      <c r="DK526" s="13"/>
    </row>
    <row r="527" spans="1:115" x14ac:dyDescent="0.2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CZ527" s="13"/>
      <c r="DA527" s="13"/>
      <c r="DB527" s="13"/>
      <c r="DC527" s="13"/>
      <c r="DD527" s="13"/>
      <c r="DE527" s="13"/>
      <c r="DF527" s="13"/>
      <c r="DG527" s="13"/>
      <c r="DH527" s="13"/>
      <c r="DI527" s="13"/>
      <c r="DJ527" s="13"/>
      <c r="DK527" s="13"/>
    </row>
    <row r="528" spans="1:115" x14ac:dyDescent="0.2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CZ528" s="13"/>
      <c r="DA528" s="13"/>
      <c r="DB528" s="13"/>
      <c r="DC528" s="13"/>
      <c r="DD528" s="13"/>
      <c r="DE528" s="13"/>
      <c r="DF528" s="13"/>
      <c r="DG528" s="13"/>
      <c r="DH528" s="13"/>
      <c r="DI528" s="13"/>
      <c r="DJ528" s="13"/>
      <c r="DK528" s="13"/>
    </row>
    <row r="529" spans="1:115" x14ac:dyDescent="0.2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CZ529" s="13"/>
      <c r="DA529" s="13"/>
      <c r="DB529" s="13"/>
      <c r="DC529" s="13"/>
      <c r="DD529" s="13"/>
      <c r="DE529" s="13"/>
      <c r="DF529" s="13"/>
      <c r="DG529" s="13"/>
      <c r="DH529" s="13"/>
      <c r="DI529" s="13"/>
      <c r="DJ529" s="13"/>
      <c r="DK529" s="13"/>
    </row>
    <row r="530" spans="1:115" x14ac:dyDescent="0.2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CZ530" s="13"/>
      <c r="DA530" s="13"/>
      <c r="DB530" s="13"/>
      <c r="DC530" s="13"/>
      <c r="DD530" s="13"/>
      <c r="DE530" s="13"/>
      <c r="DF530" s="13"/>
      <c r="DG530" s="13"/>
      <c r="DH530" s="13"/>
      <c r="DI530" s="13"/>
      <c r="DJ530" s="13"/>
      <c r="DK530" s="13"/>
    </row>
    <row r="531" spans="1:115" x14ac:dyDescent="0.2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CZ531" s="13"/>
      <c r="DA531" s="13"/>
      <c r="DB531" s="13"/>
      <c r="DC531" s="13"/>
      <c r="DD531" s="13"/>
      <c r="DE531" s="13"/>
      <c r="DF531" s="13"/>
      <c r="DG531" s="13"/>
      <c r="DH531" s="13"/>
      <c r="DI531" s="13"/>
      <c r="DJ531" s="13"/>
      <c r="DK531" s="13"/>
    </row>
    <row r="532" spans="1:115" x14ac:dyDescent="0.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CZ532" s="13"/>
      <c r="DA532" s="13"/>
      <c r="DB532" s="13"/>
      <c r="DC532" s="13"/>
      <c r="DD532" s="13"/>
      <c r="DE532" s="13"/>
      <c r="DF532" s="13"/>
      <c r="DG532" s="13"/>
      <c r="DH532" s="13"/>
      <c r="DI532" s="13"/>
      <c r="DJ532" s="13"/>
      <c r="DK532" s="13"/>
    </row>
    <row r="533" spans="1:115" x14ac:dyDescent="0.2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CZ533" s="13"/>
      <c r="DA533" s="13"/>
      <c r="DB533" s="13"/>
      <c r="DC533" s="13"/>
      <c r="DD533" s="13"/>
      <c r="DE533" s="13"/>
      <c r="DF533" s="13"/>
      <c r="DG533" s="13"/>
      <c r="DH533" s="13"/>
      <c r="DI533" s="13"/>
      <c r="DJ533" s="13"/>
      <c r="DK533" s="13"/>
    </row>
    <row r="534" spans="1:115" x14ac:dyDescent="0.2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CZ534" s="13"/>
      <c r="DA534" s="13"/>
      <c r="DB534" s="13"/>
      <c r="DC534" s="13"/>
      <c r="DD534" s="13"/>
      <c r="DE534" s="13"/>
      <c r="DF534" s="13"/>
      <c r="DG534" s="13"/>
      <c r="DH534" s="13"/>
      <c r="DI534" s="13"/>
      <c r="DJ534" s="13"/>
      <c r="DK534" s="13"/>
    </row>
    <row r="535" spans="1:115" x14ac:dyDescent="0.2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CZ535" s="13"/>
      <c r="DA535" s="13"/>
      <c r="DB535" s="13"/>
      <c r="DC535" s="13"/>
      <c r="DD535" s="13"/>
      <c r="DE535" s="13"/>
      <c r="DF535" s="13"/>
      <c r="DG535" s="13"/>
      <c r="DH535" s="13"/>
      <c r="DI535" s="13"/>
      <c r="DJ535" s="13"/>
      <c r="DK535" s="13"/>
    </row>
    <row r="536" spans="1:115" x14ac:dyDescent="0.2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CZ536" s="13"/>
      <c r="DA536" s="13"/>
      <c r="DB536" s="13"/>
      <c r="DC536" s="13"/>
      <c r="DD536" s="13"/>
      <c r="DE536" s="13"/>
      <c r="DF536" s="13"/>
      <c r="DG536" s="13"/>
      <c r="DH536" s="13"/>
      <c r="DI536" s="13"/>
      <c r="DJ536" s="13"/>
      <c r="DK536" s="13"/>
    </row>
    <row r="537" spans="1:115" x14ac:dyDescent="0.2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CZ537" s="13"/>
      <c r="DA537" s="13"/>
      <c r="DB537" s="13"/>
      <c r="DC537" s="13"/>
      <c r="DD537" s="13"/>
      <c r="DE537" s="13"/>
      <c r="DF537" s="13"/>
      <c r="DG537" s="13"/>
      <c r="DH537" s="13"/>
      <c r="DI537" s="13"/>
      <c r="DJ537" s="13"/>
      <c r="DK537" s="13"/>
    </row>
    <row r="538" spans="1:115" x14ac:dyDescent="0.2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CZ538" s="13"/>
      <c r="DA538" s="13"/>
      <c r="DB538" s="13"/>
      <c r="DC538" s="13"/>
      <c r="DD538" s="13"/>
      <c r="DE538" s="13"/>
      <c r="DF538" s="13"/>
      <c r="DG538" s="13"/>
      <c r="DH538" s="13"/>
      <c r="DI538" s="13"/>
      <c r="DJ538" s="13"/>
      <c r="DK538" s="13"/>
    </row>
    <row r="539" spans="1:115" x14ac:dyDescent="0.2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CZ539" s="13"/>
      <c r="DA539" s="13"/>
      <c r="DB539" s="13"/>
      <c r="DC539" s="13"/>
      <c r="DD539" s="13"/>
      <c r="DE539" s="13"/>
      <c r="DF539" s="13"/>
      <c r="DG539" s="13"/>
      <c r="DH539" s="13"/>
      <c r="DI539" s="13"/>
      <c r="DJ539" s="13"/>
      <c r="DK539" s="13"/>
    </row>
    <row r="540" spans="1:115" x14ac:dyDescent="0.2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CZ540" s="13"/>
      <c r="DA540" s="13"/>
      <c r="DB540" s="13"/>
      <c r="DC540" s="13"/>
      <c r="DD540" s="13"/>
      <c r="DE540" s="13"/>
      <c r="DF540" s="13"/>
      <c r="DG540" s="13"/>
      <c r="DH540" s="13"/>
      <c r="DI540" s="13"/>
      <c r="DJ540" s="13"/>
      <c r="DK540" s="13"/>
    </row>
    <row r="541" spans="1:115" x14ac:dyDescent="0.2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CZ541" s="13"/>
      <c r="DA541" s="13"/>
      <c r="DB541" s="13"/>
      <c r="DC541" s="13"/>
      <c r="DD541" s="13"/>
      <c r="DE541" s="13"/>
      <c r="DF541" s="13"/>
      <c r="DG541" s="13"/>
      <c r="DH541" s="13"/>
      <c r="DI541" s="13"/>
      <c r="DJ541" s="13"/>
      <c r="DK541" s="13"/>
    </row>
    <row r="542" spans="1:115" x14ac:dyDescent="0.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CZ542" s="13"/>
      <c r="DA542" s="13"/>
      <c r="DB542" s="13"/>
      <c r="DC542" s="13"/>
      <c r="DD542" s="13"/>
      <c r="DE542" s="13"/>
      <c r="DF542" s="13"/>
      <c r="DG542" s="13"/>
      <c r="DH542" s="13"/>
      <c r="DI542" s="13"/>
      <c r="DJ542" s="13"/>
      <c r="DK542" s="13"/>
    </row>
    <row r="543" spans="1:115" x14ac:dyDescent="0.2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CZ543" s="13"/>
      <c r="DA543" s="13"/>
      <c r="DB543" s="13"/>
      <c r="DC543" s="13"/>
      <c r="DD543" s="13"/>
      <c r="DE543" s="13"/>
      <c r="DF543" s="13"/>
      <c r="DG543" s="13"/>
      <c r="DH543" s="13"/>
      <c r="DI543" s="13"/>
      <c r="DJ543" s="13"/>
      <c r="DK543" s="13"/>
    </row>
    <row r="544" spans="1:115" x14ac:dyDescent="0.2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CZ544" s="13"/>
      <c r="DA544" s="13"/>
      <c r="DB544" s="13"/>
      <c r="DC544" s="13"/>
      <c r="DD544" s="13"/>
      <c r="DE544" s="13"/>
      <c r="DF544" s="13"/>
      <c r="DG544" s="13"/>
      <c r="DH544" s="13"/>
      <c r="DI544" s="13"/>
      <c r="DJ544" s="13"/>
      <c r="DK544" s="13"/>
    </row>
    <row r="545" spans="1:115" x14ac:dyDescent="0.2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CZ545" s="13"/>
      <c r="DA545" s="13"/>
      <c r="DB545" s="13"/>
      <c r="DC545" s="13"/>
      <c r="DD545" s="13"/>
      <c r="DE545" s="13"/>
      <c r="DF545" s="13"/>
      <c r="DG545" s="13"/>
      <c r="DH545" s="13"/>
      <c r="DI545" s="13"/>
      <c r="DJ545" s="13"/>
      <c r="DK545" s="13"/>
    </row>
    <row r="546" spans="1:115" x14ac:dyDescent="0.2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CZ546" s="13"/>
      <c r="DA546" s="13"/>
      <c r="DB546" s="13"/>
      <c r="DC546" s="13"/>
      <c r="DD546" s="13"/>
      <c r="DE546" s="13"/>
      <c r="DF546" s="13"/>
      <c r="DG546" s="13"/>
      <c r="DH546" s="13"/>
      <c r="DI546" s="13"/>
      <c r="DJ546" s="13"/>
      <c r="DK546" s="13"/>
    </row>
    <row r="547" spans="1:115" x14ac:dyDescent="0.2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CZ547" s="13"/>
      <c r="DA547" s="13"/>
      <c r="DB547" s="13"/>
      <c r="DC547" s="13"/>
      <c r="DD547" s="13"/>
      <c r="DE547" s="13"/>
      <c r="DF547" s="13"/>
      <c r="DG547" s="13"/>
      <c r="DH547" s="13"/>
      <c r="DI547" s="13"/>
      <c r="DJ547" s="13"/>
      <c r="DK547" s="13"/>
    </row>
    <row r="548" spans="1:115" x14ac:dyDescent="0.2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CZ548" s="13"/>
      <c r="DA548" s="13"/>
      <c r="DB548" s="13"/>
      <c r="DC548" s="13"/>
      <c r="DD548" s="13"/>
      <c r="DE548" s="13"/>
      <c r="DF548" s="13"/>
      <c r="DG548" s="13"/>
      <c r="DH548" s="13"/>
      <c r="DI548" s="13"/>
      <c r="DJ548" s="13"/>
      <c r="DK548" s="13"/>
    </row>
    <row r="549" spans="1:115" x14ac:dyDescent="0.2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CZ549" s="13"/>
      <c r="DA549" s="13"/>
      <c r="DB549" s="13"/>
      <c r="DC549" s="13"/>
      <c r="DD549" s="13"/>
      <c r="DE549" s="13"/>
      <c r="DF549" s="13"/>
      <c r="DG549" s="13"/>
      <c r="DH549" s="13"/>
      <c r="DI549" s="13"/>
      <c r="DJ549" s="13"/>
      <c r="DK549" s="13"/>
    </row>
    <row r="550" spans="1:115" x14ac:dyDescent="0.2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CZ550" s="13"/>
      <c r="DA550" s="13"/>
      <c r="DB550" s="13"/>
      <c r="DC550" s="13"/>
      <c r="DD550" s="13"/>
      <c r="DE550" s="13"/>
      <c r="DF550" s="13"/>
      <c r="DG550" s="13"/>
      <c r="DH550" s="13"/>
      <c r="DI550" s="13"/>
      <c r="DJ550" s="13"/>
      <c r="DK550" s="13"/>
    </row>
    <row r="551" spans="1:115" x14ac:dyDescent="0.2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CZ551" s="13"/>
      <c r="DA551" s="13"/>
      <c r="DB551" s="13"/>
      <c r="DC551" s="13"/>
      <c r="DD551" s="13"/>
      <c r="DE551" s="13"/>
      <c r="DF551" s="13"/>
      <c r="DG551" s="13"/>
      <c r="DH551" s="13"/>
      <c r="DI551" s="13"/>
      <c r="DJ551" s="13"/>
      <c r="DK551" s="13"/>
    </row>
    <row r="552" spans="1:115" x14ac:dyDescent="0.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CZ552" s="13"/>
      <c r="DA552" s="13"/>
      <c r="DB552" s="13"/>
      <c r="DC552" s="13"/>
      <c r="DD552" s="13"/>
      <c r="DE552" s="13"/>
      <c r="DF552" s="13"/>
      <c r="DG552" s="13"/>
      <c r="DH552" s="13"/>
      <c r="DI552" s="13"/>
      <c r="DJ552" s="13"/>
      <c r="DK552" s="13"/>
    </row>
    <row r="553" spans="1:115" x14ac:dyDescent="0.2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CZ553" s="13"/>
      <c r="DA553" s="13"/>
      <c r="DB553" s="13"/>
      <c r="DC553" s="13"/>
      <c r="DD553" s="13"/>
      <c r="DE553" s="13"/>
      <c r="DF553" s="13"/>
      <c r="DG553" s="13"/>
      <c r="DH553" s="13"/>
      <c r="DI553" s="13"/>
      <c r="DJ553" s="13"/>
      <c r="DK553" s="13"/>
    </row>
    <row r="554" spans="1:115" x14ac:dyDescent="0.2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CZ554" s="13"/>
      <c r="DA554" s="13"/>
      <c r="DB554" s="13"/>
      <c r="DC554" s="13"/>
      <c r="DD554" s="13"/>
      <c r="DE554" s="13"/>
      <c r="DF554" s="13"/>
      <c r="DG554" s="13"/>
      <c r="DH554" s="13"/>
      <c r="DI554" s="13"/>
      <c r="DJ554" s="13"/>
      <c r="DK554" s="13"/>
    </row>
    <row r="555" spans="1:115" x14ac:dyDescent="0.2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CZ555" s="13"/>
      <c r="DA555" s="13"/>
      <c r="DB555" s="13"/>
      <c r="DC555" s="13"/>
      <c r="DD555" s="13"/>
      <c r="DE555" s="13"/>
      <c r="DF555" s="13"/>
      <c r="DG555" s="13"/>
      <c r="DH555" s="13"/>
      <c r="DI555" s="13"/>
      <c r="DJ555" s="13"/>
      <c r="DK555" s="13"/>
    </row>
    <row r="556" spans="1:115" x14ac:dyDescent="0.2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CZ556" s="13"/>
      <c r="DA556" s="13"/>
      <c r="DB556" s="13"/>
      <c r="DC556" s="13"/>
      <c r="DD556" s="13"/>
      <c r="DE556" s="13"/>
      <c r="DF556" s="13"/>
      <c r="DG556" s="13"/>
      <c r="DH556" s="13"/>
      <c r="DI556" s="13"/>
      <c r="DJ556" s="13"/>
      <c r="DK556" s="13"/>
    </row>
    <row r="557" spans="1:115" x14ac:dyDescent="0.2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CZ557" s="13"/>
      <c r="DA557" s="13"/>
      <c r="DB557" s="13"/>
      <c r="DC557" s="13"/>
      <c r="DD557" s="13"/>
      <c r="DE557" s="13"/>
      <c r="DF557" s="13"/>
      <c r="DG557" s="13"/>
      <c r="DH557" s="13"/>
      <c r="DI557" s="13"/>
      <c r="DJ557" s="13"/>
      <c r="DK557" s="13"/>
    </row>
    <row r="558" spans="1:115" x14ac:dyDescent="0.2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CZ558" s="13"/>
      <c r="DA558" s="13"/>
      <c r="DB558" s="13"/>
      <c r="DC558" s="13"/>
      <c r="DD558" s="13"/>
      <c r="DE558" s="13"/>
      <c r="DF558" s="13"/>
      <c r="DG558" s="13"/>
      <c r="DH558" s="13"/>
      <c r="DI558" s="13"/>
      <c r="DJ558" s="13"/>
      <c r="DK558" s="13"/>
    </row>
    <row r="559" spans="1:115" x14ac:dyDescent="0.2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CZ559" s="13"/>
      <c r="DA559" s="13"/>
      <c r="DB559" s="13"/>
      <c r="DC559" s="13"/>
      <c r="DD559" s="13"/>
      <c r="DE559" s="13"/>
      <c r="DF559" s="13"/>
      <c r="DG559" s="13"/>
      <c r="DH559" s="13"/>
      <c r="DI559" s="13"/>
      <c r="DJ559" s="13"/>
      <c r="DK559" s="13"/>
    </row>
    <row r="560" spans="1:115" x14ac:dyDescent="0.2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CZ560" s="13"/>
      <c r="DA560" s="13"/>
      <c r="DB560" s="13"/>
      <c r="DC560" s="13"/>
      <c r="DD560" s="13"/>
      <c r="DE560" s="13"/>
      <c r="DF560" s="13"/>
      <c r="DG560" s="13"/>
      <c r="DH560" s="13"/>
      <c r="DI560" s="13"/>
      <c r="DJ560" s="13"/>
      <c r="DK560" s="13"/>
    </row>
    <row r="561" spans="1:115" x14ac:dyDescent="0.2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CZ561" s="13"/>
      <c r="DA561" s="13"/>
      <c r="DB561" s="13"/>
      <c r="DC561" s="13"/>
      <c r="DD561" s="13"/>
      <c r="DE561" s="13"/>
      <c r="DF561" s="13"/>
      <c r="DG561" s="13"/>
      <c r="DH561" s="13"/>
      <c r="DI561" s="13"/>
      <c r="DJ561" s="13"/>
      <c r="DK561" s="13"/>
    </row>
    <row r="562" spans="1:115" x14ac:dyDescent="0.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CZ562" s="13"/>
      <c r="DA562" s="13"/>
      <c r="DB562" s="13"/>
      <c r="DC562" s="13"/>
      <c r="DD562" s="13"/>
      <c r="DE562" s="13"/>
      <c r="DF562" s="13"/>
      <c r="DG562" s="13"/>
      <c r="DH562" s="13"/>
      <c r="DI562" s="13"/>
      <c r="DJ562" s="13"/>
      <c r="DK562" s="13"/>
    </row>
    <row r="563" spans="1:115" x14ac:dyDescent="0.2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CZ563" s="13"/>
      <c r="DA563" s="13"/>
      <c r="DB563" s="13"/>
      <c r="DC563" s="13"/>
      <c r="DD563" s="13"/>
      <c r="DE563" s="13"/>
      <c r="DF563" s="13"/>
      <c r="DG563" s="13"/>
      <c r="DH563" s="13"/>
      <c r="DI563" s="13"/>
      <c r="DJ563" s="13"/>
      <c r="DK563" s="13"/>
    </row>
    <row r="564" spans="1:115" x14ac:dyDescent="0.2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CZ564" s="13"/>
      <c r="DA564" s="13"/>
      <c r="DB564" s="13"/>
      <c r="DC564" s="13"/>
      <c r="DD564" s="13"/>
      <c r="DE564" s="13"/>
      <c r="DF564" s="13"/>
      <c r="DG564" s="13"/>
      <c r="DH564" s="13"/>
      <c r="DI564" s="13"/>
      <c r="DJ564" s="13"/>
      <c r="DK564" s="13"/>
    </row>
    <row r="565" spans="1:115" x14ac:dyDescent="0.2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CZ565" s="13"/>
      <c r="DA565" s="13"/>
      <c r="DB565" s="13"/>
      <c r="DC565" s="13"/>
      <c r="DD565" s="13"/>
      <c r="DE565" s="13"/>
      <c r="DF565" s="13"/>
      <c r="DG565" s="13"/>
      <c r="DH565" s="13"/>
      <c r="DI565" s="13"/>
      <c r="DJ565" s="13"/>
      <c r="DK565" s="13"/>
    </row>
    <row r="566" spans="1:115" x14ac:dyDescent="0.2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CZ566" s="13"/>
      <c r="DA566" s="13"/>
      <c r="DB566" s="13"/>
      <c r="DC566" s="13"/>
      <c r="DD566" s="13"/>
      <c r="DE566" s="13"/>
      <c r="DF566" s="13"/>
      <c r="DG566" s="13"/>
      <c r="DH566" s="13"/>
      <c r="DI566" s="13"/>
      <c r="DJ566" s="13"/>
      <c r="DK566" s="13"/>
    </row>
    <row r="567" spans="1:115" x14ac:dyDescent="0.2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CZ567" s="13"/>
      <c r="DA567" s="13"/>
      <c r="DB567" s="13"/>
      <c r="DC567" s="13"/>
      <c r="DD567" s="13"/>
      <c r="DE567" s="13"/>
      <c r="DF567" s="13"/>
      <c r="DG567" s="13"/>
      <c r="DH567" s="13"/>
      <c r="DI567" s="13"/>
      <c r="DJ567" s="13"/>
      <c r="DK567" s="13"/>
    </row>
    <row r="568" spans="1:115" x14ac:dyDescent="0.2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CZ568" s="13"/>
      <c r="DA568" s="13"/>
      <c r="DB568" s="13"/>
      <c r="DC568" s="13"/>
      <c r="DD568" s="13"/>
      <c r="DE568" s="13"/>
      <c r="DF568" s="13"/>
      <c r="DG568" s="13"/>
      <c r="DH568" s="13"/>
      <c r="DI568" s="13"/>
      <c r="DJ568" s="13"/>
      <c r="DK568" s="13"/>
    </row>
    <row r="569" spans="1:115" x14ac:dyDescent="0.2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CZ569" s="13"/>
      <c r="DA569" s="13"/>
      <c r="DB569" s="13"/>
      <c r="DC569" s="13"/>
      <c r="DD569" s="13"/>
      <c r="DE569" s="13"/>
      <c r="DF569" s="13"/>
      <c r="DG569" s="13"/>
      <c r="DH569" s="13"/>
      <c r="DI569" s="13"/>
      <c r="DJ569" s="13"/>
      <c r="DK569" s="13"/>
    </row>
    <row r="570" spans="1:115" x14ac:dyDescent="0.2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CZ570" s="13"/>
      <c r="DA570" s="13"/>
      <c r="DB570" s="13"/>
      <c r="DC570" s="13"/>
      <c r="DD570" s="13"/>
      <c r="DE570" s="13"/>
      <c r="DF570" s="13"/>
      <c r="DG570" s="13"/>
      <c r="DH570" s="13"/>
      <c r="DI570" s="13"/>
      <c r="DJ570" s="13"/>
      <c r="DK570" s="13"/>
    </row>
    <row r="571" spans="1:115" x14ac:dyDescent="0.2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CZ571" s="13"/>
      <c r="DA571" s="13"/>
      <c r="DB571" s="13"/>
      <c r="DC571" s="13"/>
      <c r="DD571" s="13"/>
      <c r="DE571" s="13"/>
      <c r="DF571" s="13"/>
      <c r="DG571" s="13"/>
      <c r="DH571" s="13"/>
      <c r="DI571" s="13"/>
      <c r="DJ571" s="13"/>
      <c r="DK571" s="13"/>
    </row>
    <row r="572" spans="1:115" x14ac:dyDescent="0.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CZ572" s="13"/>
      <c r="DA572" s="13"/>
      <c r="DB572" s="13"/>
      <c r="DC572" s="13"/>
      <c r="DD572" s="13"/>
      <c r="DE572" s="13"/>
      <c r="DF572" s="13"/>
      <c r="DG572" s="13"/>
      <c r="DH572" s="13"/>
      <c r="DI572" s="13"/>
      <c r="DJ572" s="13"/>
      <c r="DK572" s="13"/>
    </row>
    <row r="573" spans="1:115" x14ac:dyDescent="0.2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CZ573" s="13"/>
      <c r="DA573" s="13"/>
      <c r="DB573" s="13"/>
      <c r="DC573" s="13"/>
      <c r="DD573" s="13"/>
      <c r="DE573" s="13"/>
      <c r="DF573" s="13"/>
      <c r="DG573" s="13"/>
      <c r="DH573" s="13"/>
      <c r="DI573" s="13"/>
      <c r="DJ573" s="13"/>
      <c r="DK573" s="13"/>
    </row>
    <row r="574" spans="1:115" x14ac:dyDescent="0.2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CZ574" s="13"/>
      <c r="DA574" s="13"/>
      <c r="DB574" s="13"/>
      <c r="DC574" s="13"/>
      <c r="DD574" s="13"/>
      <c r="DE574" s="13"/>
      <c r="DF574" s="13"/>
      <c r="DG574" s="13"/>
      <c r="DH574" s="13"/>
      <c r="DI574" s="13"/>
      <c r="DJ574" s="13"/>
      <c r="DK574" s="13"/>
    </row>
    <row r="575" spans="1:115" x14ac:dyDescent="0.2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CZ575" s="13"/>
      <c r="DA575" s="13"/>
      <c r="DB575" s="13"/>
      <c r="DC575" s="13"/>
      <c r="DD575" s="13"/>
      <c r="DE575" s="13"/>
      <c r="DF575" s="13"/>
      <c r="DG575" s="13"/>
      <c r="DH575" s="13"/>
      <c r="DI575" s="13"/>
      <c r="DJ575" s="13"/>
      <c r="DK575" s="13"/>
    </row>
    <row r="576" spans="1:115" x14ac:dyDescent="0.2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CZ576" s="13"/>
      <c r="DA576" s="13"/>
      <c r="DB576" s="13"/>
      <c r="DC576" s="13"/>
      <c r="DD576" s="13"/>
      <c r="DE576" s="13"/>
      <c r="DF576" s="13"/>
      <c r="DG576" s="13"/>
      <c r="DH576" s="13"/>
      <c r="DI576" s="13"/>
      <c r="DJ576" s="13"/>
      <c r="DK576" s="13"/>
    </row>
    <row r="577" spans="1:115" x14ac:dyDescent="0.2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CZ577" s="13"/>
      <c r="DA577" s="13"/>
      <c r="DB577" s="13"/>
      <c r="DC577" s="13"/>
      <c r="DD577" s="13"/>
      <c r="DE577" s="13"/>
      <c r="DF577" s="13"/>
      <c r="DG577" s="13"/>
      <c r="DH577" s="13"/>
      <c r="DI577" s="13"/>
      <c r="DJ577" s="13"/>
      <c r="DK577" s="13"/>
    </row>
    <row r="578" spans="1:115" x14ac:dyDescent="0.2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CZ578" s="13"/>
      <c r="DA578" s="13"/>
      <c r="DB578" s="13"/>
      <c r="DC578" s="13"/>
      <c r="DD578" s="13"/>
      <c r="DE578" s="13"/>
      <c r="DF578" s="13"/>
      <c r="DG578" s="13"/>
      <c r="DH578" s="13"/>
      <c r="DI578" s="13"/>
      <c r="DJ578" s="13"/>
      <c r="DK578" s="13"/>
    </row>
    <row r="579" spans="1:115" x14ac:dyDescent="0.2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CZ579" s="13"/>
      <c r="DA579" s="13"/>
      <c r="DB579" s="13"/>
      <c r="DC579" s="13"/>
      <c r="DD579" s="13"/>
      <c r="DE579" s="13"/>
      <c r="DF579" s="13"/>
      <c r="DG579" s="13"/>
      <c r="DH579" s="13"/>
      <c r="DI579" s="13"/>
      <c r="DJ579" s="13"/>
      <c r="DK579" s="13"/>
    </row>
    <row r="580" spans="1:115" x14ac:dyDescent="0.2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CZ580" s="13"/>
      <c r="DA580" s="13"/>
      <c r="DB580" s="13"/>
      <c r="DC580" s="13"/>
      <c r="DD580" s="13"/>
      <c r="DE580" s="13"/>
      <c r="DF580" s="13"/>
      <c r="DG580" s="13"/>
      <c r="DH580" s="13"/>
      <c r="DI580" s="13"/>
      <c r="DJ580" s="13"/>
      <c r="DK580" s="13"/>
    </row>
    <row r="581" spans="1:115" x14ac:dyDescent="0.2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CZ581" s="13"/>
      <c r="DA581" s="13"/>
      <c r="DB581" s="13"/>
      <c r="DC581" s="13"/>
      <c r="DD581" s="13"/>
      <c r="DE581" s="13"/>
      <c r="DF581" s="13"/>
      <c r="DG581" s="13"/>
      <c r="DH581" s="13"/>
      <c r="DI581" s="13"/>
      <c r="DJ581" s="13"/>
      <c r="DK581" s="13"/>
    </row>
    <row r="582" spans="1:115" x14ac:dyDescent="0.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CZ582" s="13"/>
      <c r="DA582" s="13"/>
      <c r="DB582" s="13"/>
      <c r="DC582" s="13"/>
      <c r="DD582" s="13"/>
      <c r="DE582" s="13"/>
      <c r="DF582" s="13"/>
      <c r="DG582" s="13"/>
      <c r="DH582" s="13"/>
      <c r="DI582" s="13"/>
      <c r="DJ582" s="13"/>
      <c r="DK582" s="13"/>
    </row>
    <row r="583" spans="1:115" x14ac:dyDescent="0.2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CZ583" s="13"/>
      <c r="DA583" s="13"/>
      <c r="DB583" s="13"/>
      <c r="DC583" s="13"/>
      <c r="DD583" s="13"/>
      <c r="DE583" s="13"/>
      <c r="DF583" s="13"/>
      <c r="DG583" s="13"/>
      <c r="DH583" s="13"/>
      <c r="DI583" s="13"/>
      <c r="DJ583" s="13"/>
      <c r="DK583" s="13"/>
    </row>
    <row r="584" spans="1:115" x14ac:dyDescent="0.2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CZ584" s="13"/>
      <c r="DA584" s="13"/>
      <c r="DB584" s="13"/>
      <c r="DC584" s="13"/>
      <c r="DD584" s="13"/>
      <c r="DE584" s="13"/>
      <c r="DF584" s="13"/>
      <c r="DG584" s="13"/>
      <c r="DH584" s="13"/>
      <c r="DI584" s="13"/>
      <c r="DJ584" s="13"/>
      <c r="DK584" s="13"/>
    </row>
    <row r="585" spans="1:115" x14ac:dyDescent="0.2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CZ585" s="13"/>
      <c r="DA585" s="13"/>
      <c r="DB585" s="13"/>
      <c r="DC585" s="13"/>
      <c r="DD585" s="13"/>
      <c r="DE585" s="13"/>
      <c r="DF585" s="13"/>
      <c r="DG585" s="13"/>
      <c r="DH585" s="13"/>
      <c r="DI585" s="13"/>
      <c r="DJ585" s="13"/>
      <c r="DK585" s="13"/>
    </row>
    <row r="586" spans="1:115" x14ac:dyDescent="0.2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CZ586" s="13"/>
      <c r="DA586" s="13"/>
      <c r="DB586" s="13"/>
      <c r="DC586" s="13"/>
      <c r="DD586" s="13"/>
      <c r="DE586" s="13"/>
      <c r="DF586" s="13"/>
      <c r="DG586" s="13"/>
      <c r="DH586" s="13"/>
      <c r="DI586" s="13"/>
      <c r="DJ586" s="13"/>
      <c r="DK586" s="13"/>
    </row>
    <row r="587" spans="1:115" x14ac:dyDescent="0.2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CZ587" s="13"/>
      <c r="DA587" s="13"/>
      <c r="DB587" s="13"/>
      <c r="DC587" s="13"/>
      <c r="DD587" s="13"/>
      <c r="DE587" s="13"/>
      <c r="DF587" s="13"/>
      <c r="DG587" s="13"/>
      <c r="DH587" s="13"/>
      <c r="DI587" s="13"/>
      <c r="DJ587" s="13"/>
      <c r="DK587" s="13"/>
    </row>
    <row r="588" spans="1:115" x14ac:dyDescent="0.2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CZ588" s="13"/>
      <c r="DA588" s="13"/>
      <c r="DB588" s="13"/>
      <c r="DC588" s="13"/>
      <c r="DD588" s="13"/>
      <c r="DE588" s="13"/>
      <c r="DF588" s="13"/>
      <c r="DG588" s="13"/>
      <c r="DH588" s="13"/>
      <c r="DI588" s="13"/>
      <c r="DJ588" s="13"/>
      <c r="DK588" s="13"/>
    </row>
    <row r="589" spans="1:115" x14ac:dyDescent="0.2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CZ589" s="13"/>
      <c r="DA589" s="13"/>
      <c r="DB589" s="13"/>
      <c r="DC589" s="13"/>
      <c r="DD589" s="13"/>
      <c r="DE589" s="13"/>
      <c r="DF589" s="13"/>
      <c r="DG589" s="13"/>
      <c r="DH589" s="13"/>
      <c r="DI589" s="13"/>
      <c r="DJ589" s="13"/>
      <c r="DK589" s="13"/>
    </row>
    <row r="590" spans="1:115" x14ac:dyDescent="0.2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CZ590" s="13"/>
      <c r="DA590" s="13"/>
      <c r="DB590" s="13"/>
      <c r="DC590" s="13"/>
      <c r="DD590" s="13"/>
      <c r="DE590" s="13"/>
      <c r="DF590" s="13"/>
      <c r="DG590" s="13"/>
      <c r="DH590" s="13"/>
      <c r="DI590" s="13"/>
      <c r="DJ590" s="13"/>
      <c r="DK590" s="13"/>
    </row>
    <row r="591" spans="1:115" x14ac:dyDescent="0.2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CZ591" s="13"/>
      <c r="DA591" s="13"/>
      <c r="DB591" s="13"/>
      <c r="DC591" s="13"/>
      <c r="DD591" s="13"/>
      <c r="DE591" s="13"/>
      <c r="DF591" s="13"/>
      <c r="DG591" s="13"/>
      <c r="DH591" s="13"/>
      <c r="DI591" s="13"/>
      <c r="DJ591" s="13"/>
      <c r="DK591" s="13"/>
    </row>
    <row r="592" spans="1:115" x14ac:dyDescent="0.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CZ592" s="13"/>
      <c r="DA592" s="13"/>
      <c r="DB592" s="13"/>
      <c r="DC592" s="13"/>
      <c r="DD592" s="13"/>
      <c r="DE592" s="13"/>
      <c r="DF592" s="13"/>
      <c r="DG592" s="13"/>
      <c r="DH592" s="13"/>
      <c r="DI592" s="13"/>
      <c r="DJ592" s="13"/>
      <c r="DK592" s="13"/>
    </row>
    <row r="593" spans="1:115" x14ac:dyDescent="0.2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CZ593" s="13"/>
      <c r="DA593" s="13"/>
      <c r="DB593" s="13"/>
      <c r="DC593" s="13"/>
      <c r="DD593" s="13"/>
      <c r="DE593" s="13"/>
      <c r="DF593" s="13"/>
      <c r="DG593" s="13"/>
      <c r="DH593" s="13"/>
      <c r="DI593" s="13"/>
      <c r="DJ593" s="13"/>
      <c r="DK593" s="13"/>
    </row>
    <row r="594" spans="1:115" x14ac:dyDescent="0.2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CZ594" s="13"/>
      <c r="DA594" s="13"/>
      <c r="DB594" s="13"/>
      <c r="DC594" s="13"/>
      <c r="DD594" s="13"/>
      <c r="DE594" s="13"/>
      <c r="DF594" s="13"/>
      <c r="DG594" s="13"/>
      <c r="DH594" s="13"/>
      <c r="DI594" s="13"/>
      <c r="DJ594" s="13"/>
      <c r="DK594" s="13"/>
    </row>
    <row r="595" spans="1:115" x14ac:dyDescent="0.2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CZ595" s="13"/>
      <c r="DA595" s="13"/>
      <c r="DB595" s="13"/>
      <c r="DC595" s="13"/>
      <c r="DD595" s="13"/>
      <c r="DE595" s="13"/>
      <c r="DF595" s="13"/>
      <c r="DG595" s="13"/>
      <c r="DH595" s="13"/>
      <c r="DI595" s="13"/>
      <c r="DJ595" s="13"/>
      <c r="DK595" s="13"/>
    </row>
    <row r="596" spans="1:115" x14ac:dyDescent="0.2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CZ596" s="13"/>
      <c r="DA596" s="13"/>
      <c r="DB596" s="13"/>
      <c r="DC596" s="13"/>
      <c r="DD596" s="13"/>
      <c r="DE596" s="13"/>
      <c r="DF596" s="13"/>
      <c r="DG596" s="13"/>
      <c r="DH596" s="13"/>
      <c r="DI596" s="13"/>
      <c r="DJ596" s="13"/>
      <c r="DK596" s="13"/>
    </row>
    <row r="597" spans="1:115" x14ac:dyDescent="0.2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CZ597" s="13"/>
      <c r="DA597" s="13"/>
      <c r="DB597" s="13"/>
      <c r="DC597" s="13"/>
      <c r="DD597" s="13"/>
      <c r="DE597" s="13"/>
      <c r="DF597" s="13"/>
      <c r="DG597" s="13"/>
      <c r="DH597" s="13"/>
      <c r="DI597" s="13"/>
      <c r="DJ597" s="13"/>
      <c r="DK597" s="13"/>
    </row>
    <row r="598" spans="1:115" x14ac:dyDescent="0.2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CZ598" s="13"/>
      <c r="DA598" s="13"/>
      <c r="DB598" s="13"/>
      <c r="DC598" s="13"/>
      <c r="DD598" s="13"/>
      <c r="DE598" s="13"/>
      <c r="DF598" s="13"/>
      <c r="DG598" s="13"/>
      <c r="DH598" s="13"/>
      <c r="DI598" s="13"/>
      <c r="DJ598" s="13"/>
      <c r="DK598" s="13"/>
    </row>
    <row r="599" spans="1:115" x14ac:dyDescent="0.2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CZ599" s="13"/>
      <c r="DA599" s="13"/>
      <c r="DB599" s="13"/>
      <c r="DC599" s="13"/>
      <c r="DD599" s="13"/>
      <c r="DE599" s="13"/>
      <c r="DF599" s="13"/>
      <c r="DG599" s="13"/>
      <c r="DH599" s="13"/>
      <c r="DI599" s="13"/>
      <c r="DJ599" s="13"/>
      <c r="DK599" s="13"/>
    </row>
    <row r="600" spans="1:115" x14ac:dyDescent="0.2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CZ600" s="13"/>
      <c r="DA600" s="13"/>
      <c r="DB600" s="13"/>
      <c r="DC600" s="13"/>
      <c r="DD600" s="13"/>
      <c r="DE600" s="13"/>
      <c r="DF600" s="13"/>
      <c r="DG600" s="13"/>
      <c r="DH600" s="13"/>
      <c r="DI600" s="13"/>
      <c r="DJ600" s="13"/>
      <c r="DK600" s="13"/>
    </row>
    <row r="601" spans="1:115" x14ac:dyDescent="0.2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CZ601" s="13"/>
      <c r="DA601" s="13"/>
      <c r="DB601" s="13"/>
      <c r="DC601" s="13"/>
      <c r="DD601" s="13"/>
      <c r="DE601" s="13"/>
      <c r="DF601" s="13"/>
      <c r="DG601" s="13"/>
      <c r="DH601" s="13"/>
      <c r="DI601" s="13"/>
      <c r="DJ601" s="13"/>
      <c r="DK601" s="13"/>
    </row>
    <row r="602" spans="1:115" x14ac:dyDescent="0.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CZ602" s="13"/>
      <c r="DA602" s="13"/>
      <c r="DB602" s="13"/>
      <c r="DC602" s="13"/>
      <c r="DD602" s="13"/>
      <c r="DE602" s="13"/>
      <c r="DF602" s="13"/>
      <c r="DG602" s="13"/>
      <c r="DH602" s="13"/>
      <c r="DI602" s="13"/>
      <c r="DJ602" s="13"/>
      <c r="DK602" s="13"/>
    </row>
    <row r="603" spans="1:115" x14ac:dyDescent="0.2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CZ603" s="13"/>
      <c r="DA603" s="13"/>
      <c r="DB603" s="13"/>
      <c r="DC603" s="13"/>
      <c r="DD603" s="13"/>
      <c r="DE603" s="13"/>
      <c r="DF603" s="13"/>
      <c r="DG603" s="13"/>
      <c r="DH603" s="13"/>
      <c r="DI603" s="13"/>
      <c r="DJ603" s="13"/>
      <c r="DK603" s="13"/>
    </row>
    <row r="604" spans="1:115" x14ac:dyDescent="0.2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CZ604" s="13"/>
      <c r="DA604" s="13"/>
      <c r="DB604" s="13"/>
      <c r="DC604" s="13"/>
      <c r="DD604" s="13"/>
      <c r="DE604" s="13"/>
      <c r="DF604" s="13"/>
      <c r="DG604" s="13"/>
      <c r="DH604" s="13"/>
      <c r="DI604" s="13"/>
      <c r="DJ604" s="13"/>
      <c r="DK604" s="13"/>
    </row>
    <row r="605" spans="1:115" x14ac:dyDescent="0.2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CZ605" s="13"/>
      <c r="DA605" s="13"/>
      <c r="DB605" s="13"/>
      <c r="DC605" s="13"/>
      <c r="DD605" s="13"/>
      <c r="DE605" s="13"/>
      <c r="DF605" s="13"/>
      <c r="DG605" s="13"/>
      <c r="DH605" s="13"/>
      <c r="DI605" s="13"/>
      <c r="DJ605" s="13"/>
      <c r="DK605" s="13"/>
    </row>
    <row r="606" spans="1:115" x14ac:dyDescent="0.2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CZ606" s="13"/>
      <c r="DA606" s="13"/>
      <c r="DB606" s="13"/>
      <c r="DC606" s="13"/>
      <c r="DD606" s="13"/>
      <c r="DE606" s="13"/>
      <c r="DF606" s="13"/>
      <c r="DG606" s="13"/>
      <c r="DH606" s="13"/>
      <c r="DI606" s="13"/>
      <c r="DJ606" s="13"/>
      <c r="DK606" s="13"/>
    </row>
    <row r="607" spans="1:115" x14ac:dyDescent="0.2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CZ607" s="13"/>
      <c r="DA607" s="13"/>
      <c r="DB607" s="13"/>
      <c r="DC607" s="13"/>
      <c r="DD607" s="13"/>
      <c r="DE607" s="13"/>
      <c r="DF607" s="13"/>
      <c r="DG607" s="13"/>
      <c r="DH607" s="13"/>
      <c r="DI607" s="13"/>
      <c r="DJ607" s="13"/>
      <c r="DK607" s="13"/>
    </row>
    <row r="608" spans="1:115" x14ac:dyDescent="0.2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CZ608" s="13"/>
      <c r="DA608" s="13"/>
      <c r="DB608" s="13"/>
      <c r="DC608" s="13"/>
      <c r="DD608" s="13"/>
      <c r="DE608" s="13"/>
      <c r="DF608" s="13"/>
      <c r="DG608" s="13"/>
      <c r="DH608" s="13"/>
      <c r="DI608" s="13"/>
      <c r="DJ608" s="13"/>
      <c r="DK608" s="13"/>
    </row>
    <row r="609" spans="1:115" x14ac:dyDescent="0.2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CZ609" s="13"/>
      <c r="DA609" s="13"/>
      <c r="DB609" s="13"/>
      <c r="DC609" s="13"/>
      <c r="DD609" s="13"/>
      <c r="DE609" s="13"/>
      <c r="DF609" s="13"/>
      <c r="DG609" s="13"/>
      <c r="DH609" s="13"/>
      <c r="DI609" s="13"/>
      <c r="DJ609" s="13"/>
      <c r="DK609" s="13"/>
    </row>
    <row r="610" spans="1:115" x14ac:dyDescent="0.2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CZ610" s="13"/>
      <c r="DA610" s="13"/>
      <c r="DB610" s="13"/>
      <c r="DC610" s="13"/>
      <c r="DD610" s="13"/>
      <c r="DE610" s="13"/>
      <c r="DF610" s="13"/>
      <c r="DG610" s="13"/>
      <c r="DH610" s="13"/>
      <c r="DI610" s="13"/>
      <c r="DJ610" s="13"/>
      <c r="DK610" s="13"/>
    </row>
    <row r="611" spans="1:115" x14ac:dyDescent="0.2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CZ611" s="13"/>
      <c r="DA611" s="13"/>
      <c r="DB611" s="13"/>
      <c r="DC611" s="13"/>
      <c r="DD611" s="13"/>
      <c r="DE611" s="13"/>
      <c r="DF611" s="13"/>
      <c r="DG611" s="13"/>
      <c r="DH611" s="13"/>
      <c r="DI611" s="13"/>
      <c r="DJ611" s="13"/>
      <c r="DK611" s="13"/>
    </row>
    <row r="612" spans="1:115" x14ac:dyDescent="0.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CZ612" s="13"/>
      <c r="DA612" s="13"/>
      <c r="DB612" s="13"/>
      <c r="DC612" s="13"/>
      <c r="DD612" s="13"/>
      <c r="DE612" s="13"/>
      <c r="DF612" s="13"/>
      <c r="DG612" s="13"/>
      <c r="DH612" s="13"/>
      <c r="DI612" s="13"/>
      <c r="DJ612" s="13"/>
      <c r="DK612" s="13"/>
    </row>
    <row r="613" spans="1:115" x14ac:dyDescent="0.2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CZ613" s="13"/>
      <c r="DA613" s="13"/>
      <c r="DB613" s="13"/>
      <c r="DC613" s="13"/>
      <c r="DD613" s="13"/>
      <c r="DE613" s="13"/>
      <c r="DF613" s="13"/>
      <c r="DG613" s="13"/>
      <c r="DH613" s="13"/>
      <c r="DI613" s="13"/>
      <c r="DJ613" s="13"/>
      <c r="DK613" s="13"/>
    </row>
    <row r="614" spans="1:115" x14ac:dyDescent="0.2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CZ614" s="13"/>
      <c r="DA614" s="13"/>
      <c r="DB614" s="13"/>
      <c r="DC614" s="13"/>
      <c r="DD614" s="13"/>
      <c r="DE614" s="13"/>
      <c r="DF614" s="13"/>
      <c r="DG614" s="13"/>
      <c r="DH614" s="13"/>
      <c r="DI614" s="13"/>
      <c r="DJ614" s="13"/>
      <c r="DK614" s="13"/>
    </row>
    <row r="615" spans="1:115" x14ac:dyDescent="0.2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CZ615" s="13"/>
      <c r="DA615" s="13"/>
      <c r="DB615" s="13"/>
      <c r="DC615" s="13"/>
      <c r="DD615" s="13"/>
      <c r="DE615" s="13"/>
      <c r="DF615" s="13"/>
      <c r="DG615" s="13"/>
      <c r="DH615" s="13"/>
      <c r="DI615" s="13"/>
      <c r="DJ615" s="13"/>
      <c r="DK615" s="13"/>
    </row>
    <row r="616" spans="1:115" x14ac:dyDescent="0.2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CZ616" s="13"/>
      <c r="DA616" s="13"/>
      <c r="DB616" s="13"/>
      <c r="DC616" s="13"/>
      <c r="DD616" s="13"/>
      <c r="DE616" s="13"/>
      <c r="DF616" s="13"/>
      <c r="DG616" s="13"/>
      <c r="DH616" s="13"/>
      <c r="DI616" s="13"/>
      <c r="DJ616" s="13"/>
      <c r="DK616" s="13"/>
    </row>
    <row r="617" spans="1:115" x14ac:dyDescent="0.2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CZ617" s="13"/>
      <c r="DA617" s="13"/>
      <c r="DB617" s="13"/>
      <c r="DC617" s="13"/>
      <c r="DD617" s="13"/>
      <c r="DE617" s="13"/>
      <c r="DF617" s="13"/>
      <c r="DG617" s="13"/>
      <c r="DH617" s="13"/>
      <c r="DI617" s="13"/>
      <c r="DJ617" s="13"/>
      <c r="DK617" s="13"/>
    </row>
    <row r="618" spans="1:115" x14ac:dyDescent="0.2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CZ618" s="13"/>
      <c r="DA618" s="13"/>
      <c r="DB618" s="13"/>
      <c r="DC618" s="13"/>
      <c r="DD618" s="13"/>
      <c r="DE618" s="13"/>
      <c r="DF618" s="13"/>
      <c r="DG618" s="13"/>
      <c r="DH618" s="13"/>
      <c r="DI618" s="13"/>
      <c r="DJ618" s="13"/>
      <c r="DK618" s="13"/>
    </row>
    <row r="619" spans="1:115" x14ac:dyDescent="0.2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CZ619" s="13"/>
      <c r="DA619" s="13"/>
      <c r="DB619" s="13"/>
      <c r="DC619" s="13"/>
      <c r="DD619" s="13"/>
      <c r="DE619" s="13"/>
      <c r="DF619" s="13"/>
      <c r="DG619" s="13"/>
      <c r="DH619" s="13"/>
      <c r="DI619" s="13"/>
      <c r="DJ619" s="13"/>
      <c r="DK619" s="13"/>
    </row>
    <row r="620" spans="1:115" x14ac:dyDescent="0.2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CZ620" s="13"/>
      <c r="DA620" s="13"/>
      <c r="DB620" s="13"/>
      <c r="DC620" s="13"/>
      <c r="DD620" s="13"/>
      <c r="DE620" s="13"/>
      <c r="DF620" s="13"/>
      <c r="DG620" s="13"/>
      <c r="DH620" s="13"/>
      <c r="DI620" s="13"/>
      <c r="DJ620" s="13"/>
      <c r="DK620" s="13"/>
    </row>
    <row r="621" spans="1:115" x14ac:dyDescent="0.2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CZ621" s="13"/>
      <c r="DA621" s="13"/>
      <c r="DB621" s="13"/>
      <c r="DC621" s="13"/>
      <c r="DD621" s="13"/>
      <c r="DE621" s="13"/>
      <c r="DF621" s="13"/>
      <c r="DG621" s="13"/>
      <c r="DH621" s="13"/>
      <c r="DI621" s="13"/>
      <c r="DJ621" s="13"/>
      <c r="DK621" s="13"/>
    </row>
    <row r="622" spans="1:115" x14ac:dyDescent="0.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CZ622" s="13"/>
      <c r="DA622" s="13"/>
      <c r="DB622" s="13"/>
      <c r="DC622" s="13"/>
      <c r="DD622" s="13"/>
      <c r="DE622" s="13"/>
      <c r="DF622" s="13"/>
      <c r="DG622" s="13"/>
      <c r="DH622" s="13"/>
      <c r="DI622" s="13"/>
      <c r="DJ622" s="13"/>
      <c r="DK622" s="13"/>
    </row>
    <row r="623" spans="1:115" x14ac:dyDescent="0.2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CZ623" s="13"/>
      <c r="DA623" s="13"/>
      <c r="DB623" s="13"/>
      <c r="DC623" s="13"/>
      <c r="DD623" s="13"/>
      <c r="DE623" s="13"/>
      <c r="DF623" s="13"/>
      <c r="DG623" s="13"/>
      <c r="DH623" s="13"/>
      <c r="DI623" s="13"/>
      <c r="DJ623" s="13"/>
      <c r="DK623" s="13"/>
    </row>
    <row r="624" spans="1:115" x14ac:dyDescent="0.2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CZ624" s="13"/>
      <c r="DA624" s="13"/>
      <c r="DB624" s="13"/>
      <c r="DC624" s="13"/>
      <c r="DD624" s="13"/>
      <c r="DE624" s="13"/>
      <c r="DF624" s="13"/>
      <c r="DG624" s="13"/>
      <c r="DH624" s="13"/>
      <c r="DI624" s="13"/>
      <c r="DJ624" s="13"/>
      <c r="DK624" s="13"/>
    </row>
    <row r="625" spans="1:115" x14ac:dyDescent="0.2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CZ625" s="13"/>
      <c r="DA625" s="13"/>
      <c r="DB625" s="13"/>
      <c r="DC625" s="13"/>
      <c r="DD625" s="13"/>
      <c r="DE625" s="13"/>
      <c r="DF625" s="13"/>
      <c r="DG625" s="13"/>
      <c r="DH625" s="13"/>
      <c r="DI625" s="13"/>
      <c r="DJ625" s="13"/>
      <c r="DK625" s="13"/>
    </row>
    <row r="626" spans="1:115" x14ac:dyDescent="0.2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CZ626" s="13"/>
      <c r="DA626" s="13"/>
      <c r="DB626" s="13"/>
      <c r="DC626" s="13"/>
      <c r="DD626" s="13"/>
      <c r="DE626" s="13"/>
      <c r="DF626" s="13"/>
      <c r="DG626" s="13"/>
      <c r="DH626" s="13"/>
      <c r="DI626" s="13"/>
      <c r="DJ626" s="13"/>
      <c r="DK626" s="13"/>
    </row>
    <row r="627" spans="1:115" x14ac:dyDescent="0.2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CZ627" s="13"/>
      <c r="DA627" s="13"/>
      <c r="DB627" s="13"/>
      <c r="DC627" s="13"/>
      <c r="DD627" s="13"/>
      <c r="DE627" s="13"/>
      <c r="DF627" s="13"/>
      <c r="DG627" s="13"/>
      <c r="DH627" s="13"/>
      <c r="DI627" s="13"/>
      <c r="DJ627" s="13"/>
      <c r="DK627" s="13"/>
    </row>
    <row r="628" spans="1:115" x14ac:dyDescent="0.2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CZ628" s="13"/>
      <c r="DA628" s="13"/>
      <c r="DB628" s="13"/>
      <c r="DC628" s="13"/>
      <c r="DD628" s="13"/>
      <c r="DE628" s="13"/>
      <c r="DF628" s="13"/>
      <c r="DG628" s="13"/>
      <c r="DH628" s="13"/>
      <c r="DI628" s="13"/>
      <c r="DJ628" s="13"/>
      <c r="DK628" s="13"/>
    </row>
    <row r="629" spans="1:115" x14ac:dyDescent="0.2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CZ629" s="13"/>
      <c r="DA629" s="13"/>
      <c r="DB629" s="13"/>
      <c r="DC629" s="13"/>
      <c r="DD629" s="13"/>
      <c r="DE629" s="13"/>
      <c r="DF629" s="13"/>
      <c r="DG629" s="13"/>
      <c r="DH629" s="13"/>
      <c r="DI629" s="13"/>
      <c r="DJ629" s="13"/>
      <c r="DK629" s="13"/>
    </row>
    <row r="630" spans="1:115" x14ac:dyDescent="0.2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CZ630" s="13"/>
      <c r="DA630" s="13"/>
      <c r="DB630" s="13"/>
      <c r="DC630" s="13"/>
      <c r="DD630" s="13"/>
      <c r="DE630" s="13"/>
      <c r="DF630" s="13"/>
      <c r="DG630" s="13"/>
      <c r="DH630" s="13"/>
      <c r="DI630" s="13"/>
      <c r="DJ630" s="13"/>
      <c r="DK630" s="13"/>
    </row>
    <row r="631" spans="1:115" x14ac:dyDescent="0.2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CZ631" s="13"/>
      <c r="DA631" s="13"/>
      <c r="DB631" s="13"/>
      <c r="DC631" s="13"/>
      <c r="DD631" s="13"/>
      <c r="DE631" s="13"/>
      <c r="DF631" s="13"/>
      <c r="DG631" s="13"/>
      <c r="DH631" s="13"/>
      <c r="DI631" s="13"/>
      <c r="DJ631" s="13"/>
      <c r="DK631" s="13"/>
    </row>
    <row r="632" spans="1:115" x14ac:dyDescent="0.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CZ632" s="13"/>
      <c r="DA632" s="13"/>
      <c r="DB632" s="13"/>
      <c r="DC632" s="13"/>
      <c r="DD632" s="13"/>
      <c r="DE632" s="13"/>
      <c r="DF632" s="13"/>
      <c r="DG632" s="13"/>
      <c r="DH632" s="13"/>
      <c r="DI632" s="13"/>
      <c r="DJ632" s="13"/>
      <c r="DK632" s="13"/>
    </row>
    <row r="633" spans="1:115" x14ac:dyDescent="0.2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CZ633" s="13"/>
      <c r="DA633" s="13"/>
      <c r="DB633" s="13"/>
      <c r="DC633" s="13"/>
      <c r="DD633" s="13"/>
      <c r="DE633" s="13"/>
      <c r="DF633" s="13"/>
      <c r="DG633" s="13"/>
      <c r="DH633" s="13"/>
      <c r="DI633" s="13"/>
      <c r="DJ633" s="13"/>
      <c r="DK633" s="13"/>
    </row>
    <row r="634" spans="1:115" x14ac:dyDescent="0.2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CZ634" s="13"/>
      <c r="DA634" s="13"/>
      <c r="DB634" s="13"/>
      <c r="DC634" s="13"/>
      <c r="DD634" s="13"/>
      <c r="DE634" s="13"/>
      <c r="DF634" s="13"/>
      <c r="DG634" s="13"/>
      <c r="DH634" s="13"/>
      <c r="DI634" s="13"/>
      <c r="DJ634" s="13"/>
      <c r="DK634" s="13"/>
    </row>
    <row r="635" spans="1:115" x14ac:dyDescent="0.2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CZ635" s="13"/>
      <c r="DA635" s="13"/>
      <c r="DB635" s="13"/>
      <c r="DC635" s="13"/>
      <c r="DD635" s="13"/>
      <c r="DE635" s="13"/>
      <c r="DF635" s="13"/>
      <c r="DG635" s="13"/>
      <c r="DH635" s="13"/>
      <c r="DI635" s="13"/>
      <c r="DJ635" s="13"/>
      <c r="DK635" s="13"/>
    </row>
    <row r="636" spans="1:115" x14ac:dyDescent="0.2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CZ636" s="13"/>
      <c r="DA636" s="13"/>
      <c r="DB636" s="13"/>
      <c r="DC636" s="13"/>
      <c r="DD636" s="13"/>
      <c r="DE636" s="13"/>
      <c r="DF636" s="13"/>
      <c r="DG636" s="13"/>
      <c r="DH636" s="13"/>
      <c r="DI636" s="13"/>
      <c r="DJ636" s="13"/>
      <c r="DK636" s="13"/>
    </row>
    <row r="637" spans="1:115" x14ac:dyDescent="0.2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CZ637" s="13"/>
      <c r="DA637" s="13"/>
      <c r="DB637" s="13"/>
      <c r="DC637" s="13"/>
      <c r="DD637" s="13"/>
      <c r="DE637" s="13"/>
      <c r="DF637" s="13"/>
      <c r="DG637" s="13"/>
      <c r="DH637" s="13"/>
      <c r="DI637" s="13"/>
      <c r="DJ637" s="13"/>
      <c r="DK637" s="13"/>
    </row>
    <row r="638" spans="1:115" x14ac:dyDescent="0.2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CZ638" s="13"/>
      <c r="DA638" s="13"/>
      <c r="DB638" s="13"/>
      <c r="DC638" s="13"/>
      <c r="DD638" s="13"/>
      <c r="DE638" s="13"/>
      <c r="DF638" s="13"/>
      <c r="DG638" s="13"/>
      <c r="DH638" s="13"/>
      <c r="DI638" s="13"/>
      <c r="DJ638" s="13"/>
      <c r="DK638" s="13"/>
    </row>
    <row r="639" spans="1:115" x14ac:dyDescent="0.2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CZ639" s="13"/>
      <c r="DA639" s="13"/>
      <c r="DB639" s="13"/>
      <c r="DC639" s="13"/>
      <c r="DD639" s="13"/>
      <c r="DE639" s="13"/>
      <c r="DF639" s="13"/>
      <c r="DG639" s="13"/>
      <c r="DH639" s="13"/>
      <c r="DI639" s="13"/>
      <c r="DJ639" s="13"/>
      <c r="DK639" s="13"/>
    </row>
    <row r="640" spans="1:115" x14ac:dyDescent="0.2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CZ640" s="13"/>
      <c r="DA640" s="13"/>
      <c r="DB640" s="13"/>
      <c r="DC640" s="13"/>
      <c r="DD640" s="13"/>
      <c r="DE640" s="13"/>
      <c r="DF640" s="13"/>
      <c r="DG640" s="13"/>
      <c r="DH640" s="13"/>
      <c r="DI640" s="13"/>
      <c r="DJ640" s="13"/>
      <c r="DK640" s="13"/>
    </row>
    <row r="641" spans="1:115" x14ac:dyDescent="0.2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CZ641" s="13"/>
      <c r="DA641" s="13"/>
      <c r="DB641" s="13"/>
      <c r="DC641" s="13"/>
      <c r="DD641" s="13"/>
      <c r="DE641" s="13"/>
      <c r="DF641" s="13"/>
      <c r="DG641" s="13"/>
      <c r="DH641" s="13"/>
      <c r="DI641" s="13"/>
      <c r="DJ641" s="13"/>
      <c r="DK641" s="13"/>
    </row>
    <row r="642" spans="1:115" x14ac:dyDescent="0.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CZ642" s="13"/>
      <c r="DA642" s="13"/>
      <c r="DB642" s="13"/>
      <c r="DC642" s="13"/>
      <c r="DD642" s="13"/>
      <c r="DE642" s="13"/>
      <c r="DF642" s="13"/>
      <c r="DG642" s="13"/>
      <c r="DH642" s="13"/>
      <c r="DI642" s="13"/>
      <c r="DJ642" s="13"/>
      <c r="DK642" s="13"/>
    </row>
    <row r="643" spans="1:115" x14ac:dyDescent="0.2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CZ643" s="13"/>
      <c r="DA643" s="13"/>
      <c r="DB643" s="13"/>
      <c r="DC643" s="13"/>
      <c r="DD643" s="13"/>
      <c r="DE643" s="13"/>
      <c r="DF643" s="13"/>
      <c r="DG643" s="13"/>
      <c r="DH643" s="13"/>
      <c r="DI643" s="13"/>
      <c r="DJ643" s="13"/>
      <c r="DK643" s="13"/>
    </row>
    <row r="644" spans="1:115" x14ac:dyDescent="0.2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CZ644" s="13"/>
      <c r="DA644" s="13"/>
      <c r="DB644" s="13"/>
      <c r="DC644" s="13"/>
      <c r="DD644" s="13"/>
      <c r="DE644" s="13"/>
      <c r="DF644" s="13"/>
      <c r="DG644" s="13"/>
      <c r="DH644" s="13"/>
      <c r="DI644" s="13"/>
      <c r="DJ644" s="13"/>
      <c r="DK644" s="13"/>
    </row>
    <row r="645" spans="1:115" x14ac:dyDescent="0.2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CZ645" s="13"/>
      <c r="DA645" s="13"/>
      <c r="DB645" s="13"/>
      <c r="DC645" s="13"/>
      <c r="DD645" s="13"/>
      <c r="DE645" s="13"/>
      <c r="DF645" s="13"/>
      <c r="DG645" s="13"/>
      <c r="DH645" s="13"/>
      <c r="DI645" s="13"/>
      <c r="DJ645" s="13"/>
      <c r="DK645" s="13"/>
    </row>
    <row r="646" spans="1:115" x14ac:dyDescent="0.2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CZ646" s="13"/>
      <c r="DA646" s="13"/>
      <c r="DB646" s="13"/>
      <c r="DC646" s="13"/>
      <c r="DD646" s="13"/>
      <c r="DE646" s="13"/>
      <c r="DF646" s="13"/>
      <c r="DG646" s="13"/>
      <c r="DH646" s="13"/>
      <c r="DI646" s="13"/>
      <c r="DJ646" s="13"/>
      <c r="DK646" s="13"/>
    </row>
    <row r="647" spans="1:115" x14ac:dyDescent="0.2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CZ647" s="13"/>
      <c r="DA647" s="13"/>
      <c r="DB647" s="13"/>
      <c r="DC647" s="13"/>
      <c r="DD647" s="13"/>
      <c r="DE647" s="13"/>
      <c r="DF647" s="13"/>
      <c r="DG647" s="13"/>
      <c r="DH647" s="13"/>
      <c r="DI647" s="13"/>
      <c r="DJ647" s="13"/>
      <c r="DK647" s="13"/>
    </row>
    <row r="648" spans="1:115" x14ac:dyDescent="0.2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CZ648" s="13"/>
      <c r="DA648" s="13"/>
      <c r="DB648" s="13"/>
      <c r="DC648" s="13"/>
      <c r="DD648" s="13"/>
      <c r="DE648" s="13"/>
      <c r="DF648" s="13"/>
      <c r="DG648" s="13"/>
      <c r="DH648" s="13"/>
      <c r="DI648" s="13"/>
      <c r="DJ648" s="13"/>
      <c r="DK648" s="13"/>
    </row>
    <row r="649" spans="1:115" x14ac:dyDescent="0.2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CZ649" s="13"/>
      <c r="DA649" s="13"/>
      <c r="DB649" s="13"/>
      <c r="DC649" s="13"/>
      <c r="DD649" s="13"/>
      <c r="DE649" s="13"/>
      <c r="DF649" s="13"/>
      <c r="DG649" s="13"/>
      <c r="DH649" s="13"/>
      <c r="DI649" s="13"/>
      <c r="DJ649" s="13"/>
      <c r="DK649" s="13"/>
    </row>
    <row r="650" spans="1:115" x14ac:dyDescent="0.2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CZ650" s="13"/>
      <c r="DA650" s="13"/>
      <c r="DB650" s="13"/>
      <c r="DC650" s="13"/>
      <c r="DD650" s="13"/>
      <c r="DE650" s="13"/>
      <c r="DF650" s="13"/>
      <c r="DG650" s="13"/>
      <c r="DH650" s="13"/>
      <c r="DI650" s="13"/>
      <c r="DJ650" s="13"/>
      <c r="DK650" s="13"/>
    </row>
    <row r="651" spans="1:115" x14ac:dyDescent="0.2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CZ651" s="13"/>
      <c r="DA651" s="13"/>
      <c r="DB651" s="13"/>
      <c r="DC651" s="13"/>
      <c r="DD651" s="13"/>
      <c r="DE651" s="13"/>
      <c r="DF651" s="13"/>
      <c r="DG651" s="13"/>
      <c r="DH651" s="13"/>
      <c r="DI651" s="13"/>
      <c r="DJ651" s="13"/>
      <c r="DK651" s="13"/>
    </row>
    <row r="652" spans="1:115" x14ac:dyDescent="0.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CZ652" s="13"/>
      <c r="DA652" s="13"/>
      <c r="DB652" s="13"/>
      <c r="DC652" s="13"/>
      <c r="DD652" s="13"/>
      <c r="DE652" s="13"/>
      <c r="DF652" s="13"/>
      <c r="DG652" s="13"/>
      <c r="DH652" s="13"/>
      <c r="DI652" s="13"/>
      <c r="DJ652" s="13"/>
      <c r="DK652" s="13"/>
    </row>
    <row r="653" spans="1:115" x14ac:dyDescent="0.2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CZ653" s="13"/>
      <c r="DA653" s="13"/>
      <c r="DB653" s="13"/>
      <c r="DC653" s="13"/>
      <c r="DD653" s="13"/>
      <c r="DE653" s="13"/>
      <c r="DF653" s="13"/>
      <c r="DG653" s="13"/>
      <c r="DH653" s="13"/>
      <c r="DI653" s="13"/>
      <c r="DJ653" s="13"/>
      <c r="DK653" s="13"/>
    </row>
    <row r="654" spans="1:115" x14ac:dyDescent="0.2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CZ654" s="13"/>
      <c r="DA654" s="13"/>
      <c r="DB654" s="13"/>
      <c r="DC654" s="13"/>
      <c r="DD654" s="13"/>
      <c r="DE654" s="13"/>
      <c r="DF654" s="13"/>
      <c r="DG654" s="13"/>
      <c r="DH654" s="13"/>
      <c r="DI654" s="13"/>
      <c r="DJ654" s="13"/>
      <c r="DK654" s="13"/>
    </row>
    <row r="655" spans="1:115" x14ac:dyDescent="0.2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CZ655" s="13"/>
      <c r="DA655" s="13"/>
      <c r="DB655" s="13"/>
      <c r="DC655" s="13"/>
      <c r="DD655" s="13"/>
      <c r="DE655" s="13"/>
      <c r="DF655" s="13"/>
      <c r="DG655" s="13"/>
      <c r="DH655" s="13"/>
      <c r="DI655" s="13"/>
      <c r="DJ655" s="13"/>
      <c r="DK655" s="13"/>
    </row>
    <row r="656" spans="1:115" x14ac:dyDescent="0.2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CZ656" s="13"/>
      <c r="DA656" s="13"/>
      <c r="DB656" s="13"/>
      <c r="DC656" s="13"/>
      <c r="DD656" s="13"/>
      <c r="DE656" s="13"/>
      <c r="DF656" s="13"/>
      <c r="DG656" s="13"/>
      <c r="DH656" s="13"/>
      <c r="DI656" s="13"/>
      <c r="DJ656" s="13"/>
      <c r="DK656" s="13"/>
    </row>
    <row r="657" spans="1:115" x14ac:dyDescent="0.2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CZ657" s="13"/>
      <c r="DA657" s="13"/>
      <c r="DB657" s="13"/>
      <c r="DC657" s="13"/>
      <c r="DD657" s="13"/>
      <c r="DE657" s="13"/>
      <c r="DF657" s="13"/>
      <c r="DG657" s="13"/>
      <c r="DH657" s="13"/>
      <c r="DI657" s="13"/>
      <c r="DJ657" s="13"/>
      <c r="DK657" s="13"/>
    </row>
    <row r="658" spans="1:115" x14ac:dyDescent="0.2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CZ658" s="13"/>
      <c r="DA658" s="13"/>
      <c r="DB658" s="13"/>
      <c r="DC658" s="13"/>
      <c r="DD658" s="13"/>
      <c r="DE658" s="13"/>
      <c r="DF658" s="13"/>
      <c r="DG658" s="13"/>
      <c r="DH658" s="13"/>
      <c r="DI658" s="13"/>
      <c r="DJ658" s="13"/>
      <c r="DK658" s="13"/>
    </row>
    <row r="659" spans="1:115" x14ac:dyDescent="0.2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CZ659" s="13"/>
      <c r="DA659" s="13"/>
      <c r="DB659" s="13"/>
      <c r="DC659" s="13"/>
      <c r="DD659" s="13"/>
      <c r="DE659" s="13"/>
      <c r="DF659" s="13"/>
      <c r="DG659" s="13"/>
      <c r="DH659" s="13"/>
      <c r="DI659" s="13"/>
      <c r="DJ659" s="13"/>
      <c r="DK659" s="13"/>
    </row>
    <row r="660" spans="1:115" x14ac:dyDescent="0.2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CZ660" s="13"/>
      <c r="DA660" s="13"/>
      <c r="DB660" s="13"/>
      <c r="DC660" s="13"/>
      <c r="DD660" s="13"/>
      <c r="DE660" s="13"/>
      <c r="DF660" s="13"/>
      <c r="DG660" s="13"/>
      <c r="DH660" s="13"/>
      <c r="DI660" s="13"/>
      <c r="DJ660" s="13"/>
      <c r="DK660" s="13"/>
    </row>
    <row r="661" spans="1:115" x14ac:dyDescent="0.2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CZ661" s="13"/>
      <c r="DA661" s="13"/>
      <c r="DB661" s="13"/>
      <c r="DC661" s="13"/>
      <c r="DD661" s="13"/>
      <c r="DE661" s="13"/>
      <c r="DF661" s="13"/>
      <c r="DG661" s="13"/>
      <c r="DH661" s="13"/>
      <c r="DI661" s="13"/>
      <c r="DJ661" s="13"/>
      <c r="DK661" s="13"/>
    </row>
    <row r="662" spans="1:115" x14ac:dyDescent="0.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CZ662" s="13"/>
      <c r="DA662" s="13"/>
      <c r="DB662" s="13"/>
      <c r="DC662" s="13"/>
      <c r="DD662" s="13"/>
      <c r="DE662" s="13"/>
      <c r="DF662" s="13"/>
      <c r="DG662" s="13"/>
      <c r="DH662" s="13"/>
      <c r="DI662" s="13"/>
      <c r="DJ662" s="13"/>
      <c r="DK662" s="13"/>
    </row>
    <row r="663" spans="1:115" x14ac:dyDescent="0.2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CZ663" s="13"/>
      <c r="DA663" s="13"/>
      <c r="DB663" s="13"/>
      <c r="DC663" s="13"/>
      <c r="DD663" s="13"/>
      <c r="DE663" s="13"/>
      <c r="DF663" s="13"/>
      <c r="DG663" s="13"/>
      <c r="DH663" s="13"/>
      <c r="DI663" s="13"/>
      <c r="DJ663" s="13"/>
      <c r="DK663" s="13"/>
    </row>
    <row r="664" spans="1:115" x14ac:dyDescent="0.2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CZ664" s="13"/>
      <c r="DA664" s="13"/>
      <c r="DB664" s="13"/>
      <c r="DC664" s="13"/>
      <c r="DD664" s="13"/>
      <c r="DE664" s="13"/>
      <c r="DF664" s="13"/>
      <c r="DG664" s="13"/>
      <c r="DH664" s="13"/>
      <c r="DI664" s="13"/>
      <c r="DJ664" s="13"/>
      <c r="DK664" s="13"/>
    </row>
    <row r="665" spans="1:115" x14ac:dyDescent="0.2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CZ665" s="13"/>
      <c r="DA665" s="13"/>
      <c r="DB665" s="13"/>
      <c r="DC665" s="13"/>
      <c r="DD665" s="13"/>
      <c r="DE665" s="13"/>
      <c r="DF665" s="13"/>
      <c r="DG665" s="13"/>
      <c r="DH665" s="13"/>
      <c r="DI665" s="13"/>
      <c r="DJ665" s="13"/>
      <c r="DK665" s="13"/>
    </row>
    <row r="666" spans="1:115" x14ac:dyDescent="0.2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CZ666" s="13"/>
      <c r="DA666" s="13"/>
      <c r="DB666" s="13"/>
      <c r="DC666" s="13"/>
      <c r="DD666" s="13"/>
      <c r="DE666" s="13"/>
      <c r="DF666" s="13"/>
      <c r="DG666" s="13"/>
      <c r="DH666" s="13"/>
      <c r="DI666" s="13"/>
      <c r="DJ666" s="13"/>
      <c r="DK666" s="13"/>
    </row>
    <row r="667" spans="1:115" x14ac:dyDescent="0.2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CZ667" s="13"/>
      <c r="DA667" s="13"/>
      <c r="DB667" s="13"/>
      <c r="DC667" s="13"/>
      <c r="DD667" s="13"/>
      <c r="DE667" s="13"/>
      <c r="DF667" s="13"/>
      <c r="DG667" s="13"/>
      <c r="DH667" s="13"/>
      <c r="DI667" s="13"/>
      <c r="DJ667" s="13"/>
      <c r="DK667" s="13"/>
    </row>
    <row r="668" spans="1:115" x14ac:dyDescent="0.2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CZ668" s="13"/>
      <c r="DA668" s="13"/>
      <c r="DB668" s="13"/>
      <c r="DC668" s="13"/>
      <c r="DD668" s="13"/>
      <c r="DE668" s="13"/>
      <c r="DF668" s="13"/>
      <c r="DG668" s="13"/>
      <c r="DH668" s="13"/>
      <c r="DI668" s="13"/>
      <c r="DJ668" s="13"/>
      <c r="DK668" s="13"/>
    </row>
    <row r="669" spans="1:115" x14ac:dyDescent="0.2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CZ669" s="13"/>
      <c r="DA669" s="13"/>
      <c r="DB669" s="13"/>
      <c r="DC669" s="13"/>
      <c r="DD669" s="13"/>
      <c r="DE669" s="13"/>
      <c r="DF669" s="13"/>
      <c r="DG669" s="13"/>
      <c r="DH669" s="13"/>
      <c r="DI669" s="13"/>
      <c r="DJ669" s="13"/>
      <c r="DK669" s="13"/>
    </row>
    <row r="670" spans="1:115" x14ac:dyDescent="0.2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CZ670" s="13"/>
      <c r="DA670" s="13"/>
      <c r="DB670" s="13"/>
      <c r="DC670" s="13"/>
      <c r="DD670" s="13"/>
      <c r="DE670" s="13"/>
      <c r="DF670" s="13"/>
      <c r="DG670" s="13"/>
      <c r="DH670" s="13"/>
      <c r="DI670" s="13"/>
      <c r="DJ670" s="13"/>
      <c r="DK670" s="13"/>
    </row>
    <row r="671" spans="1:115" x14ac:dyDescent="0.2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CZ671" s="13"/>
      <c r="DA671" s="13"/>
      <c r="DB671" s="13"/>
      <c r="DC671" s="13"/>
      <c r="DD671" s="13"/>
      <c r="DE671" s="13"/>
      <c r="DF671" s="13"/>
      <c r="DG671" s="13"/>
      <c r="DH671" s="13"/>
      <c r="DI671" s="13"/>
      <c r="DJ671" s="13"/>
      <c r="DK671" s="13"/>
    </row>
    <row r="672" spans="1:115" x14ac:dyDescent="0.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CZ672" s="13"/>
      <c r="DA672" s="13"/>
      <c r="DB672" s="13"/>
      <c r="DC672" s="13"/>
      <c r="DD672" s="13"/>
      <c r="DE672" s="13"/>
      <c r="DF672" s="13"/>
      <c r="DG672" s="13"/>
      <c r="DH672" s="13"/>
      <c r="DI672" s="13"/>
      <c r="DJ672" s="13"/>
      <c r="DK672" s="13"/>
    </row>
    <row r="673" spans="1:115" x14ac:dyDescent="0.2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CZ673" s="13"/>
      <c r="DA673" s="13"/>
      <c r="DB673" s="13"/>
      <c r="DC673" s="13"/>
      <c r="DD673" s="13"/>
      <c r="DE673" s="13"/>
      <c r="DF673" s="13"/>
      <c r="DG673" s="13"/>
      <c r="DH673" s="13"/>
      <c r="DI673" s="13"/>
      <c r="DJ673" s="13"/>
      <c r="DK673" s="13"/>
    </row>
    <row r="674" spans="1:115" x14ac:dyDescent="0.2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CZ674" s="13"/>
      <c r="DA674" s="13"/>
      <c r="DB674" s="13"/>
      <c r="DC674" s="13"/>
      <c r="DD674" s="13"/>
      <c r="DE674" s="13"/>
      <c r="DF674" s="13"/>
      <c r="DG674" s="13"/>
      <c r="DH674" s="13"/>
      <c r="DI674" s="13"/>
      <c r="DJ674" s="13"/>
      <c r="DK674" s="13"/>
    </row>
    <row r="675" spans="1:115" x14ac:dyDescent="0.2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CZ675" s="13"/>
      <c r="DA675" s="13"/>
      <c r="DB675" s="13"/>
      <c r="DC675" s="13"/>
      <c r="DD675" s="13"/>
      <c r="DE675" s="13"/>
      <c r="DF675" s="13"/>
      <c r="DG675" s="13"/>
      <c r="DH675" s="13"/>
      <c r="DI675" s="13"/>
      <c r="DJ675" s="13"/>
      <c r="DK675" s="13"/>
    </row>
    <row r="676" spans="1:115" x14ac:dyDescent="0.2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CZ676" s="13"/>
      <c r="DA676" s="13"/>
      <c r="DB676" s="13"/>
      <c r="DC676" s="13"/>
      <c r="DD676" s="13"/>
      <c r="DE676" s="13"/>
      <c r="DF676" s="13"/>
      <c r="DG676" s="13"/>
      <c r="DH676" s="13"/>
      <c r="DI676" s="13"/>
      <c r="DJ676" s="13"/>
      <c r="DK676" s="13"/>
    </row>
    <row r="677" spans="1:115" x14ac:dyDescent="0.2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CZ677" s="13"/>
      <c r="DA677" s="13"/>
      <c r="DB677" s="13"/>
      <c r="DC677" s="13"/>
      <c r="DD677" s="13"/>
      <c r="DE677" s="13"/>
      <c r="DF677" s="13"/>
      <c r="DG677" s="13"/>
      <c r="DH677" s="13"/>
      <c r="DI677" s="13"/>
      <c r="DJ677" s="13"/>
      <c r="DK677" s="13"/>
    </row>
    <row r="678" spans="1:115" x14ac:dyDescent="0.2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CZ678" s="13"/>
      <c r="DA678" s="13"/>
      <c r="DB678" s="13"/>
      <c r="DC678" s="13"/>
      <c r="DD678" s="13"/>
      <c r="DE678" s="13"/>
      <c r="DF678" s="13"/>
      <c r="DG678" s="13"/>
      <c r="DH678" s="13"/>
      <c r="DI678" s="13"/>
      <c r="DJ678" s="13"/>
      <c r="DK678" s="13"/>
    </row>
    <row r="679" spans="1:115" x14ac:dyDescent="0.2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CZ679" s="13"/>
      <c r="DA679" s="13"/>
      <c r="DB679" s="13"/>
      <c r="DC679" s="13"/>
      <c r="DD679" s="13"/>
      <c r="DE679" s="13"/>
      <c r="DF679" s="13"/>
      <c r="DG679" s="13"/>
      <c r="DH679" s="13"/>
      <c r="DI679" s="13"/>
      <c r="DJ679" s="13"/>
      <c r="DK679" s="13"/>
    </row>
    <row r="680" spans="1:115" x14ac:dyDescent="0.2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CZ680" s="13"/>
      <c r="DA680" s="13"/>
      <c r="DB680" s="13"/>
      <c r="DC680" s="13"/>
      <c r="DD680" s="13"/>
      <c r="DE680" s="13"/>
      <c r="DF680" s="13"/>
      <c r="DG680" s="13"/>
      <c r="DH680" s="13"/>
      <c r="DI680" s="13"/>
      <c r="DJ680" s="13"/>
      <c r="DK680" s="13"/>
    </row>
    <row r="681" spans="1:115" x14ac:dyDescent="0.2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CZ681" s="13"/>
      <c r="DA681" s="13"/>
      <c r="DB681" s="13"/>
      <c r="DC681" s="13"/>
      <c r="DD681" s="13"/>
      <c r="DE681" s="13"/>
      <c r="DF681" s="13"/>
      <c r="DG681" s="13"/>
      <c r="DH681" s="13"/>
      <c r="DI681" s="13"/>
      <c r="DJ681" s="13"/>
      <c r="DK681" s="13"/>
    </row>
    <row r="682" spans="1:115" x14ac:dyDescent="0.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CZ682" s="13"/>
      <c r="DA682" s="13"/>
      <c r="DB682" s="13"/>
      <c r="DC682" s="13"/>
      <c r="DD682" s="13"/>
      <c r="DE682" s="13"/>
      <c r="DF682" s="13"/>
      <c r="DG682" s="13"/>
      <c r="DH682" s="13"/>
      <c r="DI682" s="13"/>
      <c r="DJ682" s="13"/>
      <c r="DK682" s="13"/>
    </row>
    <row r="683" spans="1:115" x14ac:dyDescent="0.2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CZ683" s="13"/>
      <c r="DA683" s="13"/>
      <c r="DB683" s="13"/>
      <c r="DC683" s="13"/>
      <c r="DD683" s="13"/>
      <c r="DE683" s="13"/>
      <c r="DF683" s="13"/>
      <c r="DG683" s="13"/>
      <c r="DH683" s="13"/>
      <c r="DI683" s="13"/>
      <c r="DJ683" s="13"/>
      <c r="DK683" s="13"/>
    </row>
    <row r="684" spans="1:115" x14ac:dyDescent="0.2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CZ684" s="13"/>
      <c r="DA684" s="13"/>
      <c r="DB684" s="13"/>
      <c r="DC684" s="13"/>
      <c r="DD684" s="13"/>
      <c r="DE684" s="13"/>
      <c r="DF684" s="13"/>
      <c r="DG684" s="13"/>
      <c r="DH684" s="13"/>
      <c r="DI684" s="13"/>
      <c r="DJ684" s="13"/>
      <c r="DK684" s="13"/>
    </row>
    <row r="685" spans="1:115" x14ac:dyDescent="0.2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CZ685" s="13"/>
      <c r="DA685" s="13"/>
      <c r="DB685" s="13"/>
      <c r="DC685" s="13"/>
      <c r="DD685" s="13"/>
      <c r="DE685" s="13"/>
      <c r="DF685" s="13"/>
      <c r="DG685" s="13"/>
      <c r="DH685" s="13"/>
      <c r="DI685" s="13"/>
      <c r="DJ685" s="13"/>
      <c r="DK685" s="13"/>
    </row>
    <row r="686" spans="1:115" x14ac:dyDescent="0.2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CZ686" s="13"/>
      <c r="DA686" s="13"/>
      <c r="DB686" s="13"/>
      <c r="DC686" s="13"/>
      <c r="DD686" s="13"/>
      <c r="DE686" s="13"/>
      <c r="DF686" s="13"/>
      <c r="DG686" s="13"/>
      <c r="DH686" s="13"/>
      <c r="DI686" s="13"/>
      <c r="DJ686" s="13"/>
      <c r="DK686" s="13"/>
    </row>
    <row r="687" spans="1:115" x14ac:dyDescent="0.2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CZ687" s="13"/>
      <c r="DA687" s="13"/>
      <c r="DB687" s="13"/>
      <c r="DC687" s="13"/>
      <c r="DD687" s="13"/>
      <c r="DE687" s="13"/>
      <c r="DF687" s="13"/>
      <c r="DG687" s="13"/>
      <c r="DH687" s="13"/>
      <c r="DI687" s="13"/>
      <c r="DJ687" s="13"/>
      <c r="DK687" s="13"/>
    </row>
    <row r="688" spans="1:115" x14ac:dyDescent="0.2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CZ688" s="13"/>
      <c r="DA688" s="13"/>
      <c r="DB688" s="13"/>
      <c r="DC688" s="13"/>
      <c r="DD688" s="13"/>
      <c r="DE688" s="13"/>
      <c r="DF688" s="13"/>
      <c r="DG688" s="13"/>
      <c r="DH688" s="13"/>
      <c r="DI688" s="13"/>
      <c r="DJ688" s="13"/>
      <c r="DK688" s="13"/>
    </row>
    <row r="689" spans="1:115" x14ac:dyDescent="0.2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CZ689" s="13"/>
      <c r="DA689" s="13"/>
      <c r="DB689" s="13"/>
      <c r="DC689" s="13"/>
      <c r="DD689" s="13"/>
      <c r="DE689" s="13"/>
      <c r="DF689" s="13"/>
      <c r="DG689" s="13"/>
      <c r="DH689" s="13"/>
      <c r="DI689" s="13"/>
      <c r="DJ689" s="13"/>
      <c r="DK689" s="13"/>
    </row>
    <row r="690" spans="1:115" x14ac:dyDescent="0.2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CZ690" s="13"/>
      <c r="DA690" s="13"/>
      <c r="DB690" s="13"/>
      <c r="DC690" s="13"/>
      <c r="DD690" s="13"/>
      <c r="DE690" s="13"/>
      <c r="DF690" s="13"/>
      <c r="DG690" s="13"/>
      <c r="DH690" s="13"/>
      <c r="DI690" s="13"/>
      <c r="DJ690" s="13"/>
      <c r="DK690" s="13"/>
    </row>
    <row r="691" spans="1:115" x14ac:dyDescent="0.2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CZ691" s="13"/>
      <c r="DA691" s="13"/>
      <c r="DB691" s="13"/>
      <c r="DC691" s="13"/>
      <c r="DD691" s="13"/>
      <c r="DE691" s="13"/>
      <c r="DF691" s="13"/>
      <c r="DG691" s="13"/>
      <c r="DH691" s="13"/>
      <c r="DI691" s="13"/>
      <c r="DJ691" s="13"/>
      <c r="DK691" s="13"/>
    </row>
    <row r="692" spans="1:115" x14ac:dyDescent="0.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CZ692" s="13"/>
      <c r="DA692" s="13"/>
      <c r="DB692" s="13"/>
      <c r="DC692" s="13"/>
      <c r="DD692" s="13"/>
      <c r="DE692" s="13"/>
      <c r="DF692" s="13"/>
      <c r="DG692" s="13"/>
      <c r="DH692" s="13"/>
      <c r="DI692" s="13"/>
      <c r="DJ692" s="13"/>
      <c r="DK692" s="13"/>
    </row>
    <row r="693" spans="1:115" x14ac:dyDescent="0.2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CZ693" s="13"/>
      <c r="DA693" s="13"/>
      <c r="DB693" s="13"/>
      <c r="DC693" s="13"/>
      <c r="DD693" s="13"/>
      <c r="DE693" s="13"/>
      <c r="DF693" s="13"/>
      <c r="DG693" s="13"/>
      <c r="DH693" s="13"/>
      <c r="DI693" s="13"/>
      <c r="DJ693" s="13"/>
      <c r="DK693" s="13"/>
    </row>
    <row r="694" spans="1:115" x14ac:dyDescent="0.2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CZ694" s="13"/>
      <c r="DA694" s="13"/>
      <c r="DB694" s="13"/>
      <c r="DC694" s="13"/>
      <c r="DD694" s="13"/>
      <c r="DE694" s="13"/>
      <c r="DF694" s="13"/>
      <c r="DG694" s="13"/>
      <c r="DH694" s="13"/>
      <c r="DI694" s="13"/>
      <c r="DJ694" s="13"/>
      <c r="DK694" s="13"/>
    </row>
    <row r="695" spans="1:115" x14ac:dyDescent="0.2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CZ695" s="13"/>
      <c r="DA695" s="13"/>
      <c r="DB695" s="13"/>
      <c r="DC695" s="13"/>
      <c r="DD695" s="13"/>
      <c r="DE695" s="13"/>
      <c r="DF695" s="13"/>
      <c r="DG695" s="13"/>
      <c r="DH695" s="13"/>
      <c r="DI695" s="13"/>
      <c r="DJ695" s="13"/>
      <c r="DK695" s="13"/>
    </row>
    <row r="696" spans="1:115" x14ac:dyDescent="0.2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CZ696" s="13"/>
      <c r="DA696" s="13"/>
      <c r="DB696" s="13"/>
      <c r="DC696" s="13"/>
      <c r="DD696" s="13"/>
      <c r="DE696" s="13"/>
      <c r="DF696" s="13"/>
      <c r="DG696" s="13"/>
      <c r="DH696" s="13"/>
      <c r="DI696" s="13"/>
      <c r="DJ696" s="13"/>
      <c r="DK696" s="13"/>
    </row>
    <row r="697" spans="1:115" x14ac:dyDescent="0.2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CZ697" s="13"/>
      <c r="DA697" s="13"/>
      <c r="DB697" s="13"/>
      <c r="DC697" s="13"/>
      <c r="DD697" s="13"/>
      <c r="DE697" s="13"/>
      <c r="DF697" s="13"/>
      <c r="DG697" s="13"/>
      <c r="DH697" s="13"/>
      <c r="DI697" s="13"/>
      <c r="DJ697" s="13"/>
      <c r="DK697" s="13"/>
    </row>
    <row r="698" spans="1:115" x14ac:dyDescent="0.2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CZ698" s="13"/>
      <c r="DA698" s="13"/>
      <c r="DB698" s="13"/>
      <c r="DC698" s="13"/>
      <c r="DD698" s="13"/>
      <c r="DE698" s="13"/>
      <c r="DF698" s="13"/>
      <c r="DG698" s="13"/>
      <c r="DH698" s="13"/>
      <c r="DI698" s="13"/>
      <c r="DJ698" s="13"/>
      <c r="DK698" s="13"/>
    </row>
    <row r="699" spans="1:115" x14ac:dyDescent="0.2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CZ699" s="13"/>
      <c r="DA699" s="13"/>
      <c r="DB699" s="13"/>
      <c r="DC699" s="13"/>
      <c r="DD699" s="13"/>
      <c r="DE699" s="13"/>
      <c r="DF699" s="13"/>
      <c r="DG699" s="13"/>
      <c r="DH699" s="13"/>
      <c r="DI699" s="13"/>
      <c r="DJ699" s="13"/>
      <c r="DK699" s="13"/>
    </row>
    <row r="700" spans="1:115" x14ac:dyDescent="0.2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CZ700" s="13"/>
      <c r="DA700" s="13"/>
      <c r="DB700" s="13"/>
      <c r="DC700" s="13"/>
      <c r="DD700" s="13"/>
      <c r="DE700" s="13"/>
      <c r="DF700" s="13"/>
      <c r="DG700" s="13"/>
      <c r="DH700" s="13"/>
      <c r="DI700" s="13"/>
      <c r="DJ700" s="13"/>
      <c r="DK700" s="13"/>
    </row>
    <row r="701" spans="1:115" x14ac:dyDescent="0.2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CZ701" s="13"/>
      <c r="DA701" s="13"/>
      <c r="DB701" s="13"/>
      <c r="DC701" s="13"/>
      <c r="DD701" s="13"/>
      <c r="DE701" s="13"/>
      <c r="DF701" s="13"/>
      <c r="DG701" s="13"/>
      <c r="DH701" s="13"/>
      <c r="DI701" s="13"/>
      <c r="DJ701" s="13"/>
      <c r="DK701" s="13"/>
    </row>
    <row r="702" spans="1:115" x14ac:dyDescent="0.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CZ702" s="13"/>
      <c r="DA702" s="13"/>
      <c r="DB702" s="13"/>
      <c r="DC702" s="13"/>
      <c r="DD702" s="13"/>
      <c r="DE702" s="13"/>
      <c r="DF702" s="13"/>
      <c r="DG702" s="13"/>
      <c r="DH702" s="13"/>
      <c r="DI702" s="13"/>
      <c r="DJ702" s="13"/>
      <c r="DK702" s="13"/>
    </row>
    <row r="703" spans="1:115" x14ac:dyDescent="0.2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CZ703" s="13"/>
      <c r="DA703" s="13"/>
      <c r="DB703" s="13"/>
      <c r="DC703" s="13"/>
      <c r="DD703" s="13"/>
      <c r="DE703" s="13"/>
      <c r="DF703" s="13"/>
      <c r="DG703" s="13"/>
      <c r="DH703" s="13"/>
      <c r="DI703" s="13"/>
      <c r="DJ703" s="13"/>
      <c r="DK703" s="13"/>
    </row>
    <row r="704" spans="1:115" x14ac:dyDescent="0.2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CZ704" s="13"/>
      <c r="DA704" s="13"/>
      <c r="DB704" s="13"/>
      <c r="DC704" s="13"/>
      <c r="DD704" s="13"/>
      <c r="DE704" s="13"/>
      <c r="DF704" s="13"/>
      <c r="DG704" s="13"/>
      <c r="DH704" s="13"/>
      <c r="DI704" s="13"/>
      <c r="DJ704" s="13"/>
      <c r="DK704" s="13"/>
    </row>
    <row r="705" spans="1:115" x14ac:dyDescent="0.2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CZ705" s="13"/>
      <c r="DA705" s="13"/>
      <c r="DB705" s="13"/>
      <c r="DC705" s="13"/>
      <c r="DD705" s="13"/>
      <c r="DE705" s="13"/>
      <c r="DF705" s="13"/>
      <c r="DG705" s="13"/>
      <c r="DH705" s="13"/>
      <c r="DI705" s="13"/>
      <c r="DJ705" s="13"/>
      <c r="DK705" s="13"/>
    </row>
    <row r="706" spans="1:115" x14ac:dyDescent="0.2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CZ706" s="13"/>
      <c r="DA706" s="13"/>
      <c r="DB706" s="13"/>
      <c r="DC706" s="13"/>
      <c r="DD706" s="13"/>
      <c r="DE706" s="13"/>
      <c r="DF706" s="13"/>
      <c r="DG706" s="13"/>
      <c r="DH706" s="13"/>
      <c r="DI706" s="13"/>
      <c r="DJ706" s="13"/>
      <c r="DK706" s="13"/>
    </row>
    <row r="707" spans="1:115" x14ac:dyDescent="0.2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CZ707" s="13"/>
      <c r="DA707" s="13"/>
      <c r="DB707" s="13"/>
      <c r="DC707" s="13"/>
      <c r="DD707" s="13"/>
      <c r="DE707" s="13"/>
      <c r="DF707" s="13"/>
      <c r="DG707" s="13"/>
      <c r="DH707" s="13"/>
      <c r="DI707" s="13"/>
      <c r="DJ707" s="13"/>
      <c r="DK707" s="13"/>
    </row>
    <row r="708" spans="1:115" x14ac:dyDescent="0.2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CZ708" s="13"/>
      <c r="DA708" s="13"/>
      <c r="DB708" s="13"/>
      <c r="DC708" s="13"/>
      <c r="DD708" s="13"/>
      <c r="DE708" s="13"/>
      <c r="DF708" s="13"/>
      <c r="DG708" s="13"/>
      <c r="DH708" s="13"/>
      <c r="DI708" s="13"/>
      <c r="DJ708" s="13"/>
      <c r="DK708" s="13"/>
    </row>
    <row r="709" spans="1:115" x14ac:dyDescent="0.2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CZ709" s="13"/>
      <c r="DA709" s="13"/>
      <c r="DB709" s="13"/>
      <c r="DC709" s="13"/>
      <c r="DD709" s="13"/>
      <c r="DE709" s="13"/>
      <c r="DF709" s="13"/>
      <c r="DG709" s="13"/>
      <c r="DH709" s="13"/>
      <c r="DI709" s="13"/>
      <c r="DJ709" s="13"/>
      <c r="DK709" s="13"/>
    </row>
    <row r="710" spans="1:115" x14ac:dyDescent="0.2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CZ710" s="13"/>
      <c r="DA710" s="13"/>
      <c r="DB710" s="13"/>
      <c r="DC710" s="13"/>
      <c r="DD710" s="13"/>
      <c r="DE710" s="13"/>
      <c r="DF710" s="13"/>
      <c r="DG710" s="13"/>
      <c r="DH710" s="13"/>
      <c r="DI710" s="13"/>
      <c r="DJ710" s="13"/>
      <c r="DK710" s="13"/>
    </row>
    <row r="711" spans="1:115" x14ac:dyDescent="0.2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CZ711" s="13"/>
      <c r="DA711" s="13"/>
      <c r="DB711" s="13"/>
      <c r="DC711" s="13"/>
      <c r="DD711" s="13"/>
      <c r="DE711" s="13"/>
      <c r="DF711" s="13"/>
      <c r="DG711" s="13"/>
      <c r="DH711" s="13"/>
      <c r="DI711" s="13"/>
      <c r="DJ711" s="13"/>
      <c r="DK711" s="13"/>
    </row>
    <row r="712" spans="1:115" x14ac:dyDescent="0.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  <c r="CZ712" s="13"/>
      <c r="DA712" s="13"/>
      <c r="DB712" s="13"/>
      <c r="DC712" s="13"/>
      <c r="DD712" s="13"/>
      <c r="DE712" s="13"/>
      <c r="DF712" s="13"/>
      <c r="DG712" s="13"/>
      <c r="DH712" s="13"/>
      <c r="DI712" s="13"/>
      <c r="DJ712" s="13"/>
      <c r="DK712" s="13"/>
    </row>
    <row r="713" spans="1:115" x14ac:dyDescent="0.2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  <c r="CZ713" s="13"/>
      <c r="DA713" s="13"/>
      <c r="DB713" s="13"/>
      <c r="DC713" s="13"/>
      <c r="DD713" s="13"/>
      <c r="DE713" s="13"/>
      <c r="DF713" s="13"/>
      <c r="DG713" s="13"/>
      <c r="DH713" s="13"/>
      <c r="DI713" s="13"/>
      <c r="DJ713" s="13"/>
      <c r="DK713" s="13"/>
    </row>
    <row r="714" spans="1:115" x14ac:dyDescent="0.2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  <c r="CZ714" s="13"/>
      <c r="DA714" s="13"/>
      <c r="DB714" s="13"/>
      <c r="DC714" s="13"/>
      <c r="DD714" s="13"/>
      <c r="DE714" s="13"/>
      <c r="DF714" s="13"/>
      <c r="DG714" s="13"/>
      <c r="DH714" s="13"/>
      <c r="DI714" s="13"/>
      <c r="DJ714" s="13"/>
      <c r="DK714" s="13"/>
    </row>
    <row r="715" spans="1:115" x14ac:dyDescent="0.2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  <c r="CZ715" s="13"/>
      <c r="DA715" s="13"/>
      <c r="DB715" s="13"/>
      <c r="DC715" s="13"/>
      <c r="DD715" s="13"/>
      <c r="DE715" s="13"/>
      <c r="DF715" s="13"/>
      <c r="DG715" s="13"/>
      <c r="DH715" s="13"/>
      <c r="DI715" s="13"/>
      <c r="DJ715" s="13"/>
      <c r="DK715" s="13"/>
    </row>
    <row r="716" spans="1:115" x14ac:dyDescent="0.2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  <c r="CZ716" s="13"/>
      <c r="DA716" s="13"/>
      <c r="DB716" s="13"/>
      <c r="DC716" s="13"/>
      <c r="DD716" s="13"/>
      <c r="DE716" s="13"/>
      <c r="DF716" s="13"/>
      <c r="DG716" s="13"/>
      <c r="DH716" s="13"/>
      <c r="DI716" s="13"/>
      <c r="DJ716" s="13"/>
      <c r="DK716" s="13"/>
    </row>
    <row r="717" spans="1:115" x14ac:dyDescent="0.2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CZ717" s="13"/>
      <c r="DA717" s="13"/>
      <c r="DB717" s="13"/>
      <c r="DC717" s="13"/>
      <c r="DD717" s="13"/>
      <c r="DE717" s="13"/>
      <c r="DF717" s="13"/>
      <c r="DG717" s="13"/>
      <c r="DH717" s="13"/>
      <c r="DI717" s="13"/>
      <c r="DJ717" s="13"/>
      <c r="DK717" s="13"/>
    </row>
    <row r="718" spans="1:115" x14ac:dyDescent="0.2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CZ718" s="13"/>
      <c r="DA718" s="13"/>
      <c r="DB718" s="13"/>
      <c r="DC718" s="13"/>
      <c r="DD718" s="13"/>
      <c r="DE718" s="13"/>
      <c r="DF718" s="13"/>
      <c r="DG718" s="13"/>
      <c r="DH718" s="13"/>
      <c r="DI718" s="13"/>
      <c r="DJ718" s="13"/>
      <c r="DK718" s="13"/>
    </row>
    <row r="719" spans="1:115" x14ac:dyDescent="0.2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  <c r="CZ719" s="13"/>
      <c r="DA719" s="13"/>
      <c r="DB719" s="13"/>
      <c r="DC719" s="13"/>
      <c r="DD719" s="13"/>
      <c r="DE719" s="13"/>
      <c r="DF719" s="13"/>
      <c r="DG719" s="13"/>
      <c r="DH719" s="13"/>
      <c r="DI719" s="13"/>
      <c r="DJ719" s="13"/>
      <c r="DK719" s="13"/>
    </row>
    <row r="720" spans="1:115" x14ac:dyDescent="0.2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  <c r="CZ720" s="13"/>
      <c r="DA720" s="13"/>
      <c r="DB720" s="13"/>
      <c r="DC720" s="13"/>
      <c r="DD720" s="13"/>
      <c r="DE720" s="13"/>
      <c r="DF720" s="13"/>
      <c r="DG720" s="13"/>
      <c r="DH720" s="13"/>
      <c r="DI720" s="13"/>
      <c r="DJ720" s="13"/>
      <c r="DK720" s="13"/>
    </row>
    <row r="721" spans="1:115" x14ac:dyDescent="0.2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  <c r="CZ721" s="13"/>
      <c r="DA721" s="13"/>
      <c r="DB721" s="13"/>
      <c r="DC721" s="13"/>
      <c r="DD721" s="13"/>
      <c r="DE721" s="13"/>
      <c r="DF721" s="13"/>
      <c r="DG721" s="13"/>
      <c r="DH721" s="13"/>
      <c r="DI721" s="13"/>
      <c r="DJ721" s="13"/>
      <c r="DK721" s="13"/>
    </row>
    <row r="722" spans="1:115" x14ac:dyDescent="0.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CZ722" s="13"/>
      <c r="DA722" s="13"/>
      <c r="DB722" s="13"/>
      <c r="DC722" s="13"/>
      <c r="DD722" s="13"/>
      <c r="DE722" s="13"/>
      <c r="DF722" s="13"/>
      <c r="DG722" s="13"/>
      <c r="DH722" s="13"/>
      <c r="DI722" s="13"/>
      <c r="DJ722" s="13"/>
      <c r="DK722" s="13"/>
    </row>
    <row r="723" spans="1:115" x14ac:dyDescent="0.2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CZ723" s="13"/>
      <c r="DA723" s="13"/>
      <c r="DB723" s="13"/>
      <c r="DC723" s="13"/>
      <c r="DD723" s="13"/>
      <c r="DE723" s="13"/>
      <c r="DF723" s="13"/>
      <c r="DG723" s="13"/>
      <c r="DH723" s="13"/>
      <c r="DI723" s="13"/>
      <c r="DJ723" s="13"/>
      <c r="DK723" s="13"/>
    </row>
    <row r="724" spans="1:115" x14ac:dyDescent="0.2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CZ724" s="13"/>
      <c r="DA724" s="13"/>
      <c r="DB724" s="13"/>
      <c r="DC724" s="13"/>
      <c r="DD724" s="13"/>
      <c r="DE724" s="13"/>
      <c r="DF724" s="13"/>
      <c r="DG724" s="13"/>
      <c r="DH724" s="13"/>
      <c r="DI724" s="13"/>
      <c r="DJ724" s="13"/>
      <c r="DK724" s="13"/>
    </row>
    <row r="725" spans="1:115" x14ac:dyDescent="0.2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CZ725" s="13"/>
      <c r="DA725" s="13"/>
      <c r="DB725" s="13"/>
      <c r="DC725" s="13"/>
      <c r="DD725" s="13"/>
      <c r="DE725" s="13"/>
      <c r="DF725" s="13"/>
      <c r="DG725" s="13"/>
      <c r="DH725" s="13"/>
      <c r="DI725" s="13"/>
      <c r="DJ725" s="13"/>
      <c r="DK725" s="13"/>
    </row>
    <row r="726" spans="1:115" x14ac:dyDescent="0.2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CZ726" s="13"/>
      <c r="DA726" s="13"/>
      <c r="DB726" s="13"/>
      <c r="DC726" s="13"/>
      <c r="DD726" s="13"/>
      <c r="DE726" s="13"/>
      <c r="DF726" s="13"/>
      <c r="DG726" s="13"/>
      <c r="DH726" s="13"/>
      <c r="DI726" s="13"/>
      <c r="DJ726" s="13"/>
      <c r="DK726" s="13"/>
    </row>
    <row r="727" spans="1:115" x14ac:dyDescent="0.2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  <c r="CZ727" s="13"/>
      <c r="DA727" s="13"/>
      <c r="DB727" s="13"/>
      <c r="DC727" s="13"/>
      <c r="DD727" s="13"/>
      <c r="DE727" s="13"/>
      <c r="DF727" s="13"/>
      <c r="DG727" s="13"/>
      <c r="DH727" s="13"/>
      <c r="DI727" s="13"/>
      <c r="DJ727" s="13"/>
      <c r="DK727" s="13"/>
    </row>
    <row r="728" spans="1:115" x14ac:dyDescent="0.2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  <c r="CZ728" s="13"/>
      <c r="DA728" s="13"/>
      <c r="DB728" s="13"/>
      <c r="DC728" s="13"/>
      <c r="DD728" s="13"/>
      <c r="DE728" s="13"/>
      <c r="DF728" s="13"/>
      <c r="DG728" s="13"/>
      <c r="DH728" s="13"/>
      <c r="DI728" s="13"/>
      <c r="DJ728" s="13"/>
      <c r="DK728" s="13"/>
    </row>
    <row r="729" spans="1:115" x14ac:dyDescent="0.2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  <c r="CZ729" s="13"/>
      <c r="DA729" s="13"/>
      <c r="DB729" s="13"/>
      <c r="DC729" s="13"/>
      <c r="DD729" s="13"/>
      <c r="DE729" s="13"/>
      <c r="DF729" s="13"/>
      <c r="DG729" s="13"/>
      <c r="DH729" s="13"/>
      <c r="DI729" s="13"/>
      <c r="DJ729" s="13"/>
      <c r="DK729" s="13"/>
    </row>
    <row r="730" spans="1:115" x14ac:dyDescent="0.2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  <c r="CZ730" s="13"/>
      <c r="DA730" s="13"/>
      <c r="DB730" s="13"/>
      <c r="DC730" s="13"/>
      <c r="DD730" s="13"/>
      <c r="DE730" s="13"/>
      <c r="DF730" s="13"/>
      <c r="DG730" s="13"/>
      <c r="DH730" s="13"/>
      <c r="DI730" s="13"/>
      <c r="DJ730" s="13"/>
      <c r="DK730" s="13"/>
    </row>
    <row r="731" spans="1:115" x14ac:dyDescent="0.2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CZ731" s="13"/>
      <c r="DA731" s="13"/>
      <c r="DB731" s="13"/>
      <c r="DC731" s="13"/>
      <c r="DD731" s="13"/>
      <c r="DE731" s="13"/>
      <c r="DF731" s="13"/>
      <c r="DG731" s="13"/>
      <c r="DH731" s="13"/>
      <c r="DI731" s="13"/>
      <c r="DJ731" s="13"/>
      <c r="DK731" s="13"/>
    </row>
    <row r="732" spans="1:115" x14ac:dyDescent="0.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CZ732" s="13"/>
      <c r="DA732" s="13"/>
      <c r="DB732" s="13"/>
      <c r="DC732" s="13"/>
      <c r="DD732" s="13"/>
      <c r="DE732" s="13"/>
      <c r="DF732" s="13"/>
      <c r="DG732" s="13"/>
      <c r="DH732" s="13"/>
      <c r="DI732" s="13"/>
      <c r="DJ732" s="13"/>
      <c r="DK732" s="13"/>
    </row>
    <row r="733" spans="1:115" x14ac:dyDescent="0.2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CZ733" s="13"/>
      <c r="DA733" s="13"/>
      <c r="DB733" s="13"/>
      <c r="DC733" s="13"/>
      <c r="DD733" s="13"/>
      <c r="DE733" s="13"/>
      <c r="DF733" s="13"/>
      <c r="DG733" s="13"/>
      <c r="DH733" s="13"/>
      <c r="DI733" s="13"/>
      <c r="DJ733" s="13"/>
      <c r="DK733" s="13"/>
    </row>
    <row r="734" spans="1:115" x14ac:dyDescent="0.2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CZ734" s="13"/>
      <c r="DA734" s="13"/>
      <c r="DB734" s="13"/>
      <c r="DC734" s="13"/>
      <c r="DD734" s="13"/>
      <c r="DE734" s="13"/>
      <c r="DF734" s="13"/>
      <c r="DG734" s="13"/>
      <c r="DH734" s="13"/>
      <c r="DI734" s="13"/>
      <c r="DJ734" s="13"/>
      <c r="DK734" s="13"/>
    </row>
    <row r="735" spans="1:115" x14ac:dyDescent="0.2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CZ735" s="13"/>
      <c r="DA735" s="13"/>
      <c r="DB735" s="13"/>
      <c r="DC735" s="13"/>
      <c r="DD735" s="13"/>
      <c r="DE735" s="13"/>
      <c r="DF735" s="13"/>
      <c r="DG735" s="13"/>
      <c r="DH735" s="13"/>
      <c r="DI735" s="13"/>
      <c r="DJ735" s="13"/>
      <c r="DK735" s="13"/>
    </row>
    <row r="736" spans="1:115" x14ac:dyDescent="0.2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CZ736" s="13"/>
      <c r="DA736" s="13"/>
      <c r="DB736" s="13"/>
      <c r="DC736" s="13"/>
      <c r="DD736" s="13"/>
      <c r="DE736" s="13"/>
      <c r="DF736" s="13"/>
      <c r="DG736" s="13"/>
      <c r="DH736" s="13"/>
      <c r="DI736" s="13"/>
      <c r="DJ736" s="13"/>
      <c r="DK736" s="13"/>
    </row>
    <row r="737" spans="1:115" x14ac:dyDescent="0.2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  <c r="CZ737" s="13"/>
      <c r="DA737" s="13"/>
      <c r="DB737" s="13"/>
      <c r="DC737" s="13"/>
      <c r="DD737" s="13"/>
      <c r="DE737" s="13"/>
      <c r="DF737" s="13"/>
      <c r="DG737" s="13"/>
      <c r="DH737" s="13"/>
      <c r="DI737" s="13"/>
      <c r="DJ737" s="13"/>
      <c r="DK737" s="13"/>
    </row>
    <row r="738" spans="1:115" x14ac:dyDescent="0.2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CZ738" s="13"/>
      <c r="DA738" s="13"/>
      <c r="DB738" s="13"/>
      <c r="DC738" s="13"/>
      <c r="DD738" s="13"/>
      <c r="DE738" s="13"/>
      <c r="DF738" s="13"/>
      <c r="DG738" s="13"/>
      <c r="DH738" s="13"/>
      <c r="DI738" s="13"/>
      <c r="DJ738" s="13"/>
      <c r="DK738" s="13"/>
    </row>
    <row r="739" spans="1:115" x14ac:dyDescent="0.2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  <c r="CZ739" s="13"/>
      <c r="DA739" s="13"/>
      <c r="DB739" s="13"/>
      <c r="DC739" s="13"/>
      <c r="DD739" s="13"/>
      <c r="DE739" s="13"/>
      <c r="DF739" s="13"/>
      <c r="DG739" s="13"/>
      <c r="DH739" s="13"/>
      <c r="DI739" s="13"/>
      <c r="DJ739" s="13"/>
      <c r="DK739" s="13"/>
    </row>
    <row r="740" spans="1:115" x14ac:dyDescent="0.2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  <c r="CZ740" s="13"/>
      <c r="DA740" s="13"/>
      <c r="DB740" s="13"/>
      <c r="DC740" s="13"/>
      <c r="DD740" s="13"/>
      <c r="DE740" s="13"/>
      <c r="DF740" s="13"/>
      <c r="DG740" s="13"/>
      <c r="DH740" s="13"/>
      <c r="DI740" s="13"/>
      <c r="DJ740" s="13"/>
      <c r="DK740" s="13"/>
    </row>
    <row r="741" spans="1:115" x14ac:dyDescent="0.2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  <c r="CZ741" s="13"/>
      <c r="DA741" s="13"/>
      <c r="DB741" s="13"/>
      <c r="DC741" s="13"/>
      <c r="DD741" s="13"/>
      <c r="DE741" s="13"/>
      <c r="DF741" s="13"/>
      <c r="DG741" s="13"/>
      <c r="DH741" s="13"/>
      <c r="DI741" s="13"/>
      <c r="DJ741" s="13"/>
      <c r="DK741" s="13"/>
    </row>
    <row r="742" spans="1:115" x14ac:dyDescent="0.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  <c r="CZ742" s="13"/>
      <c r="DA742" s="13"/>
      <c r="DB742" s="13"/>
      <c r="DC742" s="13"/>
      <c r="DD742" s="13"/>
      <c r="DE742" s="13"/>
      <c r="DF742" s="13"/>
      <c r="DG742" s="13"/>
      <c r="DH742" s="13"/>
      <c r="DI742" s="13"/>
      <c r="DJ742" s="13"/>
      <c r="DK742" s="13"/>
    </row>
    <row r="743" spans="1:115" x14ac:dyDescent="0.2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  <c r="CZ743" s="13"/>
      <c r="DA743" s="13"/>
      <c r="DB743" s="13"/>
      <c r="DC743" s="13"/>
      <c r="DD743" s="13"/>
      <c r="DE743" s="13"/>
      <c r="DF743" s="13"/>
      <c r="DG743" s="13"/>
      <c r="DH743" s="13"/>
      <c r="DI743" s="13"/>
      <c r="DJ743" s="13"/>
      <c r="DK743" s="13"/>
    </row>
    <row r="744" spans="1:115" x14ac:dyDescent="0.2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  <c r="CZ744" s="13"/>
      <c r="DA744" s="13"/>
      <c r="DB744" s="13"/>
      <c r="DC744" s="13"/>
      <c r="DD744" s="13"/>
      <c r="DE744" s="13"/>
      <c r="DF744" s="13"/>
      <c r="DG744" s="13"/>
      <c r="DH744" s="13"/>
      <c r="DI744" s="13"/>
      <c r="DJ744" s="13"/>
      <c r="DK744" s="13"/>
    </row>
    <row r="745" spans="1:115" x14ac:dyDescent="0.2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CZ745" s="13"/>
      <c r="DA745" s="13"/>
      <c r="DB745" s="13"/>
      <c r="DC745" s="13"/>
      <c r="DD745" s="13"/>
      <c r="DE745" s="13"/>
      <c r="DF745" s="13"/>
      <c r="DG745" s="13"/>
      <c r="DH745" s="13"/>
      <c r="DI745" s="13"/>
      <c r="DJ745" s="13"/>
      <c r="DK745" s="13"/>
    </row>
    <row r="746" spans="1:115" x14ac:dyDescent="0.2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CZ746" s="13"/>
      <c r="DA746" s="13"/>
      <c r="DB746" s="13"/>
      <c r="DC746" s="13"/>
      <c r="DD746" s="13"/>
      <c r="DE746" s="13"/>
      <c r="DF746" s="13"/>
      <c r="DG746" s="13"/>
      <c r="DH746" s="13"/>
      <c r="DI746" s="13"/>
      <c r="DJ746" s="13"/>
      <c r="DK746" s="13"/>
    </row>
    <row r="747" spans="1:115" x14ac:dyDescent="0.2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  <c r="CZ747" s="13"/>
      <c r="DA747" s="13"/>
      <c r="DB747" s="13"/>
      <c r="DC747" s="13"/>
      <c r="DD747" s="13"/>
      <c r="DE747" s="13"/>
      <c r="DF747" s="13"/>
      <c r="DG747" s="13"/>
      <c r="DH747" s="13"/>
      <c r="DI747" s="13"/>
      <c r="DJ747" s="13"/>
      <c r="DK747" s="13"/>
    </row>
    <row r="748" spans="1:115" x14ac:dyDescent="0.2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CZ748" s="13"/>
      <c r="DA748" s="13"/>
      <c r="DB748" s="13"/>
      <c r="DC748" s="13"/>
      <c r="DD748" s="13"/>
      <c r="DE748" s="13"/>
      <c r="DF748" s="13"/>
      <c r="DG748" s="13"/>
      <c r="DH748" s="13"/>
      <c r="DI748" s="13"/>
      <c r="DJ748" s="13"/>
      <c r="DK748" s="13"/>
    </row>
    <row r="749" spans="1:115" x14ac:dyDescent="0.2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CZ749" s="13"/>
      <c r="DA749" s="13"/>
      <c r="DB749" s="13"/>
      <c r="DC749" s="13"/>
      <c r="DD749" s="13"/>
      <c r="DE749" s="13"/>
      <c r="DF749" s="13"/>
      <c r="DG749" s="13"/>
      <c r="DH749" s="13"/>
      <c r="DI749" s="13"/>
      <c r="DJ749" s="13"/>
      <c r="DK749" s="13"/>
    </row>
    <row r="750" spans="1:115" x14ac:dyDescent="0.2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CZ750" s="13"/>
      <c r="DA750" s="13"/>
      <c r="DB750" s="13"/>
      <c r="DC750" s="13"/>
      <c r="DD750" s="13"/>
      <c r="DE750" s="13"/>
      <c r="DF750" s="13"/>
      <c r="DG750" s="13"/>
      <c r="DH750" s="13"/>
      <c r="DI750" s="13"/>
      <c r="DJ750" s="13"/>
      <c r="DK750" s="13"/>
    </row>
    <row r="751" spans="1:115" x14ac:dyDescent="0.2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CZ751" s="13"/>
      <c r="DA751" s="13"/>
      <c r="DB751" s="13"/>
      <c r="DC751" s="13"/>
      <c r="DD751" s="13"/>
      <c r="DE751" s="13"/>
      <c r="DF751" s="13"/>
      <c r="DG751" s="13"/>
      <c r="DH751" s="13"/>
      <c r="DI751" s="13"/>
      <c r="DJ751" s="13"/>
      <c r="DK751" s="13"/>
    </row>
    <row r="752" spans="1:115" x14ac:dyDescent="0.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CZ752" s="13"/>
      <c r="DA752" s="13"/>
      <c r="DB752" s="13"/>
      <c r="DC752" s="13"/>
      <c r="DD752" s="13"/>
      <c r="DE752" s="13"/>
      <c r="DF752" s="13"/>
      <c r="DG752" s="13"/>
      <c r="DH752" s="13"/>
      <c r="DI752" s="13"/>
      <c r="DJ752" s="13"/>
      <c r="DK752" s="13"/>
    </row>
    <row r="753" spans="1:115" x14ac:dyDescent="0.2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CZ753" s="13"/>
      <c r="DA753" s="13"/>
      <c r="DB753" s="13"/>
      <c r="DC753" s="13"/>
      <c r="DD753" s="13"/>
      <c r="DE753" s="13"/>
      <c r="DF753" s="13"/>
      <c r="DG753" s="13"/>
      <c r="DH753" s="13"/>
      <c r="DI753" s="13"/>
      <c r="DJ753" s="13"/>
      <c r="DK753" s="13"/>
    </row>
    <row r="754" spans="1:115" x14ac:dyDescent="0.2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CZ754" s="13"/>
      <c r="DA754" s="13"/>
      <c r="DB754" s="13"/>
      <c r="DC754" s="13"/>
      <c r="DD754" s="13"/>
      <c r="DE754" s="13"/>
      <c r="DF754" s="13"/>
      <c r="DG754" s="13"/>
      <c r="DH754" s="13"/>
      <c r="DI754" s="13"/>
      <c r="DJ754" s="13"/>
      <c r="DK754" s="13"/>
    </row>
    <row r="755" spans="1:115" x14ac:dyDescent="0.2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CZ755" s="13"/>
      <c r="DA755" s="13"/>
      <c r="DB755" s="13"/>
      <c r="DC755" s="13"/>
      <c r="DD755" s="13"/>
      <c r="DE755" s="13"/>
      <c r="DF755" s="13"/>
      <c r="DG755" s="13"/>
      <c r="DH755" s="13"/>
      <c r="DI755" s="13"/>
      <c r="DJ755" s="13"/>
      <c r="DK755" s="13"/>
    </row>
    <row r="756" spans="1:115" x14ac:dyDescent="0.2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CZ756" s="13"/>
      <c r="DA756" s="13"/>
      <c r="DB756" s="13"/>
      <c r="DC756" s="13"/>
      <c r="DD756" s="13"/>
      <c r="DE756" s="13"/>
      <c r="DF756" s="13"/>
      <c r="DG756" s="13"/>
      <c r="DH756" s="13"/>
      <c r="DI756" s="13"/>
      <c r="DJ756" s="13"/>
      <c r="DK756" s="13"/>
    </row>
    <row r="757" spans="1:115" x14ac:dyDescent="0.2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CZ757" s="13"/>
      <c r="DA757" s="13"/>
      <c r="DB757" s="13"/>
      <c r="DC757" s="13"/>
      <c r="DD757" s="13"/>
      <c r="DE757" s="13"/>
      <c r="DF757" s="13"/>
      <c r="DG757" s="13"/>
      <c r="DH757" s="13"/>
      <c r="DI757" s="13"/>
      <c r="DJ757" s="13"/>
      <c r="DK757" s="13"/>
    </row>
    <row r="758" spans="1:115" x14ac:dyDescent="0.2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CZ758" s="13"/>
      <c r="DA758" s="13"/>
      <c r="DB758" s="13"/>
      <c r="DC758" s="13"/>
      <c r="DD758" s="13"/>
      <c r="DE758" s="13"/>
      <c r="DF758" s="13"/>
      <c r="DG758" s="13"/>
      <c r="DH758" s="13"/>
      <c r="DI758" s="13"/>
      <c r="DJ758" s="13"/>
      <c r="DK758" s="13"/>
    </row>
    <row r="759" spans="1:115" x14ac:dyDescent="0.2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CZ759" s="13"/>
      <c r="DA759" s="13"/>
      <c r="DB759" s="13"/>
      <c r="DC759" s="13"/>
      <c r="DD759" s="13"/>
      <c r="DE759" s="13"/>
      <c r="DF759" s="13"/>
      <c r="DG759" s="13"/>
      <c r="DH759" s="13"/>
      <c r="DI759" s="13"/>
      <c r="DJ759" s="13"/>
      <c r="DK759" s="13"/>
    </row>
    <row r="760" spans="1:115" x14ac:dyDescent="0.2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CZ760" s="13"/>
      <c r="DA760" s="13"/>
      <c r="DB760" s="13"/>
      <c r="DC760" s="13"/>
      <c r="DD760" s="13"/>
      <c r="DE760" s="13"/>
      <c r="DF760" s="13"/>
      <c r="DG760" s="13"/>
      <c r="DH760" s="13"/>
      <c r="DI760" s="13"/>
      <c r="DJ760" s="13"/>
      <c r="DK760" s="13"/>
    </row>
    <row r="761" spans="1:115" x14ac:dyDescent="0.2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CZ761" s="13"/>
      <c r="DA761" s="13"/>
      <c r="DB761" s="13"/>
      <c r="DC761" s="13"/>
      <c r="DD761" s="13"/>
      <c r="DE761" s="13"/>
      <c r="DF761" s="13"/>
      <c r="DG761" s="13"/>
      <c r="DH761" s="13"/>
      <c r="DI761" s="13"/>
      <c r="DJ761" s="13"/>
      <c r="DK761" s="13"/>
    </row>
    <row r="762" spans="1:115" x14ac:dyDescent="0.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CZ762" s="13"/>
      <c r="DA762" s="13"/>
      <c r="DB762" s="13"/>
      <c r="DC762" s="13"/>
      <c r="DD762" s="13"/>
      <c r="DE762" s="13"/>
      <c r="DF762" s="13"/>
      <c r="DG762" s="13"/>
      <c r="DH762" s="13"/>
      <c r="DI762" s="13"/>
      <c r="DJ762" s="13"/>
      <c r="DK762" s="13"/>
    </row>
    <row r="763" spans="1:115" x14ac:dyDescent="0.2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CZ763" s="13"/>
      <c r="DA763" s="13"/>
      <c r="DB763" s="13"/>
      <c r="DC763" s="13"/>
      <c r="DD763" s="13"/>
      <c r="DE763" s="13"/>
      <c r="DF763" s="13"/>
      <c r="DG763" s="13"/>
      <c r="DH763" s="13"/>
      <c r="DI763" s="13"/>
      <c r="DJ763" s="13"/>
      <c r="DK763" s="13"/>
    </row>
    <row r="764" spans="1:115" x14ac:dyDescent="0.2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CZ764" s="13"/>
      <c r="DA764" s="13"/>
      <c r="DB764" s="13"/>
      <c r="DC764" s="13"/>
      <c r="DD764" s="13"/>
      <c r="DE764" s="13"/>
      <c r="DF764" s="13"/>
      <c r="DG764" s="13"/>
      <c r="DH764" s="13"/>
      <c r="DI764" s="13"/>
      <c r="DJ764" s="13"/>
      <c r="DK764" s="13"/>
    </row>
    <row r="765" spans="1:115" x14ac:dyDescent="0.2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CZ765" s="13"/>
      <c r="DA765" s="13"/>
      <c r="DB765" s="13"/>
      <c r="DC765" s="13"/>
      <c r="DD765" s="13"/>
      <c r="DE765" s="13"/>
      <c r="DF765" s="13"/>
      <c r="DG765" s="13"/>
      <c r="DH765" s="13"/>
      <c r="DI765" s="13"/>
      <c r="DJ765" s="13"/>
      <c r="DK765" s="13"/>
    </row>
    <row r="766" spans="1:115" x14ac:dyDescent="0.2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CZ766" s="13"/>
      <c r="DA766" s="13"/>
      <c r="DB766" s="13"/>
      <c r="DC766" s="13"/>
      <c r="DD766" s="13"/>
      <c r="DE766" s="13"/>
      <c r="DF766" s="13"/>
      <c r="DG766" s="13"/>
      <c r="DH766" s="13"/>
      <c r="DI766" s="13"/>
      <c r="DJ766" s="13"/>
      <c r="DK766" s="13"/>
    </row>
    <row r="767" spans="1:115" x14ac:dyDescent="0.2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CZ767" s="13"/>
      <c r="DA767" s="13"/>
      <c r="DB767" s="13"/>
      <c r="DC767" s="13"/>
      <c r="DD767" s="13"/>
      <c r="DE767" s="13"/>
      <c r="DF767" s="13"/>
      <c r="DG767" s="13"/>
      <c r="DH767" s="13"/>
      <c r="DI767" s="13"/>
      <c r="DJ767" s="13"/>
      <c r="DK767" s="13"/>
    </row>
    <row r="768" spans="1:115" x14ac:dyDescent="0.2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CZ768" s="13"/>
      <c r="DA768" s="13"/>
      <c r="DB768" s="13"/>
      <c r="DC768" s="13"/>
      <c r="DD768" s="13"/>
      <c r="DE768" s="13"/>
      <c r="DF768" s="13"/>
      <c r="DG768" s="13"/>
      <c r="DH768" s="13"/>
      <c r="DI768" s="13"/>
      <c r="DJ768" s="13"/>
      <c r="DK768" s="13"/>
    </row>
    <row r="769" spans="1:115" x14ac:dyDescent="0.2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CZ769" s="13"/>
      <c r="DA769" s="13"/>
      <c r="DB769" s="13"/>
      <c r="DC769" s="13"/>
      <c r="DD769" s="13"/>
      <c r="DE769" s="13"/>
      <c r="DF769" s="13"/>
      <c r="DG769" s="13"/>
      <c r="DH769" s="13"/>
      <c r="DI769" s="13"/>
      <c r="DJ769" s="13"/>
      <c r="DK769" s="13"/>
    </row>
    <row r="770" spans="1:115" x14ac:dyDescent="0.2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CZ770" s="13"/>
      <c r="DA770" s="13"/>
      <c r="DB770" s="13"/>
      <c r="DC770" s="13"/>
      <c r="DD770" s="13"/>
      <c r="DE770" s="13"/>
      <c r="DF770" s="13"/>
      <c r="DG770" s="13"/>
      <c r="DH770" s="13"/>
      <c r="DI770" s="13"/>
      <c r="DJ770" s="13"/>
      <c r="DK770" s="13"/>
    </row>
    <row r="771" spans="1:115" x14ac:dyDescent="0.2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CZ771" s="13"/>
      <c r="DA771" s="13"/>
      <c r="DB771" s="13"/>
      <c r="DC771" s="13"/>
      <c r="DD771" s="13"/>
      <c r="DE771" s="13"/>
      <c r="DF771" s="13"/>
      <c r="DG771" s="13"/>
      <c r="DH771" s="13"/>
      <c r="DI771" s="13"/>
      <c r="DJ771" s="13"/>
      <c r="DK771" s="13"/>
    </row>
    <row r="772" spans="1:115" x14ac:dyDescent="0.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CZ772" s="13"/>
      <c r="DA772" s="13"/>
      <c r="DB772" s="13"/>
      <c r="DC772" s="13"/>
      <c r="DD772" s="13"/>
      <c r="DE772" s="13"/>
      <c r="DF772" s="13"/>
      <c r="DG772" s="13"/>
      <c r="DH772" s="13"/>
      <c r="DI772" s="13"/>
      <c r="DJ772" s="13"/>
      <c r="DK772" s="13"/>
    </row>
    <row r="773" spans="1:115" x14ac:dyDescent="0.2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CZ773" s="13"/>
      <c r="DA773" s="13"/>
      <c r="DB773" s="13"/>
      <c r="DC773" s="13"/>
      <c r="DD773" s="13"/>
      <c r="DE773" s="13"/>
      <c r="DF773" s="13"/>
      <c r="DG773" s="13"/>
      <c r="DH773" s="13"/>
      <c r="DI773" s="13"/>
      <c r="DJ773" s="13"/>
      <c r="DK773" s="13"/>
    </row>
    <row r="774" spans="1:115" x14ac:dyDescent="0.2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CZ774" s="13"/>
      <c r="DA774" s="13"/>
      <c r="DB774" s="13"/>
      <c r="DC774" s="13"/>
      <c r="DD774" s="13"/>
      <c r="DE774" s="13"/>
      <c r="DF774" s="13"/>
      <c r="DG774" s="13"/>
      <c r="DH774" s="13"/>
      <c r="DI774" s="13"/>
      <c r="DJ774" s="13"/>
      <c r="DK774" s="13"/>
    </row>
    <row r="775" spans="1:115" x14ac:dyDescent="0.2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CZ775" s="13"/>
      <c r="DA775" s="13"/>
      <c r="DB775" s="13"/>
      <c r="DC775" s="13"/>
      <c r="DD775" s="13"/>
      <c r="DE775" s="13"/>
      <c r="DF775" s="13"/>
      <c r="DG775" s="13"/>
      <c r="DH775" s="13"/>
      <c r="DI775" s="13"/>
      <c r="DJ775" s="13"/>
      <c r="DK775" s="13"/>
    </row>
    <row r="776" spans="1:115" x14ac:dyDescent="0.2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CZ776" s="13"/>
      <c r="DA776" s="13"/>
      <c r="DB776" s="13"/>
      <c r="DC776" s="13"/>
      <c r="DD776" s="13"/>
      <c r="DE776" s="13"/>
      <c r="DF776" s="13"/>
      <c r="DG776" s="13"/>
      <c r="DH776" s="13"/>
      <c r="DI776" s="13"/>
      <c r="DJ776" s="13"/>
      <c r="DK776" s="13"/>
    </row>
    <row r="777" spans="1:115" x14ac:dyDescent="0.2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CZ777" s="13"/>
      <c r="DA777" s="13"/>
      <c r="DB777" s="13"/>
      <c r="DC777" s="13"/>
      <c r="DD777" s="13"/>
      <c r="DE777" s="13"/>
      <c r="DF777" s="13"/>
      <c r="DG777" s="13"/>
      <c r="DH777" s="13"/>
      <c r="DI777" s="13"/>
      <c r="DJ777" s="13"/>
      <c r="DK777" s="13"/>
    </row>
    <row r="778" spans="1:115" x14ac:dyDescent="0.2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CZ778" s="13"/>
      <c r="DA778" s="13"/>
      <c r="DB778" s="13"/>
      <c r="DC778" s="13"/>
      <c r="DD778" s="13"/>
      <c r="DE778" s="13"/>
      <c r="DF778" s="13"/>
      <c r="DG778" s="13"/>
      <c r="DH778" s="13"/>
      <c r="DI778" s="13"/>
      <c r="DJ778" s="13"/>
      <c r="DK778" s="13"/>
    </row>
    <row r="779" spans="1:115" x14ac:dyDescent="0.2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CZ779" s="13"/>
      <c r="DA779" s="13"/>
      <c r="DB779" s="13"/>
      <c r="DC779" s="13"/>
      <c r="DD779" s="13"/>
      <c r="DE779" s="13"/>
      <c r="DF779" s="13"/>
      <c r="DG779" s="13"/>
      <c r="DH779" s="13"/>
      <c r="DI779" s="13"/>
      <c r="DJ779" s="13"/>
      <c r="DK779" s="13"/>
    </row>
    <row r="780" spans="1:115" x14ac:dyDescent="0.2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CZ780" s="13"/>
      <c r="DA780" s="13"/>
      <c r="DB780" s="13"/>
      <c r="DC780" s="13"/>
      <c r="DD780" s="13"/>
      <c r="DE780" s="13"/>
      <c r="DF780" s="13"/>
      <c r="DG780" s="13"/>
      <c r="DH780" s="13"/>
      <c r="DI780" s="13"/>
      <c r="DJ780" s="13"/>
      <c r="DK780" s="13"/>
    </row>
    <row r="781" spans="1:115" x14ac:dyDescent="0.2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CZ781" s="13"/>
      <c r="DA781" s="13"/>
      <c r="DB781" s="13"/>
      <c r="DC781" s="13"/>
      <c r="DD781" s="13"/>
      <c r="DE781" s="13"/>
      <c r="DF781" s="13"/>
      <c r="DG781" s="13"/>
      <c r="DH781" s="13"/>
      <c r="DI781" s="13"/>
      <c r="DJ781" s="13"/>
      <c r="DK781" s="13"/>
    </row>
    <row r="782" spans="1:115" x14ac:dyDescent="0.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CZ782" s="13"/>
      <c r="DA782" s="13"/>
      <c r="DB782" s="13"/>
      <c r="DC782" s="13"/>
      <c r="DD782" s="13"/>
      <c r="DE782" s="13"/>
      <c r="DF782" s="13"/>
      <c r="DG782" s="13"/>
      <c r="DH782" s="13"/>
      <c r="DI782" s="13"/>
      <c r="DJ782" s="13"/>
      <c r="DK782" s="13"/>
    </row>
    <row r="783" spans="1:115" x14ac:dyDescent="0.2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CZ783" s="13"/>
      <c r="DA783" s="13"/>
      <c r="DB783" s="13"/>
      <c r="DC783" s="13"/>
      <c r="DD783" s="13"/>
      <c r="DE783" s="13"/>
      <c r="DF783" s="13"/>
      <c r="DG783" s="13"/>
      <c r="DH783" s="13"/>
      <c r="DI783" s="13"/>
      <c r="DJ783" s="13"/>
      <c r="DK783" s="13"/>
    </row>
    <row r="784" spans="1:115" x14ac:dyDescent="0.2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CZ784" s="13"/>
      <c r="DA784" s="13"/>
      <c r="DB784" s="13"/>
      <c r="DC784" s="13"/>
      <c r="DD784" s="13"/>
      <c r="DE784" s="13"/>
      <c r="DF784" s="13"/>
      <c r="DG784" s="13"/>
      <c r="DH784" s="13"/>
      <c r="DI784" s="13"/>
      <c r="DJ784" s="13"/>
      <c r="DK784" s="13"/>
    </row>
    <row r="785" spans="1:115" x14ac:dyDescent="0.2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CZ785" s="13"/>
      <c r="DA785" s="13"/>
      <c r="DB785" s="13"/>
      <c r="DC785" s="13"/>
      <c r="DD785" s="13"/>
      <c r="DE785" s="13"/>
      <c r="DF785" s="13"/>
      <c r="DG785" s="13"/>
      <c r="DH785" s="13"/>
      <c r="DI785" s="13"/>
      <c r="DJ785" s="13"/>
      <c r="DK785" s="13"/>
    </row>
    <row r="786" spans="1:115" x14ac:dyDescent="0.2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CZ786" s="13"/>
      <c r="DA786" s="13"/>
      <c r="DB786" s="13"/>
      <c r="DC786" s="13"/>
      <c r="DD786" s="13"/>
      <c r="DE786" s="13"/>
      <c r="DF786" s="13"/>
      <c r="DG786" s="13"/>
      <c r="DH786" s="13"/>
      <c r="DI786" s="13"/>
      <c r="DJ786" s="13"/>
      <c r="DK786" s="13"/>
    </row>
    <row r="787" spans="1:115" x14ac:dyDescent="0.2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CZ787" s="13"/>
      <c r="DA787" s="13"/>
      <c r="DB787" s="13"/>
      <c r="DC787" s="13"/>
      <c r="DD787" s="13"/>
      <c r="DE787" s="13"/>
      <c r="DF787" s="13"/>
      <c r="DG787" s="13"/>
      <c r="DH787" s="13"/>
      <c r="DI787" s="13"/>
      <c r="DJ787" s="13"/>
      <c r="DK787" s="13"/>
    </row>
    <row r="788" spans="1:115" x14ac:dyDescent="0.2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CZ788" s="13"/>
      <c r="DA788" s="13"/>
      <c r="DB788" s="13"/>
      <c r="DC788" s="13"/>
      <c r="DD788" s="13"/>
      <c r="DE788" s="13"/>
      <c r="DF788" s="13"/>
      <c r="DG788" s="13"/>
      <c r="DH788" s="13"/>
      <c r="DI788" s="13"/>
      <c r="DJ788" s="13"/>
      <c r="DK788" s="13"/>
    </row>
    <row r="789" spans="1:115" x14ac:dyDescent="0.2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CZ789" s="13"/>
      <c r="DA789" s="13"/>
      <c r="DB789" s="13"/>
      <c r="DC789" s="13"/>
      <c r="DD789" s="13"/>
      <c r="DE789" s="13"/>
      <c r="DF789" s="13"/>
      <c r="DG789" s="13"/>
      <c r="DH789" s="13"/>
      <c r="DI789" s="13"/>
      <c r="DJ789" s="13"/>
      <c r="DK789" s="13"/>
    </row>
    <row r="790" spans="1:115" x14ac:dyDescent="0.2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CZ790" s="13"/>
      <c r="DA790" s="13"/>
      <c r="DB790" s="13"/>
      <c r="DC790" s="13"/>
      <c r="DD790" s="13"/>
      <c r="DE790" s="13"/>
      <c r="DF790" s="13"/>
      <c r="DG790" s="13"/>
      <c r="DH790" s="13"/>
      <c r="DI790" s="13"/>
      <c r="DJ790" s="13"/>
      <c r="DK790" s="13"/>
    </row>
    <row r="791" spans="1:115" x14ac:dyDescent="0.2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CZ791" s="13"/>
      <c r="DA791" s="13"/>
      <c r="DB791" s="13"/>
      <c r="DC791" s="13"/>
      <c r="DD791" s="13"/>
      <c r="DE791" s="13"/>
      <c r="DF791" s="13"/>
      <c r="DG791" s="13"/>
      <c r="DH791" s="13"/>
      <c r="DI791" s="13"/>
      <c r="DJ791" s="13"/>
      <c r="DK791" s="13"/>
    </row>
    <row r="792" spans="1:115" x14ac:dyDescent="0.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CZ792" s="13"/>
      <c r="DA792" s="13"/>
      <c r="DB792" s="13"/>
      <c r="DC792" s="13"/>
      <c r="DD792" s="13"/>
      <c r="DE792" s="13"/>
      <c r="DF792" s="13"/>
      <c r="DG792" s="13"/>
      <c r="DH792" s="13"/>
      <c r="DI792" s="13"/>
      <c r="DJ792" s="13"/>
      <c r="DK792" s="13"/>
    </row>
    <row r="793" spans="1:115" x14ac:dyDescent="0.2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CZ793" s="13"/>
      <c r="DA793" s="13"/>
      <c r="DB793" s="13"/>
      <c r="DC793" s="13"/>
      <c r="DD793" s="13"/>
      <c r="DE793" s="13"/>
      <c r="DF793" s="13"/>
      <c r="DG793" s="13"/>
      <c r="DH793" s="13"/>
      <c r="DI793" s="13"/>
      <c r="DJ793" s="13"/>
      <c r="DK793" s="13"/>
    </row>
    <row r="794" spans="1:115" x14ac:dyDescent="0.2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CZ794" s="13"/>
      <c r="DA794" s="13"/>
      <c r="DB794" s="13"/>
      <c r="DC794" s="13"/>
      <c r="DD794" s="13"/>
      <c r="DE794" s="13"/>
      <c r="DF794" s="13"/>
      <c r="DG794" s="13"/>
      <c r="DH794" s="13"/>
      <c r="DI794" s="13"/>
      <c r="DJ794" s="13"/>
      <c r="DK794" s="13"/>
    </row>
    <row r="795" spans="1:115" x14ac:dyDescent="0.2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CZ795" s="13"/>
      <c r="DA795" s="13"/>
      <c r="DB795" s="13"/>
      <c r="DC795" s="13"/>
      <c r="DD795" s="13"/>
      <c r="DE795" s="13"/>
      <c r="DF795" s="13"/>
      <c r="DG795" s="13"/>
      <c r="DH795" s="13"/>
      <c r="DI795" s="13"/>
      <c r="DJ795" s="13"/>
      <c r="DK795" s="13"/>
    </row>
    <row r="796" spans="1:115" x14ac:dyDescent="0.2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CZ796" s="13"/>
      <c r="DA796" s="13"/>
      <c r="DB796" s="13"/>
      <c r="DC796" s="13"/>
      <c r="DD796" s="13"/>
      <c r="DE796" s="13"/>
      <c r="DF796" s="13"/>
      <c r="DG796" s="13"/>
      <c r="DH796" s="13"/>
      <c r="DI796" s="13"/>
      <c r="DJ796" s="13"/>
      <c r="DK796" s="13"/>
    </row>
    <row r="797" spans="1:115" x14ac:dyDescent="0.2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CZ797" s="13"/>
      <c r="DA797" s="13"/>
      <c r="DB797" s="13"/>
      <c r="DC797" s="13"/>
      <c r="DD797" s="13"/>
      <c r="DE797" s="13"/>
      <c r="DF797" s="13"/>
      <c r="DG797" s="13"/>
      <c r="DH797" s="13"/>
      <c r="DI797" s="13"/>
      <c r="DJ797" s="13"/>
      <c r="DK797" s="13"/>
    </row>
    <row r="798" spans="1:115" x14ac:dyDescent="0.2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CZ798" s="13"/>
      <c r="DA798" s="13"/>
      <c r="DB798" s="13"/>
      <c r="DC798" s="13"/>
      <c r="DD798" s="13"/>
      <c r="DE798" s="13"/>
      <c r="DF798" s="13"/>
      <c r="DG798" s="13"/>
      <c r="DH798" s="13"/>
      <c r="DI798" s="13"/>
      <c r="DJ798" s="13"/>
      <c r="DK798" s="13"/>
    </row>
    <row r="799" spans="1:115" x14ac:dyDescent="0.2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CZ799" s="13"/>
      <c r="DA799" s="13"/>
      <c r="DB799" s="13"/>
      <c r="DC799" s="13"/>
      <c r="DD799" s="13"/>
      <c r="DE799" s="13"/>
      <c r="DF799" s="13"/>
      <c r="DG799" s="13"/>
      <c r="DH799" s="13"/>
      <c r="DI799" s="13"/>
      <c r="DJ799" s="13"/>
      <c r="DK799" s="13"/>
    </row>
    <row r="800" spans="1:115" x14ac:dyDescent="0.2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CZ800" s="13"/>
      <c r="DA800" s="13"/>
      <c r="DB800" s="13"/>
      <c r="DC800" s="13"/>
      <c r="DD800" s="13"/>
      <c r="DE800" s="13"/>
      <c r="DF800" s="13"/>
      <c r="DG800" s="13"/>
      <c r="DH800" s="13"/>
      <c r="DI800" s="13"/>
      <c r="DJ800" s="13"/>
      <c r="DK800" s="13"/>
    </row>
    <row r="801" spans="1:115" x14ac:dyDescent="0.2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CZ801" s="13"/>
      <c r="DA801" s="13"/>
      <c r="DB801" s="13"/>
      <c r="DC801" s="13"/>
      <c r="DD801" s="13"/>
      <c r="DE801" s="13"/>
      <c r="DF801" s="13"/>
      <c r="DG801" s="13"/>
      <c r="DH801" s="13"/>
      <c r="DI801" s="13"/>
      <c r="DJ801" s="13"/>
      <c r="DK801" s="13"/>
    </row>
    <row r="802" spans="1:115" x14ac:dyDescent="0.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CZ802" s="13"/>
      <c r="DA802" s="13"/>
      <c r="DB802" s="13"/>
      <c r="DC802" s="13"/>
      <c r="DD802" s="13"/>
      <c r="DE802" s="13"/>
      <c r="DF802" s="13"/>
      <c r="DG802" s="13"/>
      <c r="DH802" s="13"/>
      <c r="DI802" s="13"/>
      <c r="DJ802" s="13"/>
      <c r="DK802" s="13"/>
    </row>
    <row r="803" spans="1:115" x14ac:dyDescent="0.2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CZ803" s="13"/>
      <c r="DA803" s="13"/>
      <c r="DB803" s="13"/>
      <c r="DC803" s="13"/>
      <c r="DD803" s="13"/>
      <c r="DE803" s="13"/>
      <c r="DF803" s="13"/>
      <c r="DG803" s="13"/>
      <c r="DH803" s="13"/>
      <c r="DI803" s="13"/>
      <c r="DJ803" s="13"/>
      <c r="DK803" s="13"/>
    </row>
    <row r="804" spans="1:115" x14ac:dyDescent="0.2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CZ804" s="13"/>
      <c r="DA804" s="13"/>
      <c r="DB804" s="13"/>
      <c r="DC804" s="13"/>
      <c r="DD804" s="13"/>
      <c r="DE804" s="13"/>
      <c r="DF804" s="13"/>
      <c r="DG804" s="13"/>
      <c r="DH804" s="13"/>
      <c r="DI804" s="13"/>
      <c r="DJ804" s="13"/>
      <c r="DK804" s="13"/>
    </row>
    <row r="805" spans="1:115" x14ac:dyDescent="0.2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CZ805" s="13"/>
      <c r="DA805" s="13"/>
      <c r="DB805" s="13"/>
      <c r="DC805" s="13"/>
      <c r="DD805" s="13"/>
      <c r="DE805" s="13"/>
      <c r="DF805" s="13"/>
      <c r="DG805" s="13"/>
      <c r="DH805" s="13"/>
      <c r="DI805" s="13"/>
      <c r="DJ805" s="13"/>
      <c r="DK805" s="13"/>
    </row>
    <row r="806" spans="1:115" x14ac:dyDescent="0.2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CZ806" s="13"/>
      <c r="DA806" s="13"/>
      <c r="DB806" s="13"/>
      <c r="DC806" s="13"/>
      <c r="DD806" s="13"/>
      <c r="DE806" s="13"/>
      <c r="DF806" s="13"/>
      <c r="DG806" s="13"/>
      <c r="DH806" s="13"/>
      <c r="DI806" s="13"/>
      <c r="DJ806" s="13"/>
      <c r="DK806" s="13"/>
    </row>
    <row r="807" spans="1:115" x14ac:dyDescent="0.2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CZ807" s="13"/>
      <c r="DA807" s="13"/>
      <c r="DB807" s="13"/>
      <c r="DC807" s="13"/>
      <c r="DD807" s="13"/>
      <c r="DE807" s="13"/>
      <c r="DF807" s="13"/>
      <c r="DG807" s="13"/>
      <c r="DH807" s="13"/>
      <c r="DI807" s="13"/>
      <c r="DJ807" s="13"/>
      <c r="DK807" s="13"/>
    </row>
    <row r="808" spans="1:115" x14ac:dyDescent="0.2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CZ808" s="13"/>
      <c r="DA808" s="13"/>
      <c r="DB808" s="13"/>
      <c r="DC808" s="13"/>
      <c r="DD808" s="13"/>
      <c r="DE808" s="13"/>
      <c r="DF808" s="13"/>
      <c r="DG808" s="13"/>
      <c r="DH808" s="13"/>
      <c r="DI808" s="13"/>
      <c r="DJ808" s="13"/>
      <c r="DK808" s="13"/>
    </row>
    <row r="809" spans="1:115" x14ac:dyDescent="0.2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CZ809" s="13"/>
      <c r="DA809" s="13"/>
      <c r="DB809" s="13"/>
      <c r="DC809" s="13"/>
      <c r="DD809" s="13"/>
      <c r="DE809" s="13"/>
      <c r="DF809" s="13"/>
      <c r="DG809" s="13"/>
      <c r="DH809" s="13"/>
      <c r="DI809" s="13"/>
      <c r="DJ809" s="13"/>
      <c r="DK809" s="13"/>
    </row>
    <row r="810" spans="1:115" x14ac:dyDescent="0.2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CZ810" s="13"/>
      <c r="DA810" s="13"/>
      <c r="DB810" s="13"/>
      <c r="DC810" s="13"/>
      <c r="DD810" s="13"/>
      <c r="DE810" s="13"/>
      <c r="DF810" s="13"/>
      <c r="DG810" s="13"/>
      <c r="DH810" s="13"/>
      <c r="DI810" s="13"/>
      <c r="DJ810" s="13"/>
      <c r="DK810" s="13"/>
    </row>
    <row r="811" spans="1:115" x14ac:dyDescent="0.2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CZ811" s="13"/>
      <c r="DA811" s="13"/>
      <c r="DB811" s="13"/>
      <c r="DC811" s="13"/>
      <c r="DD811" s="13"/>
      <c r="DE811" s="13"/>
      <c r="DF811" s="13"/>
      <c r="DG811" s="13"/>
      <c r="DH811" s="13"/>
      <c r="DI811" s="13"/>
      <c r="DJ811" s="13"/>
      <c r="DK811" s="13"/>
    </row>
    <row r="812" spans="1:115" x14ac:dyDescent="0.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CZ812" s="13"/>
      <c r="DA812" s="13"/>
      <c r="DB812" s="13"/>
      <c r="DC812" s="13"/>
      <c r="DD812" s="13"/>
      <c r="DE812" s="13"/>
      <c r="DF812" s="13"/>
      <c r="DG812" s="13"/>
      <c r="DH812" s="13"/>
      <c r="DI812" s="13"/>
      <c r="DJ812" s="13"/>
      <c r="DK812" s="13"/>
    </row>
    <row r="813" spans="1:115" x14ac:dyDescent="0.2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CZ813" s="13"/>
      <c r="DA813" s="13"/>
      <c r="DB813" s="13"/>
      <c r="DC813" s="13"/>
      <c r="DD813" s="13"/>
      <c r="DE813" s="13"/>
      <c r="DF813" s="13"/>
      <c r="DG813" s="13"/>
      <c r="DH813" s="13"/>
      <c r="DI813" s="13"/>
      <c r="DJ813" s="13"/>
      <c r="DK813" s="13"/>
    </row>
    <row r="814" spans="1:115" x14ac:dyDescent="0.2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CZ814" s="13"/>
      <c r="DA814" s="13"/>
      <c r="DB814" s="13"/>
      <c r="DC814" s="13"/>
      <c r="DD814" s="13"/>
      <c r="DE814" s="13"/>
      <c r="DF814" s="13"/>
      <c r="DG814" s="13"/>
      <c r="DH814" s="13"/>
      <c r="DI814" s="13"/>
      <c r="DJ814" s="13"/>
      <c r="DK814" s="13"/>
    </row>
    <row r="815" spans="1:115" x14ac:dyDescent="0.2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CZ815" s="13"/>
      <c r="DA815" s="13"/>
      <c r="DB815" s="13"/>
      <c r="DC815" s="13"/>
      <c r="DD815" s="13"/>
      <c r="DE815" s="13"/>
      <c r="DF815" s="13"/>
      <c r="DG815" s="13"/>
      <c r="DH815" s="13"/>
      <c r="DI815" s="13"/>
      <c r="DJ815" s="13"/>
      <c r="DK815" s="13"/>
    </row>
    <row r="816" spans="1:115" x14ac:dyDescent="0.2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CZ816" s="13"/>
      <c r="DA816" s="13"/>
      <c r="DB816" s="13"/>
      <c r="DC816" s="13"/>
      <c r="DD816" s="13"/>
      <c r="DE816" s="13"/>
      <c r="DF816" s="13"/>
      <c r="DG816" s="13"/>
      <c r="DH816" s="13"/>
      <c r="DI816" s="13"/>
      <c r="DJ816" s="13"/>
      <c r="DK816" s="13"/>
    </row>
    <row r="817" spans="1:115" x14ac:dyDescent="0.2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CZ817" s="13"/>
      <c r="DA817" s="13"/>
      <c r="DB817" s="13"/>
      <c r="DC817" s="13"/>
      <c r="DD817" s="13"/>
      <c r="DE817" s="13"/>
      <c r="DF817" s="13"/>
      <c r="DG817" s="13"/>
      <c r="DH817" s="13"/>
      <c r="DI817" s="13"/>
      <c r="DJ817" s="13"/>
      <c r="DK817" s="13"/>
    </row>
    <row r="818" spans="1:115" x14ac:dyDescent="0.2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CZ818" s="13"/>
      <c r="DA818" s="13"/>
      <c r="DB818" s="13"/>
      <c r="DC818" s="13"/>
      <c r="DD818" s="13"/>
      <c r="DE818" s="13"/>
      <c r="DF818" s="13"/>
      <c r="DG818" s="13"/>
      <c r="DH818" s="13"/>
      <c r="DI818" s="13"/>
      <c r="DJ818" s="13"/>
      <c r="DK818" s="13"/>
    </row>
    <row r="819" spans="1:115" x14ac:dyDescent="0.2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CZ819" s="13"/>
      <c r="DA819" s="13"/>
      <c r="DB819" s="13"/>
      <c r="DC819" s="13"/>
      <c r="DD819" s="13"/>
      <c r="DE819" s="13"/>
      <c r="DF819" s="13"/>
      <c r="DG819" s="13"/>
      <c r="DH819" s="13"/>
      <c r="DI819" s="13"/>
      <c r="DJ819" s="13"/>
      <c r="DK819" s="13"/>
    </row>
    <row r="820" spans="1:115" x14ac:dyDescent="0.2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CZ820" s="13"/>
      <c r="DA820" s="13"/>
      <c r="DB820" s="13"/>
      <c r="DC820" s="13"/>
      <c r="DD820" s="13"/>
      <c r="DE820" s="13"/>
      <c r="DF820" s="13"/>
      <c r="DG820" s="13"/>
      <c r="DH820" s="13"/>
      <c r="DI820" s="13"/>
      <c r="DJ820" s="13"/>
      <c r="DK820" s="13"/>
    </row>
    <row r="821" spans="1:115" x14ac:dyDescent="0.2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CZ821" s="13"/>
      <c r="DA821" s="13"/>
      <c r="DB821" s="13"/>
      <c r="DC821" s="13"/>
      <c r="DD821" s="13"/>
      <c r="DE821" s="13"/>
      <c r="DF821" s="13"/>
      <c r="DG821" s="13"/>
      <c r="DH821" s="13"/>
      <c r="DI821" s="13"/>
      <c r="DJ821" s="13"/>
      <c r="DK821" s="13"/>
    </row>
    <row r="822" spans="1:115" x14ac:dyDescent="0.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CZ822" s="13"/>
      <c r="DA822" s="13"/>
      <c r="DB822" s="13"/>
      <c r="DC822" s="13"/>
      <c r="DD822" s="13"/>
      <c r="DE822" s="13"/>
      <c r="DF822" s="13"/>
      <c r="DG822" s="13"/>
      <c r="DH822" s="13"/>
      <c r="DI822" s="13"/>
      <c r="DJ822" s="13"/>
      <c r="DK822" s="13"/>
    </row>
    <row r="823" spans="1:115" x14ac:dyDescent="0.2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CZ823" s="13"/>
      <c r="DA823" s="13"/>
      <c r="DB823" s="13"/>
      <c r="DC823" s="13"/>
      <c r="DD823" s="13"/>
      <c r="DE823" s="13"/>
      <c r="DF823" s="13"/>
      <c r="DG823" s="13"/>
      <c r="DH823" s="13"/>
      <c r="DI823" s="13"/>
      <c r="DJ823" s="13"/>
      <c r="DK823" s="13"/>
    </row>
    <row r="824" spans="1:115" x14ac:dyDescent="0.2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CZ824" s="13"/>
      <c r="DA824" s="13"/>
      <c r="DB824" s="13"/>
      <c r="DC824" s="13"/>
      <c r="DD824" s="13"/>
      <c r="DE824" s="13"/>
      <c r="DF824" s="13"/>
      <c r="DG824" s="13"/>
      <c r="DH824" s="13"/>
      <c r="DI824" s="13"/>
      <c r="DJ824" s="13"/>
      <c r="DK824" s="13"/>
    </row>
    <row r="825" spans="1:115" x14ac:dyDescent="0.2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CZ825" s="13"/>
      <c r="DA825" s="13"/>
      <c r="DB825" s="13"/>
      <c r="DC825" s="13"/>
      <c r="DD825" s="13"/>
      <c r="DE825" s="13"/>
      <c r="DF825" s="13"/>
      <c r="DG825" s="13"/>
      <c r="DH825" s="13"/>
      <c r="DI825" s="13"/>
      <c r="DJ825" s="13"/>
      <c r="DK825" s="13"/>
    </row>
    <row r="826" spans="1:115" x14ac:dyDescent="0.2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CZ826" s="13"/>
      <c r="DA826" s="13"/>
      <c r="DB826" s="13"/>
      <c r="DC826" s="13"/>
      <c r="DD826" s="13"/>
      <c r="DE826" s="13"/>
      <c r="DF826" s="13"/>
      <c r="DG826" s="13"/>
      <c r="DH826" s="13"/>
      <c r="DI826" s="13"/>
      <c r="DJ826" s="13"/>
      <c r="DK826" s="13"/>
    </row>
    <row r="827" spans="1:115" x14ac:dyDescent="0.2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CZ827" s="13"/>
      <c r="DA827" s="13"/>
      <c r="DB827" s="13"/>
      <c r="DC827" s="13"/>
      <c r="DD827" s="13"/>
      <c r="DE827" s="13"/>
      <c r="DF827" s="13"/>
      <c r="DG827" s="13"/>
      <c r="DH827" s="13"/>
      <c r="DI827" s="13"/>
      <c r="DJ827" s="13"/>
      <c r="DK827" s="13"/>
    </row>
    <row r="828" spans="1:115" x14ac:dyDescent="0.2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CZ828" s="13"/>
      <c r="DA828" s="13"/>
      <c r="DB828" s="13"/>
      <c r="DC828" s="13"/>
      <c r="DD828" s="13"/>
      <c r="DE828" s="13"/>
      <c r="DF828" s="13"/>
      <c r="DG828" s="13"/>
      <c r="DH828" s="13"/>
      <c r="DI828" s="13"/>
      <c r="DJ828" s="13"/>
      <c r="DK828" s="13"/>
    </row>
    <row r="829" spans="1:115" x14ac:dyDescent="0.2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CZ829" s="13"/>
      <c r="DA829" s="13"/>
      <c r="DB829" s="13"/>
      <c r="DC829" s="13"/>
      <c r="DD829" s="13"/>
      <c r="DE829" s="13"/>
      <c r="DF829" s="13"/>
      <c r="DG829" s="13"/>
      <c r="DH829" s="13"/>
      <c r="DI829" s="13"/>
      <c r="DJ829" s="13"/>
      <c r="DK829" s="13"/>
    </row>
    <row r="830" spans="1:115" x14ac:dyDescent="0.2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CZ830" s="13"/>
      <c r="DA830" s="13"/>
      <c r="DB830" s="13"/>
      <c r="DC830" s="13"/>
      <c r="DD830" s="13"/>
      <c r="DE830" s="13"/>
      <c r="DF830" s="13"/>
      <c r="DG830" s="13"/>
      <c r="DH830" s="13"/>
      <c r="DI830" s="13"/>
      <c r="DJ830" s="13"/>
      <c r="DK830" s="13"/>
    </row>
    <row r="831" spans="1:115" x14ac:dyDescent="0.2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CZ831" s="13"/>
      <c r="DA831" s="13"/>
      <c r="DB831" s="13"/>
      <c r="DC831" s="13"/>
      <c r="DD831" s="13"/>
      <c r="DE831" s="13"/>
      <c r="DF831" s="13"/>
      <c r="DG831" s="13"/>
      <c r="DH831" s="13"/>
      <c r="DI831" s="13"/>
      <c r="DJ831" s="13"/>
      <c r="DK831" s="13"/>
    </row>
    <row r="832" spans="1:115" x14ac:dyDescent="0.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CZ832" s="13"/>
      <c r="DA832" s="13"/>
      <c r="DB832" s="13"/>
      <c r="DC832" s="13"/>
      <c r="DD832" s="13"/>
      <c r="DE832" s="13"/>
      <c r="DF832" s="13"/>
      <c r="DG832" s="13"/>
      <c r="DH832" s="13"/>
      <c r="DI832" s="13"/>
      <c r="DJ832" s="13"/>
      <c r="DK832" s="13"/>
    </row>
    <row r="833" spans="1:115" x14ac:dyDescent="0.2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CZ833" s="13"/>
      <c r="DA833" s="13"/>
      <c r="DB833" s="13"/>
      <c r="DC833" s="13"/>
      <c r="DD833" s="13"/>
      <c r="DE833" s="13"/>
      <c r="DF833" s="13"/>
      <c r="DG833" s="13"/>
      <c r="DH833" s="13"/>
      <c r="DI833" s="13"/>
      <c r="DJ833" s="13"/>
      <c r="DK833" s="13"/>
    </row>
    <row r="834" spans="1:115" x14ac:dyDescent="0.2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CZ834" s="13"/>
      <c r="DA834" s="13"/>
      <c r="DB834" s="13"/>
      <c r="DC834" s="13"/>
      <c r="DD834" s="13"/>
      <c r="DE834" s="13"/>
      <c r="DF834" s="13"/>
      <c r="DG834" s="13"/>
      <c r="DH834" s="13"/>
      <c r="DI834" s="13"/>
      <c r="DJ834" s="13"/>
      <c r="DK834" s="13"/>
    </row>
    <row r="835" spans="1:115" x14ac:dyDescent="0.2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CZ835" s="13"/>
      <c r="DA835" s="13"/>
      <c r="DB835" s="13"/>
      <c r="DC835" s="13"/>
      <c r="DD835" s="13"/>
      <c r="DE835" s="13"/>
      <c r="DF835" s="13"/>
      <c r="DG835" s="13"/>
      <c r="DH835" s="13"/>
      <c r="DI835" s="13"/>
      <c r="DJ835" s="13"/>
      <c r="DK835" s="13"/>
    </row>
    <row r="836" spans="1:115" x14ac:dyDescent="0.2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CZ836" s="13"/>
      <c r="DA836" s="13"/>
      <c r="DB836" s="13"/>
      <c r="DC836" s="13"/>
      <c r="DD836" s="13"/>
      <c r="DE836" s="13"/>
      <c r="DF836" s="13"/>
      <c r="DG836" s="13"/>
      <c r="DH836" s="13"/>
      <c r="DI836" s="13"/>
      <c r="DJ836" s="13"/>
      <c r="DK836" s="13"/>
    </row>
    <row r="837" spans="1:115" x14ac:dyDescent="0.2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CZ837" s="13"/>
      <c r="DA837" s="13"/>
      <c r="DB837" s="13"/>
      <c r="DC837" s="13"/>
      <c r="DD837" s="13"/>
      <c r="DE837" s="13"/>
      <c r="DF837" s="13"/>
      <c r="DG837" s="13"/>
      <c r="DH837" s="13"/>
      <c r="DI837" s="13"/>
      <c r="DJ837" s="13"/>
      <c r="DK837" s="13"/>
    </row>
    <row r="838" spans="1:115" x14ac:dyDescent="0.2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CZ838" s="13"/>
      <c r="DA838" s="13"/>
      <c r="DB838" s="13"/>
      <c r="DC838" s="13"/>
      <c r="DD838" s="13"/>
      <c r="DE838" s="13"/>
      <c r="DF838" s="13"/>
      <c r="DG838" s="13"/>
      <c r="DH838" s="13"/>
      <c r="DI838" s="13"/>
      <c r="DJ838" s="13"/>
      <c r="DK838" s="13"/>
    </row>
    <row r="839" spans="1:115" x14ac:dyDescent="0.2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CZ839" s="13"/>
      <c r="DA839" s="13"/>
      <c r="DB839" s="13"/>
      <c r="DC839" s="13"/>
      <c r="DD839" s="13"/>
      <c r="DE839" s="13"/>
      <c r="DF839" s="13"/>
      <c r="DG839" s="13"/>
      <c r="DH839" s="13"/>
      <c r="DI839" s="13"/>
      <c r="DJ839" s="13"/>
      <c r="DK839" s="13"/>
    </row>
    <row r="840" spans="1:115" x14ac:dyDescent="0.2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CZ840" s="13"/>
      <c r="DA840" s="13"/>
      <c r="DB840" s="13"/>
      <c r="DC840" s="13"/>
      <c r="DD840" s="13"/>
      <c r="DE840" s="13"/>
      <c r="DF840" s="13"/>
      <c r="DG840" s="13"/>
      <c r="DH840" s="13"/>
      <c r="DI840" s="13"/>
      <c r="DJ840" s="13"/>
      <c r="DK840" s="13"/>
    </row>
    <row r="841" spans="1:115" x14ac:dyDescent="0.2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CZ841" s="13"/>
      <c r="DA841" s="13"/>
      <c r="DB841" s="13"/>
      <c r="DC841" s="13"/>
      <c r="DD841" s="13"/>
      <c r="DE841" s="13"/>
      <c r="DF841" s="13"/>
      <c r="DG841" s="13"/>
      <c r="DH841" s="13"/>
      <c r="DI841" s="13"/>
      <c r="DJ841" s="13"/>
      <c r="DK841" s="13"/>
    </row>
    <row r="842" spans="1:115" x14ac:dyDescent="0.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CZ842" s="13"/>
      <c r="DA842" s="13"/>
      <c r="DB842" s="13"/>
      <c r="DC842" s="13"/>
      <c r="DD842" s="13"/>
      <c r="DE842" s="13"/>
      <c r="DF842" s="13"/>
      <c r="DG842" s="13"/>
      <c r="DH842" s="13"/>
      <c r="DI842" s="13"/>
      <c r="DJ842" s="13"/>
      <c r="DK842" s="13"/>
    </row>
    <row r="843" spans="1:115" x14ac:dyDescent="0.2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CZ843" s="13"/>
      <c r="DA843" s="13"/>
      <c r="DB843" s="13"/>
      <c r="DC843" s="13"/>
      <c r="DD843" s="13"/>
      <c r="DE843" s="13"/>
      <c r="DF843" s="13"/>
      <c r="DG843" s="13"/>
      <c r="DH843" s="13"/>
      <c r="DI843" s="13"/>
      <c r="DJ843" s="13"/>
      <c r="DK843" s="13"/>
    </row>
    <row r="844" spans="1:115" x14ac:dyDescent="0.2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CZ844" s="13"/>
      <c r="DA844" s="13"/>
      <c r="DB844" s="13"/>
      <c r="DC844" s="13"/>
      <c r="DD844" s="13"/>
      <c r="DE844" s="13"/>
      <c r="DF844" s="13"/>
      <c r="DG844" s="13"/>
      <c r="DH844" s="13"/>
      <c r="DI844" s="13"/>
      <c r="DJ844" s="13"/>
      <c r="DK844" s="13"/>
    </row>
    <row r="845" spans="1:115" x14ac:dyDescent="0.2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CZ845" s="13"/>
      <c r="DA845" s="13"/>
      <c r="DB845" s="13"/>
      <c r="DC845" s="13"/>
      <c r="DD845" s="13"/>
      <c r="DE845" s="13"/>
      <c r="DF845" s="13"/>
      <c r="DG845" s="13"/>
      <c r="DH845" s="13"/>
      <c r="DI845" s="13"/>
      <c r="DJ845" s="13"/>
      <c r="DK845" s="13"/>
    </row>
    <row r="846" spans="1:115" x14ac:dyDescent="0.2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CZ846" s="13"/>
      <c r="DA846" s="13"/>
      <c r="DB846" s="13"/>
      <c r="DC846" s="13"/>
      <c r="DD846" s="13"/>
      <c r="DE846" s="13"/>
      <c r="DF846" s="13"/>
      <c r="DG846" s="13"/>
      <c r="DH846" s="13"/>
      <c r="DI846" s="13"/>
      <c r="DJ846" s="13"/>
      <c r="DK846" s="13"/>
    </row>
    <row r="847" spans="1:115" x14ac:dyDescent="0.2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CZ847" s="13"/>
      <c r="DA847" s="13"/>
      <c r="DB847" s="13"/>
      <c r="DC847" s="13"/>
      <c r="DD847" s="13"/>
      <c r="DE847" s="13"/>
      <c r="DF847" s="13"/>
      <c r="DG847" s="13"/>
      <c r="DH847" s="13"/>
      <c r="DI847" s="13"/>
      <c r="DJ847" s="13"/>
      <c r="DK847" s="13"/>
    </row>
    <row r="848" spans="1:115" x14ac:dyDescent="0.2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CZ848" s="13"/>
      <c r="DA848" s="13"/>
      <c r="DB848" s="13"/>
      <c r="DC848" s="13"/>
      <c r="DD848" s="13"/>
      <c r="DE848" s="13"/>
      <c r="DF848" s="13"/>
      <c r="DG848" s="13"/>
      <c r="DH848" s="13"/>
      <c r="DI848" s="13"/>
      <c r="DJ848" s="13"/>
      <c r="DK848" s="13"/>
    </row>
    <row r="849" spans="1:115" x14ac:dyDescent="0.2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CZ849" s="13"/>
      <c r="DA849" s="13"/>
      <c r="DB849" s="13"/>
      <c r="DC849" s="13"/>
      <c r="DD849" s="13"/>
      <c r="DE849" s="13"/>
      <c r="DF849" s="13"/>
      <c r="DG849" s="13"/>
      <c r="DH849" s="13"/>
      <c r="DI849" s="13"/>
      <c r="DJ849" s="13"/>
      <c r="DK849" s="13"/>
    </row>
    <row r="850" spans="1:115" x14ac:dyDescent="0.2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CZ850" s="13"/>
      <c r="DA850" s="13"/>
      <c r="DB850" s="13"/>
      <c r="DC850" s="13"/>
      <c r="DD850" s="13"/>
      <c r="DE850" s="13"/>
      <c r="DF850" s="13"/>
      <c r="DG850" s="13"/>
      <c r="DH850" s="13"/>
      <c r="DI850" s="13"/>
      <c r="DJ850" s="13"/>
      <c r="DK850" s="13"/>
    </row>
    <row r="851" spans="1:115" x14ac:dyDescent="0.2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  <c r="CZ851" s="13"/>
      <c r="DA851" s="13"/>
      <c r="DB851" s="13"/>
      <c r="DC851" s="13"/>
      <c r="DD851" s="13"/>
      <c r="DE851" s="13"/>
      <c r="DF851" s="13"/>
      <c r="DG851" s="13"/>
      <c r="DH851" s="13"/>
      <c r="DI851" s="13"/>
      <c r="DJ851" s="13"/>
      <c r="DK851" s="13"/>
    </row>
    <row r="852" spans="1:115" x14ac:dyDescent="0.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  <c r="CZ852" s="13"/>
      <c r="DA852" s="13"/>
      <c r="DB852" s="13"/>
      <c r="DC852" s="13"/>
      <c r="DD852" s="13"/>
      <c r="DE852" s="13"/>
      <c r="DF852" s="13"/>
      <c r="DG852" s="13"/>
      <c r="DH852" s="13"/>
      <c r="DI852" s="13"/>
      <c r="DJ852" s="13"/>
      <c r="DK852" s="13"/>
    </row>
    <row r="853" spans="1:115" x14ac:dyDescent="0.2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  <c r="CZ853" s="13"/>
      <c r="DA853" s="13"/>
      <c r="DB853" s="13"/>
      <c r="DC853" s="13"/>
      <c r="DD853" s="13"/>
      <c r="DE853" s="13"/>
      <c r="DF853" s="13"/>
      <c r="DG853" s="13"/>
      <c r="DH853" s="13"/>
      <c r="DI853" s="13"/>
      <c r="DJ853" s="13"/>
      <c r="DK853" s="13"/>
    </row>
    <row r="854" spans="1:115" x14ac:dyDescent="0.2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  <c r="CZ854" s="13"/>
      <c r="DA854" s="13"/>
      <c r="DB854" s="13"/>
      <c r="DC854" s="13"/>
      <c r="DD854" s="13"/>
      <c r="DE854" s="13"/>
      <c r="DF854" s="13"/>
      <c r="DG854" s="13"/>
      <c r="DH854" s="13"/>
      <c r="DI854" s="13"/>
      <c r="DJ854" s="13"/>
      <c r="DK854" s="13"/>
    </row>
    <row r="855" spans="1:115" x14ac:dyDescent="0.2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  <c r="CZ855" s="13"/>
      <c r="DA855" s="13"/>
      <c r="DB855" s="13"/>
      <c r="DC855" s="13"/>
      <c r="DD855" s="13"/>
      <c r="DE855" s="13"/>
      <c r="DF855" s="13"/>
      <c r="DG855" s="13"/>
      <c r="DH855" s="13"/>
      <c r="DI855" s="13"/>
      <c r="DJ855" s="13"/>
      <c r="DK855" s="13"/>
    </row>
    <row r="856" spans="1:115" x14ac:dyDescent="0.2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  <c r="CZ856" s="13"/>
      <c r="DA856" s="13"/>
      <c r="DB856" s="13"/>
      <c r="DC856" s="13"/>
      <c r="DD856" s="13"/>
      <c r="DE856" s="13"/>
      <c r="DF856" s="13"/>
      <c r="DG856" s="13"/>
      <c r="DH856" s="13"/>
      <c r="DI856" s="13"/>
      <c r="DJ856" s="13"/>
      <c r="DK856" s="13"/>
    </row>
    <row r="857" spans="1:115" x14ac:dyDescent="0.2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CZ857" s="13"/>
      <c r="DA857" s="13"/>
      <c r="DB857" s="13"/>
      <c r="DC857" s="13"/>
      <c r="DD857" s="13"/>
      <c r="DE857" s="13"/>
      <c r="DF857" s="13"/>
      <c r="DG857" s="13"/>
      <c r="DH857" s="13"/>
      <c r="DI857" s="13"/>
      <c r="DJ857" s="13"/>
      <c r="DK857" s="13"/>
    </row>
    <row r="858" spans="1:115" x14ac:dyDescent="0.2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  <c r="CZ858" s="13"/>
      <c r="DA858" s="13"/>
      <c r="DB858" s="13"/>
      <c r="DC858" s="13"/>
      <c r="DD858" s="13"/>
      <c r="DE858" s="13"/>
      <c r="DF858" s="13"/>
      <c r="DG858" s="13"/>
      <c r="DH858" s="13"/>
      <c r="DI858" s="13"/>
      <c r="DJ858" s="13"/>
      <c r="DK858" s="13"/>
    </row>
    <row r="859" spans="1:115" x14ac:dyDescent="0.2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CZ859" s="13"/>
      <c r="DA859" s="13"/>
      <c r="DB859" s="13"/>
      <c r="DC859" s="13"/>
      <c r="DD859" s="13"/>
      <c r="DE859" s="13"/>
      <c r="DF859" s="13"/>
      <c r="DG859" s="13"/>
      <c r="DH859" s="13"/>
      <c r="DI859" s="13"/>
      <c r="DJ859" s="13"/>
      <c r="DK859" s="13"/>
    </row>
    <row r="860" spans="1:115" x14ac:dyDescent="0.2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CZ860" s="13"/>
      <c r="DA860" s="13"/>
      <c r="DB860" s="13"/>
      <c r="DC860" s="13"/>
      <c r="DD860" s="13"/>
      <c r="DE860" s="13"/>
      <c r="DF860" s="13"/>
      <c r="DG860" s="13"/>
      <c r="DH860" s="13"/>
      <c r="DI860" s="13"/>
      <c r="DJ860" s="13"/>
      <c r="DK860" s="13"/>
    </row>
    <row r="861" spans="1:115" x14ac:dyDescent="0.2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CZ861" s="13"/>
      <c r="DA861" s="13"/>
      <c r="DB861" s="13"/>
      <c r="DC861" s="13"/>
      <c r="DD861" s="13"/>
      <c r="DE861" s="13"/>
      <c r="DF861" s="13"/>
      <c r="DG861" s="13"/>
      <c r="DH861" s="13"/>
      <c r="DI861" s="13"/>
      <c r="DJ861" s="13"/>
      <c r="DK861" s="13"/>
    </row>
    <row r="862" spans="1:115" x14ac:dyDescent="0.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CZ862" s="13"/>
      <c r="DA862" s="13"/>
      <c r="DB862" s="13"/>
      <c r="DC862" s="13"/>
      <c r="DD862" s="13"/>
      <c r="DE862" s="13"/>
      <c r="DF862" s="13"/>
      <c r="DG862" s="13"/>
      <c r="DH862" s="13"/>
      <c r="DI862" s="13"/>
      <c r="DJ862" s="13"/>
      <c r="DK862" s="13"/>
    </row>
    <row r="863" spans="1:115" x14ac:dyDescent="0.2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CZ863" s="13"/>
      <c r="DA863" s="13"/>
      <c r="DB863" s="13"/>
      <c r="DC863" s="13"/>
      <c r="DD863" s="13"/>
      <c r="DE863" s="13"/>
      <c r="DF863" s="13"/>
      <c r="DG863" s="13"/>
      <c r="DH863" s="13"/>
      <c r="DI863" s="13"/>
      <c r="DJ863" s="13"/>
      <c r="DK863" s="13"/>
    </row>
    <row r="864" spans="1:115" x14ac:dyDescent="0.2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CZ864" s="13"/>
      <c r="DA864" s="13"/>
      <c r="DB864" s="13"/>
      <c r="DC864" s="13"/>
      <c r="DD864" s="13"/>
      <c r="DE864" s="13"/>
      <c r="DF864" s="13"/>
      <c r="DG864" s="13"/>
      <c r="DH864" s="13"/>
      <c r="DI864" s="13"/>
      <c r="DJ864" s="13"/>
      <c r="DK864" s="13"/>
    </row>
    <row r="865" spans="1:115" x14ac:dyDescent="0.2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CZ865" s="13"/>
      <c r="DA865" s="13"/>
      <c r="DB865" s="13"/>
      <c r="DC865" s="13"/>
      <c r="DD865" s="13"/>
      <c r="DE865" s="13"/>
      <c r="DF865" s="13"/>
      <c r="DG865" s="13"/>
      <c r="DH865" s="13"/>
      <c r="DI865" s="13"/>
      <c r="DJ865" s="13"/>
      <c r="DK865" s="13"/>
    </row>
    <row r="866" spans="1:115" x14ac:dyDescent="0.2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CZ866" s="13"/>
      <c r="DA866" s="13"/>
      <c r="DB866" s="13"/>
      <c r="DC866" s="13"/>
      <c r="DD866" s="13"/>
      <c r="DE866" s="13"/>
      <c r="DF866" s="13"/>
      <c r="DG866" s="13"/>
      <c r="DH866" s="13"/>
      <c r="DI866" s="13"/>
      <c r="DJ866" s="13"/>
      <c r="DK866" s="13"/>
    </row>
    <row r="867" spans="1:115" x14ac:dyDescent="0.2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CZ867" s="13"/>
      <c r="DA867" s="13"/>
      <c r="DB867" s="13"/>
      <c r="DC867" s="13"/>
      <c r="DD867" s="13"/>
      <c r="DE867" s="13"/>
      <c r="DF867" s="13"/>
      <c r="DG867" s="13"/>
      <c r="DH867" s="13"/>
      <c r="DI867" s="13"/>
      <c r="DJ867" s="13"/>
      <c r="DK867" s="13"/>
    </row>
    <row r="868" spans="1:115" x14ac:dyDescent="0.2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CZ868" s="13"/>
      <c r="DA868" s="13"/>
      <c r="DB868" s="13"/>
      <c r="DC868" s="13"/>
      <c r="DD868" s="13"/>
      <c r="DE868" s="13"/>
      <c r="DF868" s="13"/>
      <c r="DG868" s="13"/>
      <c r="DH868" s="13"/>
      <c r="DI868" s="13"/>
      <c r="DJ868" s="13"/>
      <c r="DK868" s="13"/>
    </row>
    <row r="869" spans="1:115" x14ac:dyDescent="0.2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CZ869" s="13"/>
      <c r="DA869" s="13"/>
      <c r="DB869" s="13"/>
      <c r="DC869" s="13"/>
      <c r="DD869" s="13"/>
      <c r="DE869" s="13"/>
      <c r="DF869" s="13"/>
      <c r="DG869" s="13"/>
      <c r="DH869" s="13"/>
      <c r="DI869" s="13"/>
      <c r="DJ869" s="13"/>
      <c r="DK869" s="13"/>
    </row>
    <row r="870" spans="1:115" x14ac:dyDescent="0.2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CZ870" s="13"/>
      <c r="DA870" s="13"/>
      <c r="DB870" s="13"/>
      <c r="DC870" s="13"/>
      <c r="DD870" s="13"/>
      <c r="DE870" s="13"/>
      <c r="DF870" s="13"/>
      <c r="DG870" s="13"/>
      <c r="DH870" s="13"/>
      <c r="DI870" s="13"/>
      <c r="DJ870" s="13"/>
      <c r="DK870" s="13"/>
    </row>
    <row r="871" spans="1:115" x14ac:dyDescent="0.2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CZ871" s="13"/>
      <c r="DA871" s="13"/>
      <c r="DB871" s="13"/>
      <c r="DC871" s="13"/>
      <c r="DD871" s="13"/>
      <c r="DE871" s="13"/>
      <c r="DF871" s="13"/>
      <c r="DG871" s="13"/>
      <c r="DH871" s="13"/>
      <c r="DI871" s="13"/>
      <c r="DJ871" s="13"/>
      <c r="DK871" s="13"/>
    </row>
    <row r="872" spans="1:115" x14ac:dyDescent="0.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CZ872" s="13"/>
      <c r="DA872" s="13"/>
      <c r="DB872" s="13"/>
      <c r="DC872" s="13"/>
      <c r="DD872" s="13"/>
      <c r="DE872" s="13"/>
      <c r="DF872" s="13"/>
      <c r="DG872" s="13"/>
      <c r="DH872" s="13"/>
      <c r="DI872" s="13"/>
      <c r="DJ872" s="13"/>
      <c r="DK872" s="13"/>
    </row>
    <row r="873" spans="1:115" x14ac:dyDescent="0.2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CZ873" s="13"/>
      <c r="DA873" s="13"/>
      <c r="DB873" s="13"/>
      <c r="DC873" s="13"/>
      <c r="DD873" s="13"/>
      <c r="DE873" s="13"/>
      <c r="DF873" s="13"/>
      <c r="DG873" s="13"/>
      <c r="DH873" s="13"/>
      <c r="DI873" s="13"/>
      <c r="DJ873" s="13"/>
      <c r="DK873" s="13"/>
    </row>
    <row r="874" spans="1:115" x14ac:dyDescent="0.2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CZ874" s="13"/>
      <c r="DA874" s="13"/>
      <c r="DB874" s="13"/>
      <c r="DC874" s="13"/>
      <c r="DD874" s="13"/>
      <c r="DE874" s="13"/>
      <c r="DF874" s="13"/>
      <c r="DG874" s="13"/>
      <c r="DH874" s="13"/>
      <c r="DI874" s="13"/>
      <c r="DJ874" s="13"/>
      <c r="DK874" s="13"/>
    </row>
    <row r="875" spans="1:115" x14ac:dyDescent="0.2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CZ875" s="13"/>
      <c r="DA875" s="13"/>
      <c r="DB875" s="13"/>
      <c r="DC875" s="13"/>
      <c r="DD875" s="13"/>
      <c r="DE875" s="13"/>
      <c r="DF875" s="13"/>
      <c r="DG875" s="13"/>
      <c r="DH875" s="13"/>
      <c r="DI875" s="13"/>
      <c r="DJ875" s="13"/>
      <c r="DK875" s="13"/>
    </row>
    <row r="876" spans="1:115" x14ac:dyDescent="0.2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CZ876" s="13"/>
      <c r="DA876" s="13"/>
      <c r="DB876" s="13"/>
      <c r="DC876" s="13"/>
      <c r="DD876" s="13"/>
      <c r="DE876" s="13"/>
      <c r="DF876" s="13"/>
      <c r="DG876" s="13"/>
      <c r="DH876" s="13"/>
      <c r="DI876" s="13"/>
      <c r="DJ876" s="13"/>
      <c r="DK876" s="13"/>
    </row>
    <row r="877" spans="1:115" x14ac:dyDescent="0.2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  <c r="CZ877" s="13"/>
      <c r="DA877" s="13"/>
      <c r="DB877" s="13"/>
      <c r="DC877" s="13"/>
      <c r="DD877" s="13"/>
      <c r="DE877" s="13"/>
      <c r="DF877" s="13"/>
      <c r="DG877" s="13"/>
      <c r="DH877" s="13"/>
      <c r="DI877" s="13"/>
      <c r="DJ877" s="13"/>
      <c r="DK877" s="13"/>
    </row>
    <row r="878" spans="1:115" x14ac:dyDescent="0.2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  <c r="CZ878" s="13"/>
      <c r="DA878" s="13"/>
      <c r="DB878" s="13"/>
      <c r="DC878" s="13"/>
      <c r="DD878" s="13"/>
      <c r="DE878" s="13"/>
      <c r="DF878" s="13"/>
      <c r="DG878" s="13"/>
      <c r="DH878" s="13"/>
      <c r="DI878" s="13"/>
      <c r="DJ878" s="13"/>
      <c r="DK878" s="13"/>
    </row>
    <row r="879" spans="1:115" x14ac:dyDescent="0.2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CZ879" s="13"/>
      <c r="DA879" s="13"/>
      <c r="DB879" s="13"/>
      <c r="DC879" s="13"/>
      <c r="DD879" s="13"/>
      <c r="DE879" s="13"/>
      <c r="DF879" s="13"/>
      <c r="DG879" s="13"/>
      <c r="DH879" s="13"/>
      <c r="DI879" s="13"/>
      <c r="DJ879" s="13"/>
      <c r="DK879" s="13"/>
    </row>
    <row r="880" spans="1:115" x14ac:dyDescent="0.2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CZ880" s="13"/>
      <c r="DA880" s="13"/>
      <c r="DB880" s="13"/>
      <c r="DC880" s="13"/>
      <c r="DD880" s="13"/>
      <c r="DE880" s="13"/>
      <c r="DF880" s="13"/>
      <c r="DG880" s="13"/>
      <c r="DH880" s="13"/>
      <c r="DI880" s="13"/>
      <c r="DJ880" s="13"/>
      <c r="DK880" s="13"/>
    </row>
    <row r="881" spans="1:115" x14ac:dyDescent="0.2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CZ881" s="13"/>
      <c r="DA881" s="13"/>
      <c r="DB881" s="13"/>
      <c r="DC881" s="13"/>
      <c r="DD881" s="13"/>
      <c r="DE881" s="13"/>
      <c r="DF881" s="13"/>
      <c r="DG881" s="13"/>
      <c r="DH881" s="13"/>
      <c r="DI881" s="13"/>
      <c r="DJ881" s="13"/>
      <c r="DK881" s="13"/>
    </row>
    <row r="882" spans="1:115" x14ac:dyDescent="0.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CZ882" s="13"/>
      <c r="DA882" s="13"/>
      <c r="DB882" s="13"/>
      <c r="DC882" s="13"/>
      <c r="DD882" s="13"/>
      <c r="DE882" s="13"/>
      <c r="DF882" s="13"/>
      <c r="DG882" s="13"/>
      <c r="DH882" s="13"/>
      <c r="DI882" s="13"/>
      <c r="DJ882" s="13"/>
      <c r="DK882" s="13"/>
    </row>
    <row r="883" spans="1:115" x14ac:dyDescent="0.2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CZ883" s="13"/>
      <c r="DA883" s="13"/>
      <c r="DB883" s="13"/>
      <c r="DC883" s="13"/>
      <c r="DD883" s="13"/>
      <c r="DE883" s="13"/>
      <c r="DF883" s="13"/>
      <c r="DG883" s="13"/>
      <c r="DH883" s="13"/>
      <c r="DI883" s="13"/>
      <c r="DJ883" s="13"/>
      <c r="DK883" s="13"/>
    </row>
    <row r="884" spans="1:115" x14ac:dyDescent="0.2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CZ884" s="13"/>
      <c r="DA884" s="13"/>
      <c r="DB884" s="13"/>
      <c r="DC884" s="13"/>
      <c r="DD884" s="13"/>
      <c r="DE884" s="13"/>
      <c r="DF884" s="13"/>
      <c r="DG884" s="13"/>
      <c r="DH884" s="13"/>
      <c r="DI884" s="13"/>
      <c r="DJ884" s="13"/>
      <c r="DK884" s="13"/>
    </row>
    <row r="885" spans="1:115" x14ac:dyDescent="0.2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CZ885" s="13"/>
      <c r="DA885" s="13"/>
      <c r="DB885" s="13"/>
      <c r="DC885" s="13"/>
      <c r="DD885" s="13"/>
      <c r="DE885" s="13"/>
      <c r="DF885" s="13"/>
      <c r="DG885" s="13"/>
      <c r="DH885" s="13"/>
      <c r="DI885" s="13"/>
      <c r="DJ885" s="13"/>
      <c r="DK885" s="13"/>
    </row>
    <row r="886" spans="1:115" x14ac:dyDescent="0.2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CZ886" s="13"/>
      <c r="DA886" s="13"/>
      <c r="DB886" s="13"/>
      <c r="DC886" s="13"/>
      <c r="DD886" s="13"/>
      <c r="DE886" s="13"/>
      <c r="DF886" s="13"/>
      <c r="DG886" s="13"/>
      <c r="DH886" s="13"/>
      <c r="DI886" s="13"/>
      <c r="DJ886" s="13"/>
      <c r="DK886" s="13"/>
    </row>
    <row r="887" spans="1:115" x14ac:dyDescent="0.2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CZ887" s="13"/>
      <c r="DA887" s="13"/>
      <c r="DB887" s="13"/>
      <c r="DC887" s="13"/>
      <c r="DD887" s="13"/>
      <c r="DE887" s="13"/>
      <c r="DF887" s="13"/>
      <c r="DG887" s="13"/>
      <c r="DH887" s="13"/>
      <c r="DI887" s="13"/>
      <c r="DJ887" s="13"/>
      <c r="DK887" s="13"/>
    </row>
    <row r="888" spans="1:115" x14ac:dyDescent="0.2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CZ888" s="13"/>
      <c r="DA888" s="13"/>
      <c r="DB888" s="13"/>
      <c r="DC888" s="13"/>
      <c r="DD888" s="13"/>
      <c r="DE888" s="13"/>
      <c r="DF888" s="13"/>
      <c r="DG888" s="13"/>
      <c r="DH888" s="13"/>
      <c r="DI888" s="13"/>
      <c r="DJ888" s="13"/>
      <c r="DK888" s="13"/>
    </row>
    <row r="889" spans="1:115" x14ac:dyDescent="0.2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CZ889" s="13"/>
      <c r="DA889" s="13"/>
      <c r="DB889" s="13"/>
      <c r="DC889" s="13"/>
      <c r="DD889" s="13"/>
      <c r="DE889" s="13"/>
      <c r="DF889" s="13"/>
      <c r="DG889" s="13"/>
      <c r="DH889" s="13"/>
      <c r="DI889" s="13"/>
      <c r="DJ889" s="13"/>
      <c r="DK889" s="13"/>
    </row>
    <row r="890" spans="1:115" x14ac:dyDescent="0.2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CZ890" s="13"/>
      <c r="DA890" s="13"/>
      <c r="DB890" s="13"/>
      <c r="DC890" s="13"/>
      <c r="DD890" s="13"/>
      <c r="DE890" s="13"/>
      <c r="DF890" s="13"/>
      <c r="DG890" s="13"/>
      <c r="DH890" s="13"/>
      <c r="DI890" s="13"/>
      <c r="DJ890" s="13"/>
      <c r="DK890" s="13"/>
    </row>
    <row r="891" spans="1:115" x14ac:dyDescent="0.2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CZ891" s="13"/>
      <c r="DA891" s="13"/>
      <c r="DB891" s="13"/>
      <c r="DC891" s="13"/>
      <c r="DD891" s="13"/>
      <c r="DE891" s="13"/>
      <c r="DF891" s="13"/>
      <c r="DG891" s="13"/>
      <c r="DH891" s="13"/>
      <c r="DI891" s="13"/>
      <c r="DJ891" s="13"/>
      <c r="DK891" s="13"/>
    </row>
    <row r="892" spans="1:115" x14ac:dyDescent="0.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CZ892" s="13"/>
      <c r="DA892" s="13"/>
      <c r="DB892" s="13"/>
      <c r="DC892" s="13"/>
      <c r="DD892" s="13"/>
      <c r="DE892" s="13"/>
      <c r="DF892" s="13"/>
      <c r="DG892" s="13"/>
      <c r="DH892" s="13"/>
      <c r="DI892" s="13"/>
      <c r="DJ892" s="13"/>
      <c r="DK892" s="13"/>
    </row>
    <row r="893" spans="1:115" x14ac:dyDescent="0.2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CZ893" s="13"/>
      <c r="DA893" s="13"/>
      <c r="DB893" s="13"/>
      <c r="DC893" s="13"/>
      <c r="DD893" s="13"/>
      <c r="DE893" s="13"/>
      <c r="DF893" s="13"/>
      <c r="DG893" s="13"/>
      <c r="DH893" s="13"/>
      <c r="DI893" s="13"/>
      <c r="DJ893" s="13"/>
      <c r="DK893" s="13"/>
    </row>
    <row r="894" spans="1:115" x14ac:dyDescent="0.2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CZ894" s="13"/>
      <c r="DA894" s="13"/>
      <c r="DB894" s="13"/>
      <c r="DC894" s="13"/>
      <c r="DD894" s="13"/>
      <c r="DE894" s="13"/>
      <c r="DF894" s="13"/>
      <c r="DG894" s="13"/>
      <c r="DH894" s="13"/>
      <c r="DI894" s="13"/>
      <c r="DJ894" s="13"/>
      <c r="DK894" s="13"/>
    </row>
    <row r="895" spans="1:115" x14ac:dyDescent="0.2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CZ895" s="13"/>
      <c r="DA895" s="13"/>
      <c r="DB895" s="13"/>
      <c r="DC895" s="13"/>
      <c r="DD895" s="13"/>
      <c r="DE895" s="13"/>
      <c r="DF895" s="13"/>
      <c r="DG895" s="13"/>
      <c r="DH895" s="13"/>
      <c r="DI895" s="13"/>
      <c r="DJ895" s="13"/>
      <c r="DK895" s="13"/>
    </row>
    <row r="896" spans="1:115" x14ac:dyDescent="0.2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CZ896" s="13"/>
      <c r="DA896" s="13"/>
      <c r="DB896" s="13"/>
      <c r="DC896" s="13"/>
      <c r="DD896" s="13"/>
      <c r="DE896" s="13"/>
      <c r="DF896" s="13"/>
      <c r="DG896" s="13"/>
      <c r="DH896" s="13"/>
      <c r="DI896" s="13"/>
      <c r="DJ896" s="13"/>
      <c r="DK896" s="13"/>
    </row>
    <row r="897" spans="1:115" x14ac:dyDescent="0.2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CZ897" s="13"/>
      <c r="DA897" s="13"/>
      <c r="DB897" s="13"/>
      <c r="DC897" s="13"/>
      <c r="DD897" s="13"/>
      <c r="DE897" s="13"/>
      <c r="DF897" s="13"/>
      <c r="DG897" s="13"/>
      <c r="DH897" s="13"/>
      <c r="DI897" s="13"/>
      <c r="DJ897" s="13"/>
      <c r="DK897" s="13"/>
    </row>
    <row r="898" spans="1:115" x14ac:dyDescent="0.2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CZ898" s="13"/>
      <c r="DA898" s="13"/>
      <c r="DB898" s="13"/>
      <c r="DC898" s="13"/>
      <c r="DD898" s="13"/>
      <c r="DE898" s="13"/>
      <c r="DF898" s="13"/>
      <c r="DG898" s="13"/>
      <c r="DH898" s="13"/>
      <c r="DI898" s="13"/>
      <c r="DJ898" s="13"/>
      <c r="DK898" s="13"/>
    </row>
    <row r="899" spans="1:115" x14ac:dyDescent="0.2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CZ899" s="13"/>
      <c r="DA899" s="13"/>
      <c r="DB899" s="13"/>
      <c r="DC899" s="13"/>
      <c r="DD899" s="13"/>
      <c r="DE899" s="13"/>
      <c r="DF899" s="13"/>
      <c r="DG899" s="13"/>
      <c r="DH899" s="13"/>
      <c r="DI899" s="13"/>
      <c r="DJ899" s="13"/>
      <c r="DK899" s="13"/>
    </row>
    <row r="900" spans="1:115" x14ac:dyDescent="0.2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CZ900" s="13"/>
      <c r="DA900" s="13"/>
      <c r="DB900" s="13"/>
      <c r="DC900" s="13"/>
      <c r="DD900" s="13"/>
      <c r="DE900" s="13"/>
      <c r="DF900" s="13"/>
      <c r="DG900" s="13"/>
      <c r="DH900" s="13"/>
      <c r="DI900" s="13"/>
      <c r="DJ900" s="13"/>
      <c r="DK900" s="13"/>
    </row>
    <row r="901" spans="1:115" x14ac:dyDescent="0.2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CZ901" s="13"/>
      <c r="DA901" s="13"/>
      <c r="DB901" s="13"/>
      <c r="DC901" s="13"/>
      <c r="DD901" s="13"/>
      <c r="DE901" s="13"/>
      <c r="DF901" s="13"/>
      <c r="DG901" s="13"/>
      <c r="DH901" s="13"/>
      <c r="DI901" s="13"/>
      <c r="DJ901" s="13"/>
      <c r="DK901" s="13"/>
    </row>
    <row r="902" spans="1:115" x14ac:dyDescent="0.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CZ902" s="13"/>
      <c r="DA902" s="13"/>
      <c r="DB902" s="13"/>
      <c r="DC902" s="13"/>
      <c r="DD902" s="13"/>
      <c r="DE902" s="13"/>
      <c r="DF902" s="13"/>
      <c r="DG902" s="13"/>
      <c r="DH902" s="13"/>
      <c r="DI902" s="13"/>
      <c r="DJ902" s="13"/>
      <c r="DK902" s="13"/>
    </row>
    <row r="903" spans="1:115" x14ac:dyDescent="0.2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CZ903" s="13"/>
      <c r="DA903" s="13"/>
      <c r="DB903" s="13"/>
      <c r="DC903" s="13"/>
      <c r="DD903" s="13"/>
      <c r="DE903" s="13"/>
      <c r="DF903" s="13"/>
      <c r="DG903" s="13"/>
      <c r="DH903" s="13"/>
      <c r="DI903" s="13"/>
      <c r="DJ903" s="13"/>
      <c r="DK903" s="13"/>
    </row>
    <row r="904" spans="1:115" x14ac:dyDescent="0.2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CZ904" s="13"/>
      <c r="DA904" s="13"/>
      <c r="DB904" s="13"/>
      <c r="DC904" s="13"/>
      <c r="DD904" s="13"/>
      <c r="DE904" s="13"/>
      <c r="DF904" s="13"/>
      <c r="DG904" s="13"/>
      <c r="DH904" s="13"/>
      <c r="DI904" s="13"/>
      <c r="DJ904" s="13"/>
      <c r="DK904" s="13"/>
    </row>
    <row r="905" spans="1:115" x14ac:dyDescent="0.2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CZ905" s="13"/>
      <c r="DA905" s="13"/>
      <c r="DB905" s="13"/>
      <c r="DC905" s="13"/>
      <c r="DD905" s="13"/>
      <c r="DE905" s="13"/>
      <c r="DF905" s="13"/>
      <c r="DG905" s="13"/>
      <c r="DH905" s="13"/>
      <c r="DI905" s="13"/>
      <c r="DJ905" s="13"/>
      <c r="DK905" s="13"/>
    </row>
    <row r="906" spans="1:115" x14ac:dyDescent="0.2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CZ906" s="13"/>
      <c r="DA906" s="13"/>
      <c r="DB906" s="13"/>
      <c r="DC906" s="13"/>
      <c r="DD906" s="13"/>
      <c r="DE906" s="13"/>
      <c r="DF906" s="13"/>
      <c r="DG906" s="13"/>
      <c r="DH906" s="13"/>
      <c r="DI906" s="13"/>
      <c r="DJ906" s="13"/>
      <c r="DK906" s="13"/>
    </row>
    <row r="907" spans="1:115" x14ac:dyDescent="0.2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CZ907" s="13"/>
      <c r="DA907" s="13"/>
      <c r="DB907" s="13"/>
      <c r="DC907" s="13"/>
      <c r="DD907" s="13"/>
      <c r="DE907" s="13"/>
      <c r="DF907" s="13"/>
      <c r="DG907" s="13"/>
      <c r="DH907" s="13"/>
      <c r="DI907" s="13"/>
      <c r="DJ907" s="13"/>
      <c r="DK907" s="13"/>
    </row>
    <row r="908" spans="1:115" x14ac:dyDescent="0.2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CZ908" s="13"/>
      <c r="DA908" s="13"/>
      <c r="DB908" s="13"/>
      <c r="DC908" s="13"/>
      <c r="DD908" s="13"/>
      <c r="DE908" s="13"/>
      <c r="DF908" s="13"/>
      <c r="DG908" s="13"/>
      <c r="DH908" s="13"/>
      <c r="DI908" s="13"/>
      <c r="DJ908" s="13"/>
      <c r="DK908" s="13"/>
    </row>
    <row r="909" spans="1:115" x14ac:dyDescent="0.2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CZ909" s="13"/>
      <c r="DA909" s="13"/>
      <c r="DB909" s="13"/>
      <c r="DC909" s="13"/>
      <c r="DD909" s="13"/>
      <c r="DE909" s="13"/>
      <c r="DF909" s="13"/>
      <c r="DG909" s="13"/>
      <c r="DH909" s="13"/>
      <c r="DI909" s="13"/>
      <c r="DJ909" s="13"/>
      <c r="DK909" s="13"/>
    </row>
    <row r="910" spans="1:115" x14ac:dyDescent="0.2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CZ910" s="13"/>
      <c r="DA910" s="13"/>
      <c r="DB910" s="13"/>
      <c r="DC910" s="13"/>
      <c r="DD910" s="13"/>
      <c r="DE910" s="13"/>
      <c r="DF910" s="13"/>
      <c r="DG910" s="13"/>
      <c r="DH910" s="13"/>
      <c r="DI910" s="13"/>
      <c r="DJ910" s="13"/>
      <c r="DK910" s="13"/>
    </row>
    <row r="911" spans="1:115" x14ac:dyDescent="0.2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CZ911" s="13"/>
      <c r="DA911" s="13"/>
      <c r="DB911" s="13"/>
      <c r="DC911" s="13"/>
      <c r="DD911" s="13"/>
      <c r="DE911" s="13"/>
      <c r="DF911" s="13"/>
      <c r="DG911" s="13"/>
      <c r="DH911" s="13"/>
      <c r="DI911" s="13"/>
      <c r="DJ911" s="13"/>
      <c r="DK911" s="13"/>
    </row>
    <row r="912" spans="1:115" x14ac:dyDescent="0.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CZ912" s="13"/>
      <c r="DA912" s="13"/>
      <c r="DB912" s="13"/>
      <c r="DC912" s="13"/>
      <c r="DD912" s="13"/>
      <c r="DE912" s="13"/>
      <c r="DF912" s="13"/>
      <c r="DG912" s="13"/>
      <c r="DH912" s="13"/>
      <c r="DI912" s="13"/>
      <c r="DJ912" s="13"/>
      <c r="DK912" s="13"/>
    </row>
    <row r="913" spans="1:115" x14ac:dyDescent="0.2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CZ913" s="13"/>
      <c r="DA913" s="13"/>
      <c r="DB913" s="13"/>
      <c r="DC913" s="13"/>
      <c r="DD913" s="13"/>
      <c r="DE913" s="13"/>
      <c r="DF913" s="13"/>
      <c r="DG913" s="13"/>
      <c r="DH913" s="13"/>
      <c r="DI913" s="13"/>
      <c r="DJ913" s="13"/>
      <c r="DK913" s="13"/>
    </row>
    <row r="914" spans="1:115" x14ac:dyDescent="0.2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CZ914" s="13"/>
      <c r="DA914" s="13"/>
      <c r="DB914" s="13"/>
      <c r="DC914" s="13"/>
      <c r="DD914" s="13"/>
      <c r="DE914" s="13"/>
      <c r="DF914" s="13"/>
      <c r="DG914" s="13"/>
      <c r="DH914" s="13"/>
      <c r="DI914" s="13"/>
      <c r="DJ914" s="13"/>
      <c r="DK914" s="13"/>
    </row>
    <row r="915" spans="1:115" x14ac:dyDescent="0.2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CZ915" s="13"/>
      <c r="DA915" s="13"/>
      <c r="DB915" s="13"/>
      <c r="DC915" s="13"/>
      <c r="DD915" s="13"/>
      <c r="DE915" s="13"/>
      <c r="DF915" s="13"/>
      <c r="DG915" s="13"/>
      <c r="DH915" s="13"/>
      <c r="DI915" s="13"/>
      <c r="DJ915" s="13"/>
      <c r="DK915" s="13"/>
    </row>
    <row r="916" spans="1:115" x14ac:dyDescent="0.2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CZ916" s="13"/>
      <c r="DA916" s="13"/>
      <c r="DB916" s="13"/>
      <c r="DC916" s="13"/>
      <c r="DD916" s="13"/>
      <c r="DE916" s="13"/>
      <c r="DF916" s="13"/>
      <c r="DG916" s="13"/>
      <c r="DH916" s="13"/>
      <c r="DI916" s="13"/>
      <c r="DJ916" s="13"/>
      <c r="DK916" s="13"/>
    </row>
    <row r="917" spans="1:115" x14ac:dyDescent="0.2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CZ917" s="13"/>
      <c r="DA917" s="13"/>
      <c r="DB917" s="13"/>
      <c r="DC917" s="13"/>
      <c r="DD917" s="13"/>
      <c r="DE917" s="13"/>
      <c r="DF917" s="13"/>
      <c r="DG917" s="13"/>
      <c r="DH917" s="13"/>
      <c r="DI917" s="13"/>
      <c r="DJ917" s="13"/>
      <c r="DK917" s="13"/>
    </row>
    <row r="918" spans="1:115" x14ac:dyDescent="0.2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CZ918" s="13"/>
      <c r="DA918" s="13"/>
      <c r="DB918" s="13"/>
      <c r="DC918" s="13"/>
      <c r="DD918" s="13"/>
      <c r="DE918" s="13"/>
      <c r="DF918" s="13"/>
      <c r="DG918" s="13"/>
      <c r="DH918" s="13"/>
      <c r="DI918" s="13"/>
      <c r="DJ918" s="13"/>
      <c r="DK918" s="13"/>
    </row>
    <row r="919" spans="1:115" x14ac:dyDescent="0.2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CZ919" s="13"/>
      <c r="DA919" s="13"/>
      <c r="DB919" s="13"/>
      <c r="DC919" s="13"/>
      <c r="DD919" s="13"/>
      <c r="DE919" s="13"/>
      <c r="DF919" s="13"/>
      <c r="DG919" s="13"/>
      <c r="DH919" s="13"/>
      <c r="DI919" s="13"/>
      <c r="DJ919" s="13"/>
      <c r="DK919" s="13"/>
    </row>
    <row r="920" spans="1:115" x14ac:dyDescent="0.2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CZ920" s="13"/>
      <c r="DA920" s="13"/>
      <c r="DB920" s="13"/>
      <c r="DC920" s="13"/>
      <c r="DD920" s="13"/>
      <c r="DE920" s="13"/>
      <c r="DF920" s="13"/>
      <c r="DG920" s="13"/>
      <c r="DH920" s="13"/>
      <c r="DI920" s="13"/>
      <c r="DJ920" s="13"/>
      <c r="DK920" s="13"/>
    </row>
    <row r="921" spans="1:115" x14ac:dyDescent="0.2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CZ921" s="13"/>
      <c r="DA921" s="13"/>
      <c r="DB921" s="13"/>
      <c r="DC921" s="13"/>
      <c r="DD921" s="13"/>
      <c r="DE921" s="13"/>
      <c r="DF921" s="13"/>
      <c r="DG921" s="13"/>
      <c r="DH921" s="13"/>
      <c r="DI921" s="13"/>
      <c r="DJ921" s="13"/>
      <c r="DK921" s="13"/>
    </row>
    <row r="922" spans="1:115" x14ac:dyDescent="0.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CZ922" s="13"/>
      <c r="DA922" s="13"/>
      <c r="DB922" s="13"/>
      <c r="DC922" s="13"/>
      <c r="DD922" s="13"/>
      <c r="DE922" s="13"/>
      <c r="DF922" s="13"/>
      <c r="DG922" s="13"/>
      <c r="DH922" s="13"/>
      <c r="DI922" s="13"/>
      <c r="DJ922" s="13"/>
      <c r="DK922" s="13"/>
    </row>
    <row r="923" spans="1:115" x14ac:dyDescent="0.2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CZ923" s="13"/>
      <c r="DA923" s="13"/>
      <c r="DB923" s="13"/>
      <c r="DC923" s="13"/>
      <c r="DD923" s="13"/>
      <c r="DE923" s="13"/>
      <c r="DF923" s="13"/>
      <c r="DG923" s="13"/>
      <c r="DH923" s="13"/>
      <c r="DI923" s="13"/>
      <c r="DJ923" s="13"/>
      <c r="DK923" s="13"/>
    </row>
    <row r="924" spans="1:115" x14ac:dyDescent="0.2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CZ924" s="13"/>
      <c r="DA924" s="13"/>
      <c r="DB924" s="13"/>
      <c r="DC924" s="13"/>
      <c r="DD924" s="13"/>
      <c r="DE924" s="13"/>
      <c r="DF924" s="13"/>
      <c r="DG924" s="13"/>
      <c r="DH924" s="13"/>
      <c r="DI924" s="13"/>
      <c r="DJ924" s="13"/>
      <c r="DK924" s="13"/>
    </row>
    <row r="925" spans="1:115" x14ac:dyDescent="0.2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CZ925" s="13"/>
      <c r="DA925" s="13"/>
      <c r="DB925" s="13"/>
      <c r="DC925" s="13"/>
      <c r="DD925" s="13"/>
      <c r="DE925" s="13"/>
      <c r="DF925" s="13"/>
      <c r="DG925" s="13"/>
      <c r="DH925" s="13"/>
      <c r="DI925" s="13"/>
      <c r="DJ925" s="13"/>
      <c r="DK925" s="13"/>
    </row>
    <row r="926" spans="1:115" x14ac:dyDescent="0.2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CZ926" s="13"/>
      <c r="DA926" s="13"/>
      <c r="DB926" s="13"/>
      <c r="DC926" s="13"/>
      <c r="DD926" s="13"/>
      <c r="DE926" s="13"/>
      <c r="DF926" s="13"/>
      <c r="DG926" s="13"/>
      <c r="DH926" s="13"/>
      <c r="DI926" s="13"/>
      <c r="DJ926" s="13"/>
      <c r="DK926" s="13"/>
    </row>
    <row r="927" spans="1:115" x14ac:dyDescent="0.2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CZ927" s="13"/>
      <c r="DA927" s="13"/>
      <c r="DB927" s="13"/>
      <c r="DC927" s="13"/>
      <c r="DD927" s="13"/>
      <c r="DE927" s="13"/>
      <c r="DF927" s="13"/>
      <c r="DG927" s="13"/>
      <c r="DH927" s="13"/>
      <c r="DI927" s="13"/>
      <c r="DJ927" s="13"/>
      <c r="DK927" s="13"/>
    </row>
    <row r="928" spans="1:115" x14ac:dyDescent="0.2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CZ928" s="13"/>
      <c r="DA928" s="13"/>
      <c r="DB928" s="13"/>
      <c r="DC928" s="13"/>
      <c r="DD928" s="13"/>
      <c r="DE928" s="13"/>
      <c r="DF928" s="13"/>
      <c r="DG928" s="13"/>
      <c r="DH928" s="13"/>
      <c r="DI928" s="13"/>
      <c r="DJ928" s="13"/>
      <c r="DK928" s="13"/>
    </row>
    <row r="929" spans="1:115" x14ac:dyDescent="0.2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CZ929" s="13"/>
      <c r="DA929" s="13"/>
      <c r="DB929" s="13"/>
      <c r="DC929" s="13"/>
      <c r="DD929" s="13"/>
      <c r="DE929" s="13"/>
      <c r="DF929" s="13"/>
      <c r="DG929" s="13"/>
      <c r="DH929" s="13"/>
      <c r="DI929" s="13"/>
      <c r="DJ929" s="13"/>
      <c r="DK929" s="13"/>
    </row>
    <row r="930" spans="1:115" x14ac:dyDescent="0.2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CZ930" s="13"/>
      <c r="DA930" s="13"/>
      <c r="DB930" s="13"/>
      <c r="DC930" s="13"/>
      <c r="DD930" s="13"/>
      <c r="DE930" s="13"/>
      <c r="DF930" s="13"/>
      <c r="DG930" s="13"/>
      <c r="DH930" s="13"/>
      <c r="DI930" s="13"/>
      <c r="DJ930" s="13"/>
      <c r="DK930" s="13"/>
    </row>
    <row r="931" spans="1:115" x14ac:dyDescent="0.2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CZ931" s="13"/>
      <c r="DA931" s="13"/>
      <c r="DB931" s="13"/>
      <c r="DC931" s="13"/>
      <c r="DD931" s="13"/>
      <c r="DE931" s="13"/>
      <c r="DF931" s="13"/>
      <c r="DG931" s="13"/>
      <c r="DH931" s="13"/>
      <c r="DI931" s="13"/>
      <c r="DJ931" s="13"/>
      <c r="DK931" s="13"/>
    </row>
    <row r="932" spans="1:115" x14ac:dyDescent="0.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CZ932" s="13"/>
      <c r="DA932" s="13"/>
      <c r="DB932" s="13"/>
      <c r="DC932" s="13"/>
      <c r="DD932" s="13"/>
      <c r="DE932" s="13"/>
      <c r="DF932" s="13"/>
      <c r="DG932" s="13"/>
      <c r="DH932" s="13"/>
      <c r="DI932" s="13"/>
      <c r="DJ932" s="13"/>
      <c r="DK932" s="13"/>
    </row>
    <row r="933" spans="1:115" x14ac:dyDescent="0.2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CZ933" s="13"/>
      <c r="DA933" s="13"/>
      <c r="DB933" s="13"/>
      <c r="DC933" s="13"/>
      <c r="DD933" s="13"/>
      <c r="DE933" s="13"/>
      <c r="DF933" s="13"/>
      <c r="DG933" s="13"/>
      <c r="DH933" s="13"/>
      <c r="DI933" s="13"/>
      <c r="DJ933" s="13"/>
      <c r="DK933" s="13"/>
    </row>
    <row r="934" spans="1:115" x14ac:dyDescent="0.2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CZ934" s="13"/>
      <c r="DA934" s="13"/>
      <c r="DB934" s="13"/>
      <c r="DC934" s="13"/>
      <c r="DD934" s="13"/>
      <c r="DE934" s="13"/>
      <c r="DF934" s="13"/>
      <c r="DG934" s="13"/>
      <c r="DH934" s="13"/>
      <c r="DI934" s="13"/>
      <c r="DJ934" s="13"/>
      <c r="DK934" s="13"/>
    </row>
    <row r="935" spans="1:115" x14ac:dyDescent="0.2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CZ935" s="13"/>
      <c r="DA935" s="13"/>
      <c r="DB935" s="13"/>
      <c r="DC935" s="13"/>
      <c r="DD935" s="13"/>
      <c r="DE935" s="13"/>
      <c r="DF935" s="13"/>
      <c r="DG935" s="13"/>
      <c r="DH935" s="13"/>
      <c r="DI935" s="13"/>
      <c r="DJ935" s="13"/>
      <c r="DK935" s="13"/>
    </row>
    <row r="936" spans="1:115" x14ac:dyDescent="0.2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CZ936" s="13"/>
      <c r="DA936" s="13"/>
      <c r="DB936" s="13"/>
      <c r="DC936" s="13"/>
      <c r="DD936" s="13"/>
      <c r="DE936" s="13"/>
      <c r="DF936" s="13"/>
      <c r="DG936" s="13"/>
      <c r="DH936" s="13"/>
      <c r="DI936" s="13"/>
      <c r="DJ936" s="13"/>
      <c r="DK936" s="13"/>
    </row>
    <row r="937" spans="1:115" x14ac:dyDescent="0.2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CZ937" s="13"/>
      <c r="DA937" s="13"/>
      <c r="DB937" s="13"/>
      <c r="DC937" s="13"/>
      <c r="DD937" s="13"/>
      <c r="DE937" s="13"/>
      <c r="DF937" s="13"/>
      <c r="DG937" s="13"/>
      <c r="DH937" s="13"/>
      <c r="DI937" s="13"/>
      <c r="DJ937" s="13"/>
      <c r="DK937" s="13"/>
    </row>
    <row r="938" spans="1:115" x14ac:dyDescent="0.2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CZ938" s="13"/>
      <c r="DA938" s="13"/>
      <c r="DB938" s="13"/>
      <c r="DC938" s="13"/>
      <c r="DD938" s="13"/>
      <c r="DE938" s="13"/>
      <c r="DF938" s="13"/>
      <c r="DG938" s="13"/>
      <c r="DH938" s="13"/>
      <c r="DI938" s="13"/>
      <c r="DJ938" s="13"/>
      <c r="DK938" s="13"/>
    </row>
    <row r="939" spans="1:115" x14ac:dyDescent="0.2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CZ939" s="13"/>
      <c r="DA939" s="13"/>
      <c r="DB939" s="13"/>
      <c r="DC939" s="13"/>
      <c r="DD939" s="13"/>
      <c r="DE939" s="13"/>
      <c r="DF939" s="13"/>
      <c r="DG939" s="13"/>
      <c r="DH939" s="13"/>
      <c r="DI939" s="13"/>
      <c r="DJ939" s="13"/>
      <c r="DK939" s="13"/>
    </row>
    <row r="940" spans="1:115" x14ac:dyDescent="0.2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CZ940" s="13"/>
      <c r="DA940" s="13"/>
      <c r="DB940" s="13"/>
      <c r="DC940" s="13"/>
      <c r="DD940" s="13"/>
      <c r="DE940" s="13"/>
      <c r="DF940" s="13"/>
      <c r="DG940" s="13"/>
      <c r="DH940" s="13"/>
      <c r="DI940" s="13"/>
      <c r="DJ940" s="13"/>
      <c r="DK940" s="13"/>
    </row>
    <row r="941" spans="1:115" x14ac:dyDescent="0.2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CZ941" s="13"/>
      <c r="DA941" s="13"/>
      <c r="DB941" s="13"/>
      <c r="DC941" s="13"/>
      <c r="DD941" s="13"/>
      <c r="DE941" s="13"/>
      <c r="DF941" s="13"/>
      <c r="DG941" s="13"/>
      <c r="DH941" s="13"/>
      <c r="DI941" s="13"/>
      <c r="DJ941" s="13"/>
      <c r="DK941" s="13"/>
    </row>
    <row r="942" spans="1:115" x14ac:dyDescent="0.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CZ942" s="13"/>
      <c r="DA942" s="13"/>
      <c r="DB942" s="13"/>
      <c r="DC942" s="13"/>
      <c r="DD942" s="13"/>
      <c r="DE942" s="13"/>
      <c r="DF942" s="13"/>
      <c r="DG942" s="13"/>
      <c r="DH942" s="13"/>
      <c r="DI942" s="13"/>
      <c r="DJ942" s="13"/>
      <c r="DK942" s="13"/>
    </row>
    <row r="943" spans="1:115" x14ac:dyDescent="0.2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CZ943" s="13"/>
      <c r="DA943" s="13"/>
      <c r="DB943" s="13"/>
      <c r="DC943" s="13"/>
      <c r="DD943" s="13"/>
      <c r="DE943" s="13"/>
      <c r="DF943" s="13"/>
      <c r="DG943" s="13"/>
      <c r="DH943" s="13"/>
      <c r="DI943" s="13"/>
      <c r="DJ943" s="13"/>
      <c r="DK943" s="13"/>
    </row>
    <row r="944" spans="1:115" x14ac:dyDescent="0.2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CZ944" s="13"/>
      <c r="DA944" s="13"/>
      <c r="DB944" s="13"/>
      <c r="DC944" s="13"/>
      <c r="DD944" s="13"/>
      <c r="DE944" s="13"/>
      <c r="DF944" s="13"/>
      <c r="DG944" s="13"/>
      <c r="DH944" s="13"/>
      <c r="DI944" s="13"/>
      <c r="DJ944" s="13"/>
      <c r="DK944" s="13"/>
    </row>
    <row r="945" spans="1:115" x14ac:dyDescent="0.2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CZ945" s="13"/>
      <c r="DA945" s="13"/>
      <c r="DB945" s="13"/>
      <c r="DC945" s="13"/>
      <c r="DD945" s="13"/>
      <c r="DE945" s="13"/>
      <c r="DF945" s="13"/>
      <c r="DG945" s="13"/>
      <c r="DH945" s="13"/>
      <c r="DI945" s="13"/>
      <c r="DJ945" s="13"/>
      <c r="DK945" s="13"/>
    </row>
    <row r="946" spans="1:115" x14ac:dyDescent="0.2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CZ946" s="13"/>
      <c r="DA946" s="13"/>
      <c r="DB946" s="13"/>
      <c r="DC946" s="13"/>
      <c r="DD946" s="13"/>
      <c r="DE946" s="13"/>
      <c r="DF946" s="13"/>
      <c r="DG946" s="13"/>
      <c r="DH946" s="13"/>
      <c r="DI946" s="13"/>
      <c r="DJ946" s="13"/>
      <c r="DK946" s="13"/>
    </row>
    <row r="947" spans="1:115" x14ac:dyDescent="0.2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CZ947" s="13"/>
      <c r="DA947" s="13"/>
      <c r="DB947" s="13"/>
      <c r="DC947" s="13"/>
      <c r="DD947" s="13"/>
      <c r="DE947" s="13"/>
      <c r="DF947" s="13"/>
      <c r="DG947" s="13"/>
      <c r="DH947" s="13"/>
      <c r="DI947" s="13"/>
      <c r="DJ947" s="13"/>
      <c r="DK947" s="13"/>
    </row>
    <row r="948" spans="1:115" x14ac:dyDescent="0.2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CZ948" s="13"/>
      <c r="DA948" s="13"/>
      <c r="DB948" s="13"/>
      <c r="DC948" s="13"/>
      <c r="DD948" s="13"/>
      <c r="DE948" s="13"/>
      <c r="DF948" s="13"/>
      <c r="DG948" s="13"/>
      <c r="DH948" s="13"/>
      <c r="DI948" s="13"/>
      <c r="DJ948" s="13"/>
      <c r="DK948" s="13"/>
    </row>
    <row r="949" spans="1:115" x14ac:dyDescent="0.2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CZ949" s="13"/>
      <c r="DA949" s="13"/>
      <c r="DB949" s="13"/>
      <c r="DC949" s="13"/>
      <c r="DD949" s="13"/>
      <c r="DE949" s="13"/>
      <c r="DF949" s="13"/>
      <c r="DG949" s="13"/>
      <c r="DH949" s="13"/>
      <c r="DI949" s="13"/>
      <c r="DJ949" s="13"/>
      <c r="DK949" s="13"/>
    </row>
    <row r="950" spans="1:115" x14ac:dyDescent="0.2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CZ950" s="13"/>
      <c r="DA950" s="13"/>
      <c r="DB950" s="13"/>
      <c r="DC950" s="13"/>
      <c r="DD950" s="13"/>
      <c r="DE950" s="13"/>
      <c r="DF950" s="13"/>
      <c r="DG950" s="13"/>
      <c r="DH950" s="13"/>
      <c r="DI950" s="13"/>
      <c r="DJ950" s="13"/>
      <c r="DK950" s="13"/>
    </row>
    <row r="951" spans="1:115" x14ac:dyDescent="0.2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CZ951" s="13"/>
      <c r="DA951" s="13"/>
      <c r="DB951" s="13"/>
      <c r="DC951" s="13"/>
      <c r="DD951" s="13"/>
      <c r="DE951" s="13"/>
      <c r="DF951" s="13"/>
      <c r="DG951" s="13"/>
      <c r="DH951" s="13"/>
      <c r="DI951" s="13"/>
      <c r="DJ951" s="13"/>
      <c r="DK951" s="13"/>
    </row>
    <row r="952" spans="1:115" x14ac:dyDescent="0.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CZ952" s="13"/>
      <c r="DA952" s="13"/>
      <c r="DB952" s="13"/>
      <c r="DC952" s="13"/>
      <c r="DD952" s="13"/>
      <c r="DE952" s="13"/>
      <c r="DF952" s="13"/>
      <c r="DG952" s="13"/>
      <c r="DH952" s="13"/>
      <c r="DI952" s="13"/>
      <c r="DJ952" s="13"/>
      <c r="DK952" s="13"/>
    </row>
    <row r="953" spans="1:115" x14ac:dyDescent="0.2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CZ953" s="13"/>
      <c r="DA953" s="13"/>
      <c r="DB953" s="13"/>
      <c r="DC953" s="13"/>
      <c r="DD953" s="13"/>
      <c r="DE953" s="13"/>
      <c r="DF953" s="13"/>
      <c r="DG953" s="13"/>
      <c r="DH953" s="13"/>
      <c r="DI953" s="13"/>
      <c r="DJ953" s="13"/>
      <c r="DK953" s="13"/>
    </row>
    <row r="954" spans="1:115" x14ac:dyDescent="0.2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CZ954" s="13"/>
      <c r="DA954" s="13"/>
      <c r="DB954" s="13"/>
      <c r="DC954" s="13"/>
      <c r="DD954" s="13"/>
      <c r="DE954" s="13"/>
      <c r="DF954" s="13"/>
      <c r="DG954" s="13"/>
      <c r="DH954" s="13"/>
      <c r="DI954" s="13"/>
      <c r="DJ954" s="13"/>
      <c r="DK954" s="13"/>
    </row>
    <row r="955" spans="1:115" x14ac:dyDescent="0.2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CZ955" s="13"/>
      <c r="DA955" s="13"/>
      <c r="DB955" s="13"/>
      <c r="DC955" s="13"/>
      <c r="DD955" s="13"/>
      <c r="DE955" s="13"/>
      <c r="DF955" s="13"/>
      <c r="DG955" s="13"/>
      <c r="DH955" s="13"/>
      <c r="DI955" s="13"/>
      <c r="DJ955" s="13"/>
      <c r="DK955" s="13"/>
    </row>
    <row r="956" spans="1:115" x14ac:dyDescent="0.2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CZ956" s="13"/>
      <c r="DA956" s="13"/>
      <c r="DB956" s="13"/>
      <c r="DC956" s="13"/>
      <c r="DD956" s="13"/>
      <c r="DE956" s="13"/>
      <c r="DF956" s="13"/>
      <c r="DG956" s="13"/>
      <c r="DH956" s="13"/>
      <c r="DI956" s="13"/>
      <c r="DJ956" s="13"/>
      <c r="DK956" s="13"/>
    </row>
    <row r="957" spans="1:115" x14ac:dyDescent="0.2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CZ957" s="13"/>
      <c r="DA957" s="13"/>
      <c r="DB957" s="13"/>
      <c r="DC957" s="13"/>
      <c r="DD957" s="13"/>
      <c r="DE957" s="13"/>
      <c r="DF957" s="13"/>
      <c r="DG957" s="13"/>
      <c r="DH957" s="13"/>
      <c r="DI957" s="13"/>
      <c r="DJ957" s="13"/>
      <c r="DK957" s="13"/>
    </row>
    <row r="958" spans="1:115" x14ac:dyDescent="0.2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CZ958" s="13"/>
      <c r="DA958" s="13"/>
      <c r="DB958" s="13"/>
      <c r="DC958" s="13"/>
      <c r="DD958" s="13"/>
      <c r="DE958" s="13"/>
      <c r="DF958" s="13"/>
      <c r="DG958" s="13"/>
      <c r="DH958" s="13"/>
      <c r="DI958" s="13"/>
      <c r="DJ958" s="13"/>
      <c r="DK958" s="13"/>
    </row>
    <row r="959" spans="1:115" x14ac:dyDescent="0.2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CZ959" s="13"/>
      <c r="DA959" s="13"/>
      <c r="DB959" s="13"/>
      <c r="DC959" s="13"/>
      <c r="DD959" s="13"/>
      <c r="DE959" s="13"/>
      <c r="DF959" s="13"/>
      <c r="DG959" s="13"/>
      <c r="DH959" s="13"/>
      <c r="DI959" s="13"/>
      <c r="DJ959" s="13"/>
      <c r="DK959" s="13"/>
    </row>
    <row r="960" spans="1:115" x14ac:dyDescent="0.2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CZ960" s="13"/>
      <c r="DA960" s="13"/>
      <c r="DB960" s="13"/>
      <c r="DC960" s="13"/>
      <c r="DD960" s="13"/>
      <c r="DE960" s="13"/>
      <c r="DF960" s="13"/>
      <c r="DG960" s="13"/>
      <c r="DH960" s="13"/>
      <c r="DI960" s="13"/>
      <c r="DJ960" s="13"/>
      <c r="DK960" s="13"/>
    </row>
    <row r="961" spans="1:115" x14ac:dyDescent="0.2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CZ961" s="13"/>
      <c r="DA961" s="13"/>
      <c r="DB961" s="13"/>
      <c r="DC961" s="13"/>
      <c r="DD961" s="13"/>
      <c r="DE961" s="13"/>
      <c r="DF961" s="13"/>
      <c r="DG961" s="13"/>
      <c r="DH961" s="13"/>
      <c r="DI961" s="13"/>
      <c r="DJ961" s="13"/>
      <c r="DK961" s="13"/>
    </row>
    <row r="962" spans="1:115" x14ac:dyDescent="0.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CZ962" s="13"/>
      <c r="DA962" s="13"/>
      <c r="DB962" s="13"/>
      <c r="DC962" s="13"/>
      <c r="DD962" s="13"/>
      <c r="DE962" s="13"/>
      <c r="DF962" s="13"/>
      <c r="DG962" s="13"/>
      <c r="DH962" s="13"/>
      <c r="DI962" s="13"/>
      <c r="DJ962" s="13"/>
      <c r="DK962" s="13"/>
    </row>
    <row r="963" spans="1:115" x14ac:dyDescent="0.2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CZ963" s="13"/>
      <c r="DA963" s="13"/>
      <c r="DB963" s="13"/>
      <c r="DC963" s="13"/>
      <c r="DD963" s="13"/>
      <c r="DE963" s="13"/>
      <c r="DF963" s="13"/>
      <c r="DG963" s="13"/>
      <c r="DH963" s="13"/>
      <c r="DI963" s="13"/>
      <c r="DJ963" s="13"/>
      <c r="DK963" s="13"/>
    </row>
    <row r="964" spans="1:115" x14ac:dyDescent="0.2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CZ964" s="13"/>
      <c r="DA964" s="13"/>
      <c r="DB964" s="13"/>
      <c r="DC964" s="13"/>
      <c r="DD964" s="13"/>
      <c r="DE964" s="13"/>
      <c r="DF964" s="13"/>
      <c r="DG964" s="13"/>
      <c r="DH964" s="13"/>
      <c r="DI964" s="13"/>
      <c r="DJ964" s="13"/>
      <c r="DK964" s="13"/>
    </row>
    <row r="965" spans="1:115" x14ac:dyDescent="0.2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CZ965" s="13"/>
      <c r="DA965" s="13"/>
      <c r="DB965" s="13"/>
      <c r="DC965" s="13"/>
      <c r="DD965" s="13"/>
      <c r="DE965" s="13"/>
      <c r="DF965" s="13"/>
      <c r="DG965" s="13"/>
      <c r="DH965" s="13"/>
      <c r="DI965" s="13"/>
      <c r="DJ965" s="13"/>
      <c r="DK965" s="13"/>
    </row>
    <row r="966" spans="1:115" x14ac:dyDescent="0.2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CZ966" s="13"/>
      <c r="DA966" s="13"/>
      <c r="DB966" s="13"/>
      <c r="DC966" s="13"/>
      <c r="DD966" s="13"/>
      <c r="DE966" s="13"/>
      <c r="DF966" s="13"/>
      <c r="DG966" s="13"/>
      <c r="DH966" s="13"/>
      <c r="DI966" s="13"/>
      <c r="DJ966" s="13"/>
      <c r="DK966" s="13"/>
    </row>
    <row r="967" spans="1:115" x14ac:dyDescent="0.2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CZ967" s="13"/>
      <c r="DA967" s="13"/>
      <c r="DB967" s="13"/>
      <c r="DC967" s="13"/>
      <c r="DD967" s="13"/>
      <c r="DE967" s="13"/>
      <c r="DF967" s="13"/>
      <c r="DG967" s="13"/>
      <c r="DH967" s="13"/>
      <c r="DI967" s="13"/>
      <c r="DJ967" s="13"/>
      <c r="DK967" s="13"/>
    </row>
    <row r="968" spans="1:115" x14ac:dyDescent="0.2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CZ968" s="13"/>
      <c r="DA968" s="13"/>
      <c r="DB968" s="13"/>
      <c r="DC968" s="13"/>
      <c r="DD968" s="13"/>
      <c r="DE968" s="13"/>
      <c r="DF968" s="13"/>
      <c r="DG968" s="13"/>
      <c r="DH968" s="13"/>
      <c r="DI968" s="13"/>
      <c r="DJ968" s="13"/>
      <c r="DK968" s="13"/>
    </row>
    <row r="969" spans="1:115" x14ac:dyDescent="0.2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CZ969" s="13"/>
      <c r="DA969" s="13"/>
      <c r="DB969" s="13"/>
      <c r="DC969" s="13"/>
      <c r="DD969" s="13"/>
      <c r="DE969" s="13"/>
      <c r="DF969" s="13"/>
      <c r="DG969" s="13"/>
      <c r="DH969" s="13"/>
      <c r="DI969" s="13"/>
      <c r="DJ969" s="13"/>
      <c r="DK969" s="13"/>
    </row>
    <row r="970" spans="1:115" x14ac:dyDescent="0.2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CZ970" s="13"/>
      <c r="DA970" s="13"/>
      <c r="DB970" s="13"/>
      <c r="DC970" s="13"/>
      <c r="DD970" s="13"/>
      <c r="DE970" s="13"/>
      <c r="DF970" s="13"/>
      <c r="DG970" s="13"/>
      <c r="DH970" s="13"/>
      <c r="DI970" s="13"/>
      <c r="DJ970" s="13"/>
      <c r="DK970" s="13"/>
    </row>
    <row r="971" spans="1:115" x14ac:dyDescent="0.2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CZ971" s="13"/>
      <c r="DA971" s="13"/>
      <c r="DB971" s="13"/>
      <c r="DC971" s="13"/>
      <c r="DD971" s="13"/>
      <c r="DE971" s="13"/>
      <c r="DF971" s="13"/>
      <c r="DG971" s="13"/>
      <c r="DH971" s="13"/>
      <c r="DI971" s="13"/>
      <c r="DJ971" s="13"/>
      <c r="DK971" s="13"/>
    </row>
    <row r="972" spans="1:115" x14ac:dyDescent="0.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CZ972" s="13"/>
      <c r="DA972" s="13"/>
      <c r="DB972" s="13"/>
      <c r="DC972" s="13"/>
      <c r="DD972" s="13"/>
      <c r="DE972" s="13"/>
      <c r="DF972" s="13"/>
      <c r="DG972" s="13"/>
      <c r="DH972" s="13"/>
      <c r="DI972" s="13"/>
      <c r="DJ972" s="13"/>
      <c r="DK972" s="13"/>
    </row>
    <row r="973" spans="1:115" x14ac:dyDescent="0.2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CZ973" s="13"/>
      <c r="DA973" s="13"/>
      <c r="DB973" s="13"/>
      <c r="DC973" s="13"/>
      <c r="DD973" s="13"/>
      <c r="DE973" s="13"/>
      <c r="DF973" s="13"/>
      <c r="DG973" s="13"/>
      <c r="DH973" s="13"/>
      <c r="DI973" s="13"/>
      <c r="DJ973" s="13"/>
      <c r="DK973" s="13"/>
    </row>
    <row r="974" spans="1:115" x14ac:dyDescent="0.2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CZ974" s="13"/>
      <c r="DA974" s="13"/>
      <c r="DB974" s="13"/>
      <c r="DC974" s="13"/>
      <c r="DD974" s="13"/>
      <c r="DE974" s="13"/>
      <c r="DF974" s="13"/>
      <c r="DG974" s="13"/>
      <c r="DH974" s="13"/>
      <c r="DI974" s="13"/>
      <c r="DJ974" s="13"/>
      <c r="DK974" s="13"/>
    </row>
    <row r="975" spans="1:115" x14ac:dyDescent="0.2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CZ975" s="13"/>
      <c r="DA975" s="13"/>
      <c r="DB975" s="13"/>
      <c r="DC975" s="13"/>
      <c r="DD975" s="13"/>
      <c r="DE975" s="13"/>
      <c r="DF975" s="13"/>
      <c r="DG975" s="13"/>
      <c r="DH975" s="13"/>
      <c r="DI975" s="13"/>
      <c r="DJ975" s="13"/>
      <c r="DK975" s="13"/>
    </row>
    <row r="976" spans="1:115" x14ac:dyDescent="0.2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CZ976" s="13"/>
      <c r="DA976" s="13"/>
      <c r="DB976" s="13"/>
      <c r="DC976" s="13"/>
      <c r="DD976" s="13"/>
      <c r="DE976" s="13"/>
      <c r="DF976" s="13"/>
      <c r="DG976" s="13"/>
      <c r="DH976" s="13"/>
      <c r="DI976" s="13"/>
      <c r="DJ976" s="13"/>
      <c r="DK976" s="13"/>
    </row>
    <row r="977" spans="1:115" x14ac:dyDescent="0.2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CZ977" s="13"/>
      <c r="DA977" s="13"/>
      <c r="DB977" s="13"/>
      <c r="DC977" s="13"/>
      <c r="DD977" s="13"/>
      <c r="DE977" s="13"/>
      <c r="DF977" s="13"/>
      <c r="DG977" s="13"/>
      <c r="DH977" s="13"/>
      <c r="DI977" s="13"/>
      <c r="DJ977" s="13"/>
      <c r="DK977" s="13"/>
    </row>
    <row r="978" spans="1:115" x14ac:dyDescent="0.2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CZ978" s="13"/>
      <c r="DA978" s="13"/>
      <c r="DB978" s="13"/>
      <c r="DC978" s="13"/>
      <c r="DD978" s="13"/>
      <c r="DE978" s="13"/>
      <c r="DF978" s="13"/>
      <c r="DG978" s="13"/>
      <c r="DH978" s="13"/>
      <c r="DI978" s="13"/>
      <c r="DJ978" s="13"/>
      <c r="DK978" s="13"/>
    </row>
    <row r="979" spans="1:115" x14ac:dyDescent="0.2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CZ979" s="13"/>
      <c r="DA979" s="13"/>
      <c r="DB979" s="13"/>
      <c r="DC979" s="13"/>
      <c r="DD979" s="13"/>
      <c r="DE979" s="13"/>
      <c r="DF979" s="13"/>
      <c r="DG979" s="13"/>
      <c r="DH979" s="13"/>
      <c r="DI979" s="13"/>
      <c r="DJ979" s="13"/>
      <c r="DK979" s="13"/>
    </row>
    <row r="980" spans="1:115" x14ac:dyDescent="0.2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CZ980" s="13"/>
      <c r="DA980" s="13"/>
      <c r="DB980" s="13"/>
      <c r="DC980" s="13"/>
      <c r="DD980" s="13"/>
      <c r="DE980" s="13"/>
      <c r="DF980" s="13"/>
      <c r="DG980" s="13"/>
      <c r="DH980" s="13"/>
      <c r="DI980" s="13"/>
      <c r="DJ980" s="13"/>
      <c r="DK980" s="13"/>
    </row>
    <row r="981" spans="1:115" x14ac:dyDescent="0.2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CZ981" s="13"/>
      <c r="DA981" s="13"/>
      <c r="DB981" s="13"/>
      <c r="DC981" s="13"/>
      <c r="DD981" s="13"/>
      <c r="DE981" s="13"/>
      <c r="DF981" s="13"/>
      <c r="DG981" s="13"/>
      <c r="DH981" s="13"/>
      <c r="DI981" s="13"/>
      <c r="DJ981" s="13"/>
      <c r="DK981" s="13"/>
    </row>
    <row r="982" spans="1:115" x14ac:dyDescent="0.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CZ982" s="13"/>
      <c r="DA982" s="13"/>
      <c r="DB982" s="13"/>
      <c r="DC982" s="13"/>
      <c r="DD982" s="13"/>
      <c r="DE982" s="13"/>
      <c r="DF982" s="13"/>
      <c r="DG982" s="13"/>
      <c r="DH982" s="13"/>
      <c r="DI982" s="13"/>
      <c r="DJ982" s="13"/>
      <c r="DK982" s="13"/>
    </row>
    <row r="983" spans="1:115" x14ac:dyDescent="0.2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CZ983" s="13"/>
      <c r="DA983" s="13"/>
      <c r="DB983" s="13"/>
      <c r="DC983" s="13"/>
      <c r="DD983" s="13"/>
      <c r="DE983" s="13"/>
      <c r="DF983" s="13"/>
      <c r="DG983" s="13"/>
      <c r="DH983" s="13"/>
      <c r="DI983" s="13"/>
      <c r="DJ983" s="13"/>
      <c r="DK983" s="13"/>
    </row>
    <row r="984" spans="1:115" x14ac:dyDescent="0.2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CZ984" s="13"/>
      <c r="DA984" s="13"/>
      <c r="DB984" s="13"/>
      <c r="DC984" s="13"/>
      <c r="DD984" s="13"/>
      <c r="DE984" s="13"/>
      <c r="DF984" s="13"/>
      <c r="DG984" s="13"/>
      <c r="DH984" s="13"/>
      <c r="DI984" s="13"/>
      <c r="DJ984" s="13"/>
      <c r="DK984" s="13"/>
    </row>
    <row r="985" spans="1:115" x14ac:dyDescent="0.2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  <c r="CZ985" s="13"/>
      <c r="DA985" s="13"/>
      <c r="DB985" s="13"/>
      <c r="DC985" s="13"/>
      <c r="DD985" s="13"/>
      <c r="DE985" s="13"/>
      <c r="DF985" s="13"/>
      <c r="DG985" s="13"/>
      <c r="DH985" s="13"/>
      <c r="DI985" s="13"/>
      <c r="DJ985" s="13"/>
      <c r="DK985" s="13"/>
    </row>
    <row r="986" spans="1:115" x14ac:dyDescent="0.2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  <c r="CZ986" s="13"/>
      <c r="DA986" s="13"/>
      <c r="DB986" s="13"/>
      <c r="DC986" s="13"/>
      <c r="DD986" s="13"/>
      <c r="DE986" s="13"/>
      <c r="DF986" s="13"/>
      <c r="DG986" s="13"/>
      <c r="DH986" s="13"/>
      <c r="DI986" s="13"/>
      <c r="DJ986" s="13"/>
      <c r="DK986" s="13"/>
    </row>
    <row r="987" spans="1:115" x14ac:dyDescent="0.2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3"/>
      <c r="CZ987" s="13"/>
      <c r="DA987" s="13"/>
      <c r="DB987" s="13"/>
      <c r="DC987" s="13"/>
      <c r="DD987" s="13"/>
      <c r="DE987" s="13"/>
      <c r="DF987" s="13"/>
      <c r="DG987" s="13"/>
      <c r="DH987" s="13"/>
      <c r="DI987" s="13"/>
      <c r="DJ987" s="13"/>
      <c r="DK987" s="13"/>
    </row>
    <row r="988" spans="1:115" x14ac:dyDescent="0.2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  <c r="BW988" s="13"/>
      <c r="BX988" s="13"/>
      <c r="BY988" s="13"/>
      <c r="BZ988" s="13"/>
      <c r="CA988" s="13"/>
      <c r="CB988" s="13"/>
      <c r="CC988" s="13"/>
      <c r="CD988" s="13"/>
      <c r="CE988" s="13"/>
      <c r="CF988" s="13"/>
      <c r="CG988" s="13"/>
      <c r="CH988" s="13"/>
      <c r="CI988" s="13"/>
      <c r="CJ988" s="13"/>
      <c r="CK988" s="13"/>
      <c r="CL988" s="13"/>
      <c r="CM988" s="13"/>
      <c r="CN988" s="13"/>
      <c r="CO988" s="13"/>
      <c r="CP988" s="13"/>
      <c r="CQ988" s="13"/>
      <c r="CR988" s="13"/>
      <c r="CS988" s="13"/>
      <c r="CT988" s="13"/>
      <c r="CU988" s="13"/>
      <c r="CV988" s="13"/>
      <c r="CW988" s="13"/>
      <c r="CX988" s="13"/>
      <c r="CY988" s="13"/>
      <c r="CZ988" s="13"/>
      <c r="DA988" s="13"/>
      <c r="DB988" s="13"/>
      <c r="DC988" s="13"/>
      <c r="DD988" s="13"/>
      <c r="DE988" s="13"/>
      <c r="DF988" s="13"/>
      <c r="DG988" s="13"/>
      <c r="DH988" s="13"/>
      <c r="DI988" s="13"/>
      <c r="DJ988" s="13"/>
      <c r="DK988" s="13"/>
    </row>
    <row r="989" spans="1:115" x14ac:dyDescent="0.2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  <c r="BW989" s="13"/>
      <c r="BX989" s="13"/>
      <c r="BY989" s="13"/>
      <c r="BZ989" s="13"/>
      <c r="CA989" s="13"/>
      <c r="CB989" s="13"/>
      <c r="CC989" s="13"/>
      <c r="CD989" s="13"/>
      <c r="CE989" s="13"/>
      <c r="CF989" s="13"/>
      <c r="CG989" s="13"/>
      <c r="CH989" s="13"/>
      <c r="CI989" s="13"/>
      <c r="CJ989" s="13"/>
      <c r="CK989" s="13"/>
      <c r="CL989" s="13"/>
      <c r="CM989" s="13"/>
      <c r="CN989" s="13"/>
      <c r="CO989" s="13"/>
      <c r="CP989" s="13"/>
      <c r="CQ989" s="13"/>
      <c r="CR989" s="13"/>
      <c r="CS989" s="13"/>
      <c r="CT989" s="13"/>
      <c r="CU989" s="13"/>
      <c r="CV989" s="13"/>
      <c r="CW989" s="13"/>
      <c r="CX989" s="13"/>
      <c r="CY989" s="13"/>
      <c r="CZ989" s="13"/>
      <c r="DA989" s="13"/>
      <c r="DB989" s="13"/>
      <c r="DC989" s="13"/>
      <c r="DD989" s="13"/>
      <c r="DE989" s="13"/>
      <c r="DF989" s="13"/>
      <c r="DG989" s="13"/>
      <c r="DH989" s="13"/>
      <c r="DI989" s="13"/>
      <c r="DJ989" s="13"/>
      <c r="DK989" s="13"/>
    </row>
    <row r="990" spans="1:115" x14ac:dyDescent="0.2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  <c r="BW990" s="13"/>
      <c r="BX990" s="13"/>
      <c r="BY990" s="13"/>
      <c r="BZ990" s="13"/>
      <c r="CA990" s="13"/>
      <c r="CB990" s="13"/>
      <c r="CC990" s="13"/>
      <c r="CD990" s="13"/>
      <c r="CE990" s="13"/>
      <c r="CF990" s="13"/>
      <c r="CG990" s="13"/>
      <c r="CH990" s="13"/>
      <c r="CI990" s="13"/>
      <c r="CJ990" s="13"/>
      <c r="CK990" s="13"/>
      <c r="CL990" s="13"/>
      <c r="CM990" s="13"/>
      <c r="CN990" s="13"/>
      <c r="CO990" s="13"/>
      <c r="CP990" s="13"/>
      <c r="CQ990" s="13"/>
      <c r="CR990" s="13"/>
      <c r="CS990" s="13"/>
      <c r="CT990" s="13"/>
      <c r="CU990" s="13"/>
      <c r="CV990" s="13"/>
      <c r="CW990" s="13"/>
      <c r="CX990" s="13"/>
      <c r="CY990" s="13"/>
      <c r="CZ990" s="13"/>
      <c r="DA990" s="13"/>
      <c r="DB990" s="13"/>
      <c r="DC990" s="13"/>
      <c r="DD990" s="13"/>
      <c r="DE990" s="13"/>
      <c r="DF990" s="13"/>
      <c r="DG990" s="13"/>
      <c r="DH990" s="13"/>
      <c r="DI990" s="13"/>
      <c r="DJ990" s="13"/>
      <c r="DK990" s="13"/>
    </row>
    <row r="991" spans="1:115" x14ac:dyDescent="0.2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  <c r="BW991" s="13"/>
      <c r="BX991" s="13"/>
      <c r="BY991" s="13"/>
      <c r="BZ991" s="13"/>
      <c r="CA991" s="13"/>
      <c r="CB991" s="13"/>
      <c r="CC991" s="13"/>
      <c r="CD991" s="13"/>
      <c r="CE991" s="13"/>
      <c r="CF991" s="13"/>
      <c r="CG991" s="13"/>
      <c r="CH991" s="13"/>
      <c r="CI991" s="13"/>
      <c r="CJ991" s="13"/>
      <c r="CK991" s="13"/>
      <c r="CL991" s="13"/>
      <c r="CM991" s="13"/>
      <c r="CN991" s="13"/>
      <c r="CO991" s="13"/>
      <c r="CP991" s="13"/>
      <c r="CQ991" s="13"/>
      <c r="CR991" s="13"/>
      <c r="CS991" s="13"/>
      <c r="CT991" s="13"/>
      <c r="CU991" s="13"/>
      <c r="CV991" s="13"/>
      <c r="CW991" s="13"/>
      <c r="CX991" s="13"/>
      <c r="CY991" s="13"/>
      <c r="CZ991" s="13"/>
      <c r="DA991" s="13"/>
      <c r="DB991" s="13"/>
      <c r="DC991" s="13"/>
      <c r="DD991" s="13"/>
      <c r="DE991" s="13"/>
      <c r="DF991" s="13"/>
      <c r="DG991" s="13"/>
      <c r="DH991" s="13"/>
      <c r="DI991" s="13"/>
      <c r="DJ991" s="13"/>
      <c r="DK991" s="13"/>
    </row>
    <row r="992" spans="1:115" x14ac:dyDescent="0.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  <c r="BW992" s="13"/>
      <c r="BX992" s="13"/>
      <c r="BY992" s="13"/>
      <c r="BZ992" s="13"/>
      <c r="CA992" s="13"/>
      <c r="CB992" s="13"/>
      <c r="CC992" s="13"/>
      <c r="CD992" s="13"/>
      <c r="CE992" s="13"/>
      <c r="CF992" s="13"/>
      <c r="CG992" s="13"/>
      <c r="CH992" s="13"/>
      <c r="CI992" s="13"/>
      <c r="CJ992" s="13"/>
      <c r="CK992" s="13"/>
      <c r="CL992" s="13"/>
      <c r="CM992" s="13"/>
      <c r="CN992" s="13"/>
      <c r="CO992" s="13"/>
      <c r="CP992" s="13"/>
      <c r="CQ992" s="13"/>
      <c r="CR992" s="13"/>
      <c r="CS992" s="13"/>
      <c r="CT992" s="13"/>
      <c r="CU992" s="13"/>
      <c r="CV992" s="13"/>
      <c r="CW992" s="13"/>
      <c r="CX992" s="13"/>
      <c r="CY992" s="13"/>
      <c r="CZ992" s="13"/>
      <c r="DA992" s="13"/>
      <c r="DB992" s="13"/>
      <c r="DC992" s="13"/>
      <c r="DD992" s="13"/>
      <c r="DE992" s="13"/>
      <c r="DF992" s="13"/>
      <c r="DG992" s="13"/>
      <c r="DH992" s="13"/>
      <c r="DI992" s="13"/>
      <c r="DJ992" s="13"/>
      <c r="DK992" s="13"/>
    </row>
    <row r="993" spans="1:115" x14ac:dyDescent="0.2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  <c r="BW993" s="13"/>
      <c r="BX993" s="13"/>
      <c r="BY993" s="13"/>
      <c r="BZ993" s="13"/>
      <c r="CA993" s="13"/>
      <c r="CB993" s="13"/>
      <c r="CC993" s="13"/>
      <c r="CD993" s="13"/>
      <c r="CE993" s="13"/>
      <c r="CF993" s="13"/>
      <c r="CG993" s="13"/>
      <c r="CH993" s="13"/>
      <c r="CI993" s="13"/>
      <c r="CJ993" s="13"/>
      <c r="CK993" s="13"/>
      <c r="CL993" s="13"/>
      <c r="CM993" s="13"/>
      <c r="CN993" s="13"/>
      <c r="CO993" s="13"/>
      <c r="CP993" s="13"/>
      <c r="CQ993" s="13"/>
      <c r="CR993" s="13"/>
      <c r="CS993" s="13"/>
      <c r="CT993" s="13"/>
      <c r="CU993" s="13"/>
      <c r="CV993" s="13"/>
      <c r="CW993" s="13"/>
      <c r="CX993" s="13"/>
      <c r="CY993" s="13"/>
      <c r="CZ993" s="13"/>
      <c r="DA993" s="13"/>
      <c r="DB993" s="13"/>
      <c r="DC993" s="13"/>
      <c r="DD993" s="13"/>
      <c r="DE993" s="13"/>
      <c r="DF993" s="13"/>
      <c r="DG993" s="13"/>
      <c r="DH993" s="13"/>
      <c r="DI993" s="13"/>
      <c r="DJ993" s="13"/>
      <c r="DK993" s="13"/>
    </row>
    <row r="994" spans="1:115" x14ac:dyDescent="0.2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  <c r="BW994" s="13"/>
      <c r="BX994" s="13"/>
      <c r="BY994" s="13"/>
      <c r="BZ994" s="13"/>
      <c r="CA994" s="13"/>
      <c r="CB994" s="13"/>
      <c r="CC994" s="13"/>
      <c r="CD994" s="13"/>
      <c r="CE994" s="13"/>
      <c r="CF994" s="13"/>
      <c r="CG994" s="13"/>
      <c r="CH994" s="13"/>
      <c r="CI994" s="13"/>
      <c r="CJ994" s="13"/>
      <c r="CK994" s="13"/>
      <c r="CL994" s="13"/>
      <c r="CM994" s="13"/>
      <c r="CN994" s="13"/>
      <c r="CO994" s="13"/>
      <c r="CP994" s="13"/>
      <c r="CQ994" s="13"/>
      <c r="CR994" s="13"/>
      <c r="CS994" s="13"/>
      <c r="CT994" s="13"/>
      <c r="CU994" s="13"/>
      <c r="CV994" s="13"/>
      <c r="CW994" s="13"/>
      <c r="CX994" s="13"/>
      <c r="CY994" s="13"/>
      <c r="CZ994" s="13"/>
      <c r="DA994" s="13"/>
      <c r="DB994" s="13"/>
      <c r="DC994" s="13"/>
      <c r="DD994" s="13"/>
      <c r="DE994" s="13"/>
      <c r="DF994" s="13"/>
      <c r="DG994" s="13"/>
      <c r="DH994" s="13"/>
      <c r="DI994" s="13"/>
      <c r="DJ994" s="13"/>
      <c r="DK994" s="13"/>
    </row>
    <row r="995" spans="1:115" x14ac:dyDescent="0.2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  <c r="BW995" s="13"/>
      <c r="BX995" s="13"/>
      <c r="BY995" s="13"/>
      <c r="BZ995" s="13"/>
      <c r="CA995" s="13"/>
      <c r="CB995" s="13"/>
      <c r="CC995" s="13"/>
      <c r="CD995" s="13"/>
      <c r="CE995" s="13"/>
      <c r="CF995" s="13"/>
      <c r="CG995" s="13"/>
      <c r="CH995" s="13"/>
      <c r="CI995" s="13"/>
      <c r="CJ995" s="13"/>
      <c r="CK995" s="13"/>
      <c r="CL995" s="13"/>
      <c r="CM995" s="13"/>
      <c r="CN995" s="13"/>
      <c r="CO995" s="13"/>
      <c r="CP995" s="13"/>
      <c r="CQ995" s="13"/>
      <c r="CR995" s="13"/>
      <c r="CS995" s="13"/>
      <c r="CT995" s="13"/>
      <c r="CU995" s="13"/>
      <c r="CV995" s="13"/>
      <c r="CW995" s="13"/>
      <c r="CX995" s="13"/>
      <c r="CY995" s="13"/>
      <c r="CZ995" s="13"/>
      <c r="DA995" s="13"/>
      <c r="DB995" s="13"/>
      <c r="DC995" s="13"/>
      <c r="DD995" s="13"/>
      <c r="DE995" s="13"/>
      <c r="DF995" s="13"/>
      <c r="DG995" s="13"/>
      <c r="DH995" s="13"/>
      <c r="DI995" s="13"/>
      <c r="DJ995" s="13"/>
      <c r="DK995" s="13"/>
    </row>
    <row r="996" spans="1:115" x14ac:dyDescent="0.2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  <c r="BW996" s="13"/>
      <c r="BX996" s="13"/>
      <c r="BY996" s="13"/>
      <c r="BZ996" s="13"/>
      <c r="CA996" s="13"/>
      <c r="CB996" s="13"/>
      <c r="CC996" s="13"/>
      <c r="CD996" s="13"/>
      <c r="CE996" s="13"/>
      <c r="CF996" s="13"/>
      <c r="CG996" s="13"/>
      <c r="CH996" s="13"/>
      <c r="CI996" s="13"/>
      <c r="CJ996" s="13"/>
      <c r="CK996" s="13"/>
      <c r="CL996" s="13"/>
      <c r="CM996" s="13"/>
      <c r="CN996" s="13"/>
      <c r="CO996" s="13"/>
      <c r="CP996" s="13"/>
      <c r="CQ996" s="13"/>
      <c r="CR996" s="13"/>
      <c r="CS996" s="13"/>
      <c r="CT996" s="13"/>
      <c r="CU996" s="13"/>
      <c r="CV996" s="13"/>
      <c r="CW996" s="13"/>
      <c r="CX996" s="13"/>
      <c r="CY996" s="13"/>
      <c r="CZ996" s="13"/>
      <c r="DA996" s="13"/>
      <c r="DB996" s="13"/>
      <c r="DC996" s="13"/>
      <c r="DD996" s="13"/>
      <c r="DE996" s="13"/>
      <c r="DF996" s="13"/>
      <c r="DG996" s="13"/>
      <c r="DH996" s="13"/>
      <c r="DI996" s="13"/>
      <c r="DJ996" s="13"/>
      <c r="DK996" s="13"/>
    </row>
    <row r="997" spans="1:115" x14ac:dyDescent="0.2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  <c r="BW997" s="13"/>
      <c r="BX997" s="13"/>
      <c r="BY997" s="13"/>
      <c r="BZ997" s="13"/>
      <c r="CA997" s="13"/>
      <c r="CB997" s="13"/>
      <c r="CC997" s="13"/>
      <c r="CD997" s="13"/>
      <c r="CE997" s="13"/>
      <c r="CF997" s="13"/>
      <c r="CG997" s="13"/>
      <c r="CH997" s="13"/>
      <c r="CI997" s="13"/>
      <c r="CJ997" s="13"/>
      <c r="CK997" s="13"/>
      <c r="CL997" s="13"/>
      <c r="CM997" s="13"/>
      <c r="CN997" s="13"/>
      <c r="CO997" s="13"/>
      <c r="CP997" s="13"/>
      <c r="CQ997" s="13"/>
      <c r="CR997" s="13"/>
      <c r="CS997" s="13"/>
      <c r="CT997" s="13"/>
      <c r="CU997" s="13"/>
      <c r="CV997" s="13"/>
      <c r="CW997" s="13"/>
      <c r="CX997" s="13"/>
      <c r="CY997" s="13"/>
      <c r="CZ997" s="13"/>
      <c r="DA997" s="13"/>
      <c r="DB997" s="13"/>
      <c r="DC997" s="13"/>
      <c r="DD997" s="13"/>
      <c r="DE997" s="13"/>
      <c r="DF997" s="13"/>
      <c r="DG997" s="13"/>
      <c r="DH997" s="13"/>
      <c r="DI997" s="13"/>
      <c r="DJ997" s="13"/>
      <c r="DK997" s="13"/>
    </row>
    <row r="998" spans="1:115" x14ac:dyDescent="0.2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  <c r="BW998" s="13"/>
      <c r="BX998" s="13"/>
      <c r="BY998" s="13"/>
      <c r="BZ998" s="13"/>
      <c r="CA998" s="13"/>
      <c r="CB998" s="13"/>
      <c r="CC998" s="13"/>
      <c r="CD998" s="13"/>
      <c r="CE998" s="13"/>
      <c r="CF998" s="13"/>
      <c r="CG998" s="13"/>
      <c r="CH998" s="13"/>
      <c r="CI998" s="13"/>
      <c r="CJ998" s="13"/>
      <c r="CK998" s="13"/>
      <c r="CL998" s="13"/>
      <c r="CM998" s="13"/>
      <c r="CN998" s="13"/>
      <c r="CO998" s="13"/>
      <c r="CP998" s="13"/>
      <c r="CQ998" s="13"/>
      <c r="CR998" s="13"/>
      <c r="CS998" s="13"/>
      <c r="CT998" s="13"/>
      <c r="CU998" s="13"/>
      <c r="CV998" s="13"/>
      <c r="CW998" s="13"/>
      <c r="CX998" s="13"/>
      <c r="CY998" s="13"/>
      <c r="CZ998" s="13"/>
      <c r="DA998" s="13"/>
      <c r="DB998" s="13"/>
      <c r="DC998" s="13"/>
      <c r="DD998" s="13"/>
      <c r="DE998" s="13"/>
      <c r="DF998" s="13"/>
      <c r="DG998" s="13"/>
      <c r="DH998" s="13"/>
      <c r="DI998" s="13"/>
      <c r="DJ998" s="13"/>
      <c r="DK998" s="13"/>
    </row>
    <row r="999" spans="1:115" x14ac:dyDescent="0.2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  <c r="BW999" s="13"/>
      <c r="BX999" s="13"/>
      <c r="BY999" s="13"/>
      <c r="BZ999" s="13"/>
      <c r="CA999" s="13"/>
      <c r="CB999" s="13"/>
      <c r="CC999" s="13"/>
      <c r="CD999" s="13"/>
      <c r="CE999" s="13"/>
      <c r="CF999" s="13"/>
      <c r="CG999" s="13"/>
      <c r="CH999" s="13"/>
      <c r="CI999" s="13"/>
      <c r="CJ999" s="13"/>
      <c r="CK999" s="13"/>
      <c r="CL999" s="13"/>
      <c r="CM999" s="13"/>
      <c r="CN999" s="13"/>
      <c r="CO999" s="13"/>
      <c r="CP999" s="13"/>
      <c r="CQ999" s="13"/>
      <c r="CR999" s="13"/>
      <c r="CS999" s="13"/>
      <c r="CT999" s="13"/>
      <c r="CU999" s="13"/>
      <c r="CV999" s="13"/>
      <c r="CW999" s="13"/>
      <c r="CX999" s="13"/>
      <c r="CY999" s="13"/>
      <c r="CZ999" s="13"/>
      <c r="DA999" s="13"/>
      <c r="DB999" s="13"/>
      <c r="DC999" s="13"/>
      <c r="DD999" s="13"/>
      <c r="DE999" s="13"/>
      <c r="DF999" s="13"/>
      <c r="DG999" s="13"/>
      <c r="DH999" s="13"/>
      <c r="DI999" s="13"/>
      <c r="DJ999" s="13"/>
      <c r="DK999" s="13"/>
    </row>
    <row r="1000" spans="1:115" x14ac:dyDescent="0.2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  <c r="BW1000" s="13"/>
      <c r="BX1000" s="13"/>
      <c r="BY1000" s="13"/>
      <c r="BZ1000" s="13"/>
      <c r="CA1000" s="13"/>
      <c r="CB1000" s="13"/>
      <c r="CC1000" s="13"/>
      <c r="CD1000" s="13"/>
      <c r="CE1000" s="13"/>
      <c r="CF1000" s="13"/>
      <c r="CG1000" s="13"/>
      <c r="CH1000" s="13"/>
      <c r="CI1000" s="13"/>
      <c r="CJ1000" s="13"/>
      <c r="CK1000" s="13"/>
      <c r="CL1000" s="13"/>
      <c r="CM1000" s="13"/>
      <c r="CN1000" s="13"/>
      <c r="CO1000" s="13"/>
      <c r="CP1000" s="13"/>
      <c r="CQ1000" s="13"/>
      <c r="CR1000" s="13"/>
      <c r="CS1000" s="13"/>
      <c r="CT1000" s="13"/>
      <c r="CU1000" s="13"/>
      <c r="CV1000" s="13"/>
      <c r="CW1000" s="13"/>
      <c r="CX1000" s="13"/>
      <c r="CY1000" s="13"/>
      <c r="CZ1000" s="13"/>
      <c r="DA1000" s="13"/>
      <c r="DB1000" s="13"/>
      <c r="DC1000" s="13"/>
      <c r="DD1000" s="13"/>
      <c r="DE1000" s="13"/>
      <c r="DF1000" s="13"/>
      <c r="DG1000" s="13"/>
      <c r="DH1000" s="13"/>
      <c r="DI1000" s="13"/>
      <c r="DJ1000" s="13"/>
      <c r="DK1000" s="13"/>
    </row>
    <row r="1001" spans="1:115" x14ac:dyDescent="0.2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  <c r="BC1001" s="13"/>
      <c r="BD1001" s="13"/>
      <c r="BE1001" s="13"/>
      <c r="BF1001" s="13"/>
      <c r="BG1001" s="13"/>
      <c r="BH1001" s="13"/>
      <c r="BI1001" s="13"/>
      <c r="BJ1001" s="13"/>
      <c r="BK1001" s="13"/>
      <c r="BL1001" s="13"/>
      <c r="BM1001" s="13"/>
      <c r="BN1001" s="13"/>
      <c r="BO1001" s="13"/>
      <c r="BP1001" s="13"/>
      <c r="BQ1001" s="13"/>
      <c r="BR1001" s="13"/>
      <c r="BS1001" s="13"/>
      <c r="BT1001" s="13"/>
      <c r="BU1001" s="13"/>
      <c r="BV1001" s="13"/>
      <c r="BW1001" s="13"/>
      <c r="BX1001" s="13"/>
      <c r="BY1001" s="13"/>
      <c r="BZ1001" s="13"/>
      <c r="CA1001" s="13"/>
      <c r="CB1001" s="13"/>
      <c r="CC1001" s="13"/>
      <c r="CD1001" s="13"/>
      <c r="CE1001" s="13"/>
      <c r="CF1001" s="13"/>
      <c r="CG1001" s="13"/>
      <c r="CH1001" s="13"/>
      <c r="CI1001" s="13"/>
      <c r="CJ1001" s="13"/>
      <c r="CK1001" s="13"/>
      <c r="CL1001" s="13"/>
      <c r="CM1001" s="13"/>
      <c r="CN1001" s="13"/>
      <c r="CO1001" s="13"/>
      <c r="CP1001" s="13"/>
      <c r="CQ1001" s="13"/>
      <c r="CR1001" s="13"/>
      <c r="CS1001" s="13"/>
      <c r="CT1001" s="13"/>
      <c r="CU1001" s="13"/>
      <c r="CV1001" s="13"/>
      <c r="CW1001" s="13"/>
      <c r="CX1001" s="13"/>
      <c r="CY1001" s="13"/>
      <c r="CZ1001" s="13"/>
      <c r="DA1001" s="13"/>
      <c r="DB1001" s="13"/>
      <c r="DC1001" s="13"/>
      <c r="DD1001" s="13"/>
      <c r="DE1001" s="13"/>
      <c r="DF1001" s="13"/>
      <c r="DG1001" s="13"/>
      <c r="DH1001" s="13"/>
      <c r="DI1001" s="13"/>
      <c r="DJ1001" s="13"/>
      <c r="DK1001" s="13"/>
    </row>
    <row r="1002" spans="1:115" x14ac:dyDescent="0.2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  <c r="BC1002" s="13"/>
      <c r="BD1002" s="13"/>
      <c r="BE1002" s="13"/>
      <c r="BF1002" s="13"/>
      <c r="BG1002" s="13"/>
      <c r="BH1002" s="13"/>
      <c r="BI1002" s="13"/>
      <c r="BJ1002" s="13"/>
      <c r="BK1002" s="13"/>
      <c r="BL1002" s="13"/>
      <c r="BM1002" s="13"/>
      <c r="BN1002" s="13"/>
      <c r="BO1002" s="13"/>
      <c r="BP1002" s="13"/>
      <c r="BQ1002" s="13"/>
      <c r="BR1002" s="13"/>
      <c r="BS1002" s="13"/>
      <c r="BT1002" s="13"/>
      <c r="BU1002" s="13"/>
      <c r="BV1002" s="13"/>
      <c r="BW1002" s="13"/>
      <c r="BX1002" s="13"/>
      <c r="BY1002" s="13"/>
      <c r="BZ1002" s="13"/>
      <c r="CA1002" s="13"/>
      <c r="CB1002" s="13"/>
      <c r="CC1002" s="13"/>
      <c r="CD1002" s="13"/>
      <c r="CE1002" s="13"/>
      <c r="CF1002" s="13"/>
      <c r="CG1002" s="13"/>
      <c r="CH1002" s="13"/>
      <c r="CI1002" s="13"/>
      <c r="CJ1002" s="13"/>
      <c r="CK1002" s="13"/>
      <c r="CL1002" s="13"/>
      <c r="CM1002" s="13"/>
      <c r="CN1002" s="13"/>
      <c r="CO1002" s="13"/>
      <c r="CP1002" s="13"/>
      <c r="CQ1002" s="13"/>
      <c r="CR1002" s="13"/>
      <c r="CS1002" s="13"/>
      <c r="CT1002" s="13"/>
      <c r="CU1002" s="13"/>
      <c r="CV1002" s="13"/>
      <c r="CW1002" s="13"/>
      <c r="CX1002" s="13"/>
      <c r="CY1002" s="13"/>
      <c r="CZ1002" s="13"/>
      <c r="DA1002" s="13"/>
      <c r="DB1002" s="13"/>
      <c r="DC1002" s="13"/>
      <c r="DD1002" s="13"/>
      <c r="DE1002" s="13"/>
      <c r="DF1002" s="13"/>
      <c r="DG1002" s="13"/>
      <c r="DH1002" s="13"/>
      <c r="DI1002" s="13"/>
      <c r="DJ1002" s="13"/>
      <c r="DK1002" s="13"/>
    </row>
    <row r="1003" spans="1:115" x14ac:dyDescent="0.2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  <c r="BI1003" s="13"/>
      <c r="BJ1003" s="13"/>
      <c r="BK1003" s="13"/>
      <c r="BL1003" s="13"/>
      <c r="BM1003" s="13"/>
      <c r="BN1003" s="13"/>
      <c r="BO1003" s="13"/>
      <c r="BP1003" s="13"/>
      <c r="BQ1003" s="13"/>
      <c r="BR1003" s="13"/>
      <c r="BS1003" s="13"/>
      <c r="BT1003" s="13"/>
      <c r="BU1003" s="13"/>
      <c r="BV1003" s="13"/>
      <c r="BW1003" s="13"/>
      <c r="BX1003" s="13"/>
      <c r="BY1003" s="13"/>
      <c r="BZ1003" s="13"/>
      <c r="CA1003" s="13"/>
      <c r="CB1003" s="13"/>
      <c r="CC1003" s="13"/>
      <c r="CD1003" s="13"/>
      <c r="CE1003" s="13"/>
      <c r="CF1003" s="13"/>
      <c r="CG1003" s="13"/>
      <c r="CH1003" s="13"/>
      <c r="CI1003" s="13"/>
      <c r="CJ1003" s="13"/>
      <c r="CK1003" s="13"/>
      <c r="CL1003" s="13"/>
      <c r="CM1003" s="13"/>
      <c r="CN1003" s="13"/>
      <c r="CO1003" s="13"/>
      <c r="CP1003" s="13"/>
      <c r="CQ1003" s="13"/>
      <c r="CR1003" s="13"/>
      <c r="CS1003" s="13"/>
      <c r="CT1003" s="13"/>
      <c r="CU1003" s="13"/>
      <c r="CV1003" s="13"/>
      <c r="CW1003" s="13"/>
      <c r="CX1003" s="13"/>
      <c r="CY1003" s="13"/>
      <c r="CZ1003" s="13"/>
      <c r="DA1003" s="13"/>
      <c r="DB1003" s="13"/>
      <c r="DC1003" s="13"/>
      <c r="DD1003" s="13"/>
      <c r="DE1003" s="13"/>
      <c r="DF1003" s="13"/>
      <c r="DG1003" s="13"/>
      <c r="DH1003" s="13"/>
      <c r="DI1003" s="13"/>
      <c r="DJ1003" s="13"/>
      <c r="DK1003" s="13"/>
    </row>
    <row r="1004" spans="1:115" x14ac:dyDescent="0.2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  <c r="BC1004" s="13"/>
      <c r="BD1004" s="13"/>
      <c r="BE1004" s="13"/>
      <c r="BF1004" s="13"/>
      <c r="BG1004" s="13"/>
      <c r="BH1004" s="13"/>
      <c r="BI1004" s="13"/>
      <c r="BJ1004" s="13"/>
      <c r="BK1004" s="13"/>
      <c r="BL1004" s="13"/>
      <c r="BM1004" s="13"/>
      <c r="BN1004" s="13"/>
      <c r="BO1004" s="13"/>
      <c r="BP1004" s="13"/>
      <c r="BQ1004" s="13"/>
      <c r="BR1004" s="13"/>
      <c r="BS1004" s="13"/>
      <c r="BT1004" s="13"/>
      <c r="BU1004" s="13"/>
      <c r="BV1004" s="13"/>
      <c r="BW1004" s="13"/>
      <c r="BX1004" s="13"/>
      <c r="BY1004" s="13"/>
      <c r="BZ1004" s="13"/>
      <c r="CA1004" s="13"/>
      <c r="CB1004" s="13"/>
      <c r="CC1004" s="13"/>
      <c r="CD1004" s="13"/>
      <c r="CE1004" s="13"/>
      <c r="CF1004" s="13"/>
      <c r="CG1004" s="13"/>
      <c r="CH1004" s="13"/>
      <c r="CI1004" s="13"/>
      <c r="CJ1004" s="13"/>
      <c r="CK1004" s="13"/>
      <c r="CL1004" s="13"/>
      <c r="CM1004" s="13"/>
      <c r="CN1004" s="13"/>
      <c r="CO1004" s="13"/>
      <c r="CP1004" s="13"/>
      <c r="CQ1004" s="13"/>
      <c r="CR1004" s="13"/>
      <c r="CS1004" s="13"/>
      <c r="CT1004" s="13"/>
      <c r="CU1004" s="13"/>
      <c r="CV1004" s="13"/>
      <c r="CW1004" s="13"/>
      <c r="CX1004" s="13"/>
      <c r="CY1004" s="13"/>
      <c r="CZ1004" s="13"/>
      <c r="DA1004" s="13"/>
      <c r="DB1004" s="13"/>
      <c r="DC1004" s="13"/>
      <c r="DD1004" s="13"/>
      <c r="DE1004" s="13"/>
      <c r="DF1004" s="13"/>
      <c r="DG1004" s="13"/>
      <c r="DH1004" s="13"/>
      <c r="DI1004" s="13"/>
      <c r="DJ1004" s="13"/>
      <c r="DK1004" s="13"/>
    </row>
    <row r="1005" spans="1:115" x14ac:dyDescent="0.2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  <c r="BI1005" s="13"/>
      <c r="BJ1005" s="13"/>
      <c r="BK1005" s="13"/>
      <c r="BL1005" s="13"/>
      <c r="BM1005" s="13"/>
      <c r="BN1005" s="13"/>
      <c r="BO1005" s="13"/>
      <c r="BP1005" s="13"/>
      <c r="BQ1005" s="13"/>
      <c r="BR1005" s="13"/>
      <c r="BS1005" s="13"/>
      <c r="BT1005" s="13"/>
      <c r="BU1005" s="13"/>
      <c r="BV1005" s="13"/>
      <c r="BW1005" s="13"/>
      <c r="BX1005" s="13"/>
      <c r="BY1005" s="13"/>
      <c r="BZ1005" s="13"/>
      <c r="CA1005" s="13"/>
      <c r="CB1005" s="13"/>
      <c r="CC1005" s="13"/>
      <c r="CD1005" s="13"/>
      <c r="CE1005" s="13"/>
      <c r="CF1005" s="13"/>
      <c r="CG1005" s="13"/>
      <c r="CH1005" s="13"/>
      <c r="CI1005" s="13"/>
      <c r="CJ1005" s="13"/>
      <c r="CK1005" s="13"/>
      <c r="CL1005" s="13"/>
      <c r="CM1005" s="13"/>
      <c r="CN1005" s="13"/>
      <c r="CO1005" s="13"/>
      <c r="CP1005" s="13"/>
      <c r="CQ1005" s="13"/>
      <c r="CR1005" s="13"/>
      <c r="CS1005" s="13"/>
      <c r="CT1005" s="13"/>
      <c r="CU1005" s="13"/>
      <c r="CV1005" s="13"/>
      <c r="CW1005" s="13"/>
      <c r="CX1005" s="13"/>
      <c r="CY1005" s="13"/>
      <c r="CZ1005" s="13"/>
      <c r="DA1005" s="13"/>
      <c r="DB1005" s="13"/>
      <c r="DC1005" s="13"/>
      <c r="DD1005" s="13"/>
      <c r="DE1005" s="13"/>
      <c r="DF1005" s="13"/>
      <c r="DG1005" s="13"/>
      <c r="DH1005" s="13"/>
      <c r="DI1005" s="13"/>
      <c r="DJ1005" s="13"/>
      <c r="DK1005" s="13"/>
    </row>
    <row r="1006" spans="1:115" x14ac:dyDescent="0.2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  <c r="BI1006" s="13"/>
      <c r="BJ1006" s="13"/>
      <c r="BK1006" s="13"/>
      <c r="BL1006" s="13"/>
      <c r="BM1006" s="13"/>
      <c r="BN1006" s="13"/>
      <c r="BO1006" s="13"/>
      <c r="BP1006" s="13"/>
      <c r="BQ1006" s="13"/>
      <c r="BR1006" s="13"/>
      <c r="BS1006" s="13"/>
      <c r="BT1006" s="13"/>
      <c r="BU1006" s="13"/>
      <c r="BV1006" s="13"/>
      <c r="BW1006" s="13"/>
      <c r="BX1006" s="13"/>
      <c r="BY1006" s="13"/>
      <c r="BZ1006" s="13"/>
      <c r="CA1006" s="13"/>
      <c r="CB1006" s="13"/>
      <c r="CC1006" s="13"/>
      <c r="CD1006" s="13"/>
      <c r="CE1006" s="13"/>
      <c r="CF1006" s="13"/>
      <c r="CG1006" s="13"/>
      <c r="CH1006" s="13"/>
      <c r="CI1006" s="13"/>
      <c r="CJ1006" s="13"/>
      <c r="CK1006" s="13"/>
      <c r="CL1006" s="13"/>
      <c r="CM1006" s="13"/>
      <c r="CN1006" s="13"/>
      <c r="CO1006" s="13"/>
      <c r="CP1006" s="13"/>
      <c r="CQ1006" s="13"/>
      <c r="CR1006" s="13"/>
      <c r="CS1006" s="13"/>
      <c r="CT1006" s="13"/>
      <c r="CU1006" s="13"/>
      <c r="CV1006" s="13"/>
      <c r="CW1006" s="13"/>
      <c r="CX1006" s="13"/>
      <c r="CY1006" s="13"/>
      <c r="CZ1006" s="13"/>
      <c r="DA1006" s="13"/>
      <c r="DB1006" s="13"/>
      <c r="DC1006" s="13"/>
      <c r="DD1006" s="13"/>
      <c r="DE1006" s="13"/>
      <c r="DF1006" s="13"/>
      <c r="DG1006" s="13"/>
      <c r="DH1006" s="13"/>
      <c r="DI1006" s="13"/>
      <c r="DJ1006" s="13"/>
      <c r="DK1006" s="13"/>
    </row>
    <row r="1007" spans="1:115" x14ac:dyDescent="0.2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AV1007" s="13"/>
      <c r="AW1007" s="13"/>
      <c r="AX1007" s="13"/>
      <c r="AY1007" s="13"/>
      <c r="AZ1007" s="13"/>
      <c r="BA1007" s="13"/>
      <c r="BB1007" s="13"/>
      <c r="BC1007" s="13"/>
      <c r="BD1007" s="13"/>
      <c r="BE1007" s="13"/>
      <c r="BF1007" s="13"/>
      <c r="BG1007" s="13"/>
      <c r="BH1007" s="13"/>
      <c r="BI1007" s="13"/>
      <c r="BJ1007" s="13"/>
      <c r="BK1007" s="13"/>
      <c r="BL1007" s="13"/>
      <c r="BM1007" s="13"/>
      <c r="BN1007" s="13"/>
      <c r="BO1007" s="13"/>
      <c r="BP1007" s="13"/>
      <c r="BQ1007" s="13"/>
      <c r="BR1007" s="13"/>
      <c r="BS1007" s="13"/>
      <c r="BT1007" s="13"/>
      <c r="BU1007" s="13"/>
      <c r="BV1007" s="13"/>
      <c r="BW1007" s="13"/>
      <c r="BX1007" s="13"/>
      <c r="BY1007" s="13"/>
      <c r="BZ1007" s="13"/>
      <c r="CA1007" s="13"/>
      <c r="CB1007" s="13"/>
      <c r="CC1007" s="13"/>
      <c r="CD1007" s="13"/>
      <c r="CE1007" s="13"/>
      <c r="CF1007" s="13"/>
      <c r="CG1007" s="13"/>
      <c r="CH1007" s="13"/>
      <c r="CI1007" s="13"/>
      <c r="CJ1007" s="13"/>
      <c r="CK1007" s="13"/>
      <c r="CL1007" s="13"/>
      <c r="CM1007" s="13"/>
      <c r="CN1007" s="13"/>
      <c r="CO1007" s="13"/>
      <c r="CP1007" s="13"/>
      <c r="CQ1007" s="13"/>
      <c r="CR1007" s="13"/>
      <c r="CS1007" s="13"/>
      <c r="CT1007" s="13"/>
      <c r="CU1007" s="13"/>
      <c r="CV1007" s="13"/>
      <c r="CW1007" s="13"/>
      <c r="CX1007" s="13"/>
      <c r="CY1007" s="13"/>
      <c r="CZ1007" s="13"/>
      <c r="DA1007" s="13"/>
      <c r="DB1007" s="13"/>
      <c r="DC1007" s="13"/>
      <c r="DD1007" s="13"/>
      <c r="DE1007" s="13"/>
      <c r="DF1007" s="13"/>
      <c r="DG1007" s="13"/>
      <c r="DH1007" s="13"/>
      <c r="DI1007" s="13"/>
      <c r="DJ1007" s="13"/>
      <c r="DK1007" s="13"/>
    </row>
    <row r="1008" spans="1:115" x14ac:dyDescent="0.2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  <c r="BI1008" s="13"/>
      <c r="BJ1008" s="13"/>
      <c r="BK1008" s="13"/>
      <c r="BL1008" s="13"/>
      <c r="BM1008" s="13"/>
      <c r="BN1008" s="13"/>
      <c r="BO1008" s="13"/>
      <c r="BP1008" s="13"/>
      <c r="BQ1008" s="13"/>
      <c r="BR1008" s="13"/>
      <c r="BS1008" s="13"/>
      <c r="BT1008" s="13"/>
      <c r="BU1008" s="13"/>
      <c r="BV1008" s="13"/>
      <c r="BW1008" s="13"/>
      <c r="BX1008" s="13"/>
      <c r="BY1008" s="13"/>
      <c r="BZ1008" s="13"/>
      <c r="CA1008" s="13"/>
      <c r="CB1008" s="13"/>
      <c r="CC1008" s="13"/>
      <c r="CD1008" s="13"/>
      <c r="CE1008" s="13"/>
      <c r="CF1008" s="13"/>
      <c r="CG1008" s="13"/>
      <c r="CH1008" s="13"/>
      <c r="CI1008" s="13"/>
      <c r="CJ1008" s="13"/>
      <c r="CK1008" s="13"/>
      <c r="CL1008" s="13"/>
      <c r="CM1008" s="13"/>
      <c r="CN1008" s="13"/>
      <c r="CO1008" s="13"/>
      <c r="CP1008" s="13"/>
      <c r="CQ1008" s="13"/>
      <c r="CR1008" s="13"/>
      <c r="CS1008" s="13"/>
      <c r="CT1008" s="13"/>
      <c r="CU1008" s="13"/>
      <c r="CV1008" s="13"/>
      <c r="CW1008" s="13"/>
      <c r="CX1008" s="13"/>
      <c r="CY1008" s="13"/>
      <c r="CZ1008" s="13"/>
      <c r="DA1008" s="13"/>
      <c r="DB1008" s="13"/>
      <c r="DC1008" s="13"/>
      <c r="DD1008" s="13"/>
      <c r="DE1008" s="13"/>
      <c r="DF1008" s="13"/>
      <c r="DG1008" s="13"/>
      <c r="DH1008" s="13"/>
      <c r="DI1008" s="13"/>
      <c r="DJ1008" s="13"/>
      <c r="DK1008" s="13"/>
    </row>
    <row r="1009" spans="1:115" x14ac:dyDescent="0.2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AV1009" s="13"/>
      <c r="AW1009" s="13"/>
      <c r="AX1009" s="13"/>
      <c r="AY1009" s="13"/>
      <c r="AZ1009" s="13"/>
      <c r="BA1009" s="13"/>
      <c r="BB1009" s="13"/>
      <c r="BC1009" s="13"/>
      <c r="BD1009" s="13"/>
      <c r="BE1009" s="13"/>
      <c r="BF1009" s="13"/>
      <c r="BG1009" s="13"/>
      <c r="BH1009" s="13"/>
      <c r="BI1009" s="13"/>
      <c r="BJ1009" s="13"/>
      <c r="BK1009" s="13"/>
      <c r="BL1009" s="13"/>
      <c r="BM1009" s="13"/>
      <c r="BN1009" s="13"/>
      <c r="BO1009" s="13"/>
      <c r="BP1009" s="13"/>
      <c r="BQ1009" s="13"/>
      <c r="BR1009" s="13"/>
      <c r="BS1009" s="13"/>
      <c r="BT1009" s="13"/>
      <c r="BU1009" s="13"/>
      <c r="BV1009" s="13"/>
      <c r="BW1009" s="13"/>
      <c r="BX1009" s="13"/>
      <c r="BY1009" s="13"/>
      <c r="BZ1009" s="13"/>
      <c r="CA1009" s="13"/>
      <c r="CB1009" s="13"/>
      <c r="CC1009" s="13"/>
      <c r="CD1009" s="13"/>
      <c r="CE1009" s="13"/>
      <c r="CF1009" s="13"/>
      <c r="CG1009" s="13"/>
      <c r="CH1009" s="13"/>
      <c r="CI1009" s="13"/>
      <c r="CJ1009" s="13"/>
      <c r="CK1009" s="13"/>
      <c r="CL1009" s="13"/>
      <c r="CM1009" s="13"/>
      <c r="CN1009" s="13"/>
      <c r="CO1009" s="13"/>
      <c r="CP1009" s="13"/>
      <c r="CQ1009" s="13"/>
      <c r="CR1009" s="13"/>
      <c r="CS1009" s="13"/>
      <c r="CT1009" s="13"/>
      <c r="CU1009" s="13"/>
      <c r="CV1009" s="13"/>
      <c r="CW1009" s="13"/>
      <c r="CX1009" s="13"/>
      <c r="CY1009" s="13"/>
      <c r="CZ1009" s="13"/>
      <c r="DA1009" s="13"/>
      <c r="DB1009" s="13"/>
      <c r="DC1009" s="13"/>
      <c r="DD1009" s="13"/>
      <c r="DE1009" s="13"/>
      <c r="DF1009" s="13"/>
      <c r="DG1009" s="13"/>
      <c r="DH1009" s="13"/>
      <c r="DI1009" s="13"/>
      <c r="DJ1009" s="13"/>
      <c r="DK1009" s="13"/>
    </row>
    <row r="1010" spans="1:115" x14ac:dyDescent="0.2">
      <c r="A1010" s="1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AV1010" s="13"/>
      <c r="AW1010" s="13"/>
      <c r="AX1010" s="13"/>
      <c r="AY1010" s="13"/>
      <c r="AZ1010" s="13"/>
      <c r="BA1010" s="13"/>
      <c r="BB1010" s="13"/>
      <c r="BC1010" s="13"/>
      <c r="BD1010" s="13"/>
      <c r="BE1010" s="13"/>
      <c r="BF1010" s="13"/>
      <c r="BG1010" s="13"/>
      <c r="BH1010" s="13"/>
      <c r="BI1010" s="13"/>
      <c r="BJ1010" s="13"/>
      <c r="BK1010" s="13"/>
      <c r="BL1010" s="13"/>
      <c r="BM1010" s="13"/>
      <c r="BN1010" s="13"/>
      <c r="BO1010" s="13"/>
      <c r="BP1010" s="13"/>
      <c r="BQ1010" s="13"/>
      <c r="BR1010" s="13"/>
      <c r="BS1010" s="13"/>
      <c r="BT1010" s="13"/>
      <c r="BU1010" s="13"/>
      <c r="BV1010" s="13"/>
      <c r="BW1010" s="13"/>
      <c r="BX1010" s="13"/>
      <c r="BY1010" s="13"/>
      <c r="BZ1010" s="13"/>
      <c r="CA1010" s="13"/>
      <c r="CB1010" s="13"/>
      <c r="CC1010" s="13"/>
      <c r="CD1010" s="13"/>
      <c r="CE1010" s="13"/>
      <c r="CF1010" s="13"/>
      <c r="CG1010" s="13"/>
      <c r="CH1010" s="13"/>
      <c r="CI1010" s="13"/>
      <c r="CJ1010" s="13"/>
      <c r="CK1010" s="13"/>
      <c r="CL1010" s="13"/>
      <c r="CM1010" s="13"/>
      <c r="CN1010" s="13"/>
      <c r="CO1010" s="13"/>
      <c r="CP1010" s="13"/>
      <c r="CQ1010" s="13"/>
      <c r="CR1010" s="13"/>
      <c r="CS1010" s="13"/>
      <c r="CT1010" s="13"/>
      <c r="CU1010" s="13"/>
      <c r="CV1010" s="13"/>
      <c r="CW1010" s="13"/>
      <c r="CX1010" s="13"/>
      <c r="CY1010" s="13"/>
      <c r="CZ1010" s="13"/>
      <c r="DA1010" s="13"/>
      <c r="DB1010" s="13"/>
      <c r="DC1010" s="13"/>
      <c r="DD1010" s="13"/>
      <c r="DE1010" s="13"/>
      <c r="DF1010" s="13"/>
      <c r="DG1010" s="13"/>
      <c r="DH1010" s="13"/>
      <c r="DI1010" s="13"/>
      <c r="DJ1010" s="13"/>
      <c r="DK1010" s="13"/>
    </row>
    <row r="1011" spans="1:115" x14ac:dyDescent="0.2">
      <c r="A1011" s="13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AV1011" s="13"/>
      <c r="AW1011" s="13"/>
      <c r="AX1011" s="13"/>
      <c r="AY1011" s="13"/>
      <c r="AZ1011" s="13"/>
      <c r="BA1011" s="13"/>
      <c r="BB1011" s="13"/>
      <c r="BC1011" s="13"/>
      <c r="BD1011" s="13"/>
      <c r="BE1011" s="13"/>
      <c r="BF1011" s="13"/>
      <c r="BG1011" s="13"/>
      <c r="BH1011" s="13"/>
      <c r="BI1011" s="13"/>
      <c r="BJ1011" s="13"/>
      <c r="BK1011" s="13"/>
      <c r="BL1011" s="13"/>
      <c r="BM1011" s="13"/>
      <c r="BN1011" s="13"/>
      <c r="BO1011" s="13"/>
      <c r="BP1011" s="13"/>
      <c r="BQ1011" s="13"/>
      <c r="BR1011" s="13"/>
      <c r="BS1011" s="13"/>
      <c r="BT1011" s="13"/>
      <c r="BU1011" s="13"/>
      <c r="BV1011" s="13"/>
      <c r="BW1011" s="13"/>
      <c r="BX1011" s="13"/>
      <c r="BY1011" s="13"/>
      <c r="BZ1011" s="13"/>
      <c r="CA1011" s="13"/>
      <c r="CB1011" s="13"/>
      <c r="CC1011" s="13"/>
      <c r="CD1011" s="13"/>
      <c r="CE1011" s="13"/>
      <c r="CF1011" s="13"/>
      <c r="CG1011" s="13"/>
      <c r="CH1011" s="13"/>
      <c r="CI1011" s="13"/>
      <c r="CJ1011" s="13"/>
      <c r="CK1011" s="13"/>
      <c r="CL1011" s="13"/>
      <c r="CM1011" s="13"/>
      <c r="CN1011" s="13"/>
      <c r="CO1011" s="13"/>
      <c r="CP1011" s="13"/>
      <c r="CQ1011" s="13"/>
      <c r="CR1011" s="13"/>
      <c r="CS1011" s="13"/>
      <c r="CT1011" s="13"/>
      <c r="CU1011" s="13"/>
      <c r="CV1011" s="13"/>
      <c r="CW1011" s="13"/>
      <c r="CX1011" s="13"/>
      <c r="CY1011" s="13"/>
      <c r="CZ1011" s="13"/>
      <c r="DA1011" s="13"/>
      <c r="DB1011" s="13"/>
      <c r="DC1011" s="13"/>
      <c r="DD1011" s="13"/>
      <c r="DE1011" s="13"/>
      <c r="DF1011" s="13"/>
      <c r="DG1011" s="13"/>
      <c r="DH1011" s="13"/>
      <c r="DI1011" s="13"/>
      <c r="DJ1011" s="13"/>
      <c r="DK1011" s="13"/>
    </row>
    <row r="1012" spans="1:115" x14ac:dyDescent="0.2">
      <c r="A1012" s="13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  <c r="AT1012" s="13"/>
      <c r="AU1012" s="13"/>
      <c r="AV1012" s="13"/>
      <c r="AW1012" s="13"/>
      <c r="AX1012" s="13"/>
      <c r="AY1012" s="13"/>
      <c r="AZ1012" s="13"/>
      <c r="BA1012" s="13"/>
      <c r="BB1012" s="13"/>
      <c r="BC1012" s="13"/>
      <c r="BD1012" s="13"/>
      <c r="BE1012" s="13"/>
      <c r="BF1012" s="13"/>
      <c r="BG1012" s="13"/>
      <c r="BH1012" s="13"/>
      <c r="BI1012" s="13"/>
      <c r="BJ1012" s="13"/>
      <c r="BK1012" s="13"/>
      <c r="BL1012" s="13"/>
      <c r="BM1012" s="13"/>
      <c r="BN1012" s="13"/>
      <c r="BO1012" s="13"/>
      <c r="BP1012" s="13"/>
      <c r="BQ1012" s="13"/>
      <c r="BR1012" s="13"/>
      <c r="BS1012" s="13"/>
      <c r="BT1012" s="13"/>
      <c r="BU1012" s="13"/>
      <c r="BV1012" s="13"/>
      <c r="BW1012" s="13"/>
      <c r="BX1012" s="13"/>
      <c r="BY1012" s="13"/>
      <c r="BZ1012" s="13"/>
      <c r="CA1012" s="13"/>
      <c r="CB1012" s="13"/>
      <c r="CC1012" s="13"/>
      <c r="CD1012" s="13"/>
      <c r="CE1012" s="13"/>
      <c r="CF1012" s="13"/>
      <c r="CG1012" s="13"/>
      <c r="CH1012" s="13"/>
      <c r="CI1012" s="13"/>
      <c r="CJ1012" s="13"/>
      <c r="CK1012" s="13"/>
      <c r="CL1012" s="13"/>
      <c r="CM1012" s="13"/>
      <c r="CN1012" s="13"/>
      <c r="CO1012" s="13"/>
      <c r="CP1012" s="13"/>
      <c r="CQ1012" s="13"/>
      <c r="CR1012" s="13"/>
      <c r="CS1012" s="13"/>
      <c r="CT1012" s="13"/>
      <c r="CU1012" s="13"/>
      <c r="CV1012" s="13"/>
      <c r="CW1012" s="13"/>
      <c r="CX1012" s="13"/>
      <c r="CY1012" s="13"/>
      <c r="CZ1012" s="13"/>
      <c r="DA1012" s="13"/>
      <c r="DB1012" s="13"/>
      <c r="DC1012" s="13"/>
      <c r="DD1012" s="13"/>
      <c r="DE1012" s="13"/>
      <c r="DF1012" s="13"/>
      <c r="DG1012" s="13"/>
      <c r="DH1012" s="13"/>
      <c r="DI1012" s="13"/>
      <c r="DJ1012" s="13"/>
      <c r="DK1012" s="13"/>
    </row>
    <row r="1013" spans="1:115" x14ac:dyDescent="0.2">
      <c r="A1013" s="13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  <c r="AT1013" s="13"/>
      <c r="AU1013" s="13"/>
      <c r="AV1013" s="13"/>
      <c r="AW1013" s="13"/>
      <c r="AX1013" s="13"/>
      <c r="AY1013" s="13"/>
      <c r="AZ1013" s="13"/>
      <c r="BA1013" s="13"/>
      <c r="BB1013" s="13"/>
      <c r="BC1013" s="13"/>
      <c r="BD1013" s="13"/>
      <c r="BE1013" s="13"/>
      <c r="BF1013" s="13"/>
      <c r="BG1013" s="13"/>
      <c r="BH1013" s="13"/>
      <c r="BI1013" s="13"/>
      <c r="BJ1013" s="13"/>
      <c r="BK1013" s="13"/>
      <c r="BL1013" s="13"/>
      <c r="BM1013" s="13"/>
      <c r="BN1013" s="13"/>
      <c r="BO1013" s="13"/>
      <c r="BP1013" s="13"/>
      <c r="BQ1013" s="13"/>
      <c r="BR1013" s="13"/>
      <c r="BS1013" s="13"/>
      <c r="BT1013" s="13"/>
      <c r="BU1013" s="13"/>
      <c r="BV1013" s="13"/>
      <c r="BW1013" s="13"/>
      <c r="BX1013" s="13"/>
      <c r="BY1013" s="13"/>
      <c r="BZ1013" s="13"/>
      <c r="CA1013" s="13"/>
      <c r="CB1013" s="13"/>
      <c r="CC1013" s="13"/>
      <c r="CD1013" s="13"/>
      <c r="CE1013" s="13"/>
      <c r="CF1013" s="13"/>
      <c r="CG1013" s="13"/>
      <c r="CH1013" s="13"/>
      <c r="CI1013" s="13"/>
      <c r="CJ1013" s="13"/>
      <c r="CK1013" s="13"/>
      <c r="CL1013" s="13"/>
      <c r="CM1013" s="13"/>
      <c r="CN1013" s="13"/>
      <c r="CO1013" s="13"/>
      <c r="CP1013" s="13"/>
      <c r="CQ1013" s="13"/>
      <c r="CR1013" s="13"/>
      <c r="CS1013" s="13"/>
      <c r="CT1013" s="13"/>
      <c r="CU1013" s="13"/>
      <c r="CV1013" s="13"/>
      <c r="CW1013" s="13"/>
      <c r="CX1013" s="13"/>
      <c r="CY1013" s="13"/>
      <c r="CZ1013" s="13"/>
      <c r="DA1013" s="13"/>
      <c r="DB1013" s="13"/>
      <c r="DC1013" s="13"/>
      <c r="DD1013" s="13"/>
      <c r="DE1013" s="13"/>
      <c r="DF1013" s="13"/>
      <c r="DG1013" s="13"/>
      <c r="DH1013" s="13"/>
      <c r="DI1013" s="13"/>
      <c r="DJ1013" s="13"/>
      <c r="DK1013" s="13"/>
    </row>
    <row r="1014" spans="1:115" x14ac:dyDescent="0.2">
      <c r="A1014" s="13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  <c r="AT1014" s="13"/>
      <c r="AU1014" s="13"/>
      <c r="AV1014" s="13"/>
      <c r="AW1014" s="13"/>
      <c r="AX1014" s="13"/>
      <c r="AY1014" s="13"/>
      <c r="AZ1014" s="13"/>
      <c r="BA1014" s="13"/>
      <c r="BB1014" s="13"/>
      <c r="BC1014" s="13"/>
      <c r="BD1014" s="13"/>
      <c r="BE1014" s="13"/>
      <c r="BF1014" s="13"/>
      <c r="BG1014" s="13"/>
      <c r="BH1014" s="13"/>
      <c r="BI1014" s="13"/>
      <c r="BJ1014" s="13"/>
      <c r="BK1014" s="13"/>
      <c r="BL1014" s="13"/>
      <c r="BM1014" s="13"/>
      <c r="BN1014" s="13"/>
      <c r="BO1014" s="13"/>
      <c r="BP1014" s="13"/>
      <c r="BQ1014" s="13"/>
      <c r="BR1014" s="13"/>
      <c r="BS1014" s="13"/>
      <c r="BT1014" s="13"/>
      <c r="BU1014" s="13"/>
      <c r="BV1014" s="13"/>
      <c r="BW1014" s="13"/>
      <c r="BX1014" s="13"/>
      <c r="BY1014" s="13"/>
      <c r="BZ1014" s="13"/>
      <c r="CA1014" s="13"/>
      <c r="CB1014" s="13"/>
      <c r="CC1014" s="13"/>
      <c r="CD1014" s="13"/>
      <c r="CE1014" s="13"/>
      <c r="CF1014" s="13"/>
      <c r="CG1014" s="13"/>
      <c r="CH1014" s="13"/>
      <c r="CI1014" s="13"/>
      <c r="CJ1014" s="13"/>
      <c r="CK1014" s="13"/>
      <c r="CL1014" s="13"/>
      <c r="CM1014" s="13"/>
      <c r="CN1014" s="13"/>
      <c r="CO1014" s="13"/>
      <c r="CP1014" s="13"/>
      <c r="CQ1014" s="13"/>
      <c r="CR1014" s="13"/>
      <c r="CS1014" s="13"/>
      <c r="CT1014" s="13"/>
      <c r="CU1014" s="13"/>
      <c r="CV1014" s="13"/>
      <c r="CW1014" s="13"/>
      <c r="CX1014" s="13"/>
      <c r="CY1014" s="13"/>
      <c r="CZ1014" s="13"/>
      <c r="DA1014" s="13"/>
      <c r="DB1014" s="13"/>
      <c r="DC1014" s="13"/>
      <c r="DD1014" s="13"/>
      <c r="DE1014" s="13"/>
      <c r="DF1014" s="13"/>
      <c r="DG1014" s="13"/>
      <c r="DH1014" s="13"/>
      <c r="DI1014" s="13"/>
      <c r="DJ1014" s="13"/>
      <c r="DK1014" s="13"/>
    </row>
    <row r="1015" spans="1:115" x14ac:dyDescent="0.2">
      <c r="A1015" s="13"/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AV1015" s="13"/>
      <c r="AW1015" s="13"/>
      <c r="AX1015" s="13"/>
      <c r="AY1015" s="13"/>
      <c r="AZ1015" s="13"/>
      <c r="BA1015" s="13"/>
      <c r="BB1015" s="13"/>
      <c r="BC1015" s="13"/>
      <c r="BD1015" s="13"/>
      <c r="BE1015" s="13"/>
      <c r="BF1015" s="13"/>
      <c r="BG1015" s="13"/>
      <c r="BH1015" s="13"/>
      <c r="BI1015" s="13"/>
      <c r="BJ1015" s="13"/>
      <c r="BK1015" s="13"/>
      <c r="BL1015" s="13"/>
      <c r="BM1015" s="13"/>
      <c r="BN1015" s="13"/>
      <c r="BO1015" s="13"/>
      <c r="BP1015" s="13"/>
      <c r="BQ1015" s="13"/>
      <c r="BR1015" s="13"/>
      <c r="BS1015" s="13"/>
      <c r="BT1015" s="13"/>
      <c r="BU1015" s="13"/>
      <c r="BV1015" s="13"/>
      <c r="BW1015" s="13"/>
      <c r="BX1015" s="13"/>
      <c r="BY1015" s="13"/>
      <c r="BZ1015" s="13"/>
      <c r="CA1015" s="13"/>
      <c r="CB1015" s="13"/>
      <c r="CC1015" s="13"/>
      <c r="CD1015" s="13"/>
      <c r="CE1015" s="13"/>
      <c r="CF1015" s="13"/>
      <c r="CG1015" s="13"/>
      <c r="CH1015" s="13"/>
      <c r="CI1015" s="13"/>
      <c r="CJ1015" s="13"/>
      <c r="CK1015" s="13"/>
      <c r="CL1015" s="13"/>
      <c r="CM1015" s="13"/>
      <c r="CN1015" s="13"/>
      <c r="CO1015" s="13"/>
      <c r="CP1015" s="13"/>
      <c r="CQ1015" s="13"/>
      <c r="CR1015" s="13"/>
      <c r="CS1015" s="13"/>
      <c r="CT1015" s="13"/>
      <c r="CU1015" s="13"/>
      <c r="CV1015" s="13"/>
      <c r="CW1015" s="13"/>
      <c r="CX1015" s="13"/>
      <c r="CY1015" s="13"/>
      <c r="CZ1015" s="13"/>
      <c r="DA1015" s="13"/>
      <c r="DB1015" s="13"/>
      <c r="DC1015" s="13"/>
      <c r="DD1015" s="13"/>
      <c r="DE1015" s="13"/>
      <c r="DF1015" s="13"/>
      <c r="DG1015" s="13"/>
      <c r="DH1015" s="13"/>
      <c r="DI1015" s="13"/>
      <c r="DJ1015" s="13"/>
      <c r="DK1015" s="13"/>
    </row>
    <row r="1016" spans="1:115" x14ac:dyDescent="0.2">
      <c r="A1016" s="13"/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  <c r="BI1016" s="13"/>
      <c r="BJ1016" s="13"/>
      <c r="BK1016" s="13"/>
      <c r="BL1016" s="13"/>
      <c r="BM1016" s="13"/>
      <c r="BN1016" s="13"/>
      <c r="BO1016" s="13"/>
      <c r="BP1016" s="13"/>
      <c r="BQ1016" s="13"/>
      <c r="BR1016" s="13"/>
      <c r="BS1016" s="13"/>
      <c r="BT1016" s="13"/>
      <c r="BU1016" s="13"/>
      <c r="BV1016" s="13"/>
      <c r="BW1016" s="13"/>
      <c r="BX1016" s="13"/>
      <c r="BY1016" s="13"/>
      <c r="BZ1016" s="13"/>
      <c r="CA1016" s="13"/>
      <c r="CB1016" s="13"/>
      <c r="CC1016" s="13"/>
      <c r="CD1016" s="13"/>
      <c r="CE1016" s="13"/>
      <c r="CF1016" s="13"/>
      <c r="CG1016" s="13"/>
      <c r="CH1016" s="13"/>
      <c r="CI1016" s="13"/>
      <c r="CJ1016" s="13"/>
      <c r="CK1016" s="13"/>
      <c r="CL1016" s="13"/>
      <c r="CM1016" s="13"/>
      <c r="CN1016" s="13"/>
      <c r="CO1016" s="13"/>
      <c r="CP1016" s="13"/>
      <c r="CQ1016" s="13"/>
      <c r="CR1016" s="13"/>
      <c r="CS1016" s="13"/>
      <c r="CT1016" s="13"/>
      <c r="CU1016" s="13"/>
      <c r="CV1016" s="13"/>
      <c r="CW1016" s="13"/>
      <c r="CX1016" s="13"/>
      <c r="CY1016" s="13"/>
      <c r="CZ1016" s="13"/>
      <c r="DA1016" s="13"/>
      <c r="DB1016" s="13"/>
      <c r="DC1016" s="13"/>
      <c r="DD1016" s="13"/>
      <c r="DE1016" s="13"/>
      <c r="DF1016" s="13"/>
      <c r="DG1016" s="13"/>
      <c r="DH1016" s="13"/>
      <c r="DI1016" s="13"/>
      <c r="DJ1016" s="13"/>
      <c r="DK1016" s="13"/>
    </row>
    <row r="1017" spans="1:115" x14ac:dyDescent="0.2">
      <c r="A1017" s="13"/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AV1017" s="13"/>
      <c r="AW1017" s="13"/>
      <c r="AX1017" s="13"/>
      <c r="AY1017" s="13"/>
      <c r="AZ1017" s="13"/>
      <c r="BA1017" s="13"/>
      <c r="BB1017" s="13"/>
      <c r="BC1017" s="13"/>
      <c r="BD1017" s="13"/>
      <c r="BE1017" s="13"/>
      <c r="BF1017" s="13"/>
      <c r="BG1017" s="13"/>
      <c r="BH1017" s="13"/>
      <c r="BI1017" s="13"/>
      <c r="BJ1017" s="13"/>
      <c r="BK1017" s="13"/>
      <c r="BL1017" s="13"/>
      <c r="BM1017" s="13"/>
      <c r="BN1017" s="13"/>
      <c r="BO1017" s="13"/>
      <c r="BP1017" s="13"/>
      <c r="BQ1017" s="13"/>
      <c r="BR1017" s="13"/>
      <c r="BS1017" s="13"/>
      <c r="BT1017" s="13"/>
      <c r="BU1017" s="13"/>
      <c r="BV1017" s="13"/>
      <c r="BW1017" s="13"/>
      <c r="BX1017" s="13"/>
      <c r="BY1017" s="13"/>
      <c r="BZ1017" s="13"/>
      <c r="CA1017" s="13"/>
      <c r="CB1017" s="13"/>
      <c r="CC1017" s="13"/>
      <c r="CD1017" s="13"/>
      <c r="CE1017" s="13"/>
      <c r="CF1017" s="13"/>
      <c r="CG1017" s="13"/>
      <c r="CH1017" s="13"/>
      <c r="CI1017" s="13"/>
      <c r="CJ1017" s="13"/>
      <c r="CK1017" s="13"/>
      <c r="CL1017" s="13"/>
      <c r="CM1017" s="13"/>
      <c r="CN1017" s="13"/>
      <c r="CO1017" s="13"/>
      <c r="CP1017" s="13"/>
      <c r="CQ1017" s="13"/>
      <c r="CR1017" s="13"/>
      <c r="CS1017" s="13"/>
      <c r="CT1017" s="13"/>
      <c r="CU1017" s="13"/>
      <c r="CV1017" s="13"/>
      <c r="CW1017" s="13"/>
      <c r="CX1017" s="13"/>
      <c r="CY1017" s="13"/>
      <c r="CZ1017" s="13"/>
      <c r="DA1017" s="13"/>
      <c r="DB1017" s="13"/>
      <c r="DC1017" s="13"/>
      <c r="DD1017" s="13"/>
      <c r="DE1017" s="13"/>
      <c r="DF1017" s="13"/>
      <c r="DG1017" s="13"/>
      <c r="DH1017" s="13"/>
      <c r="DI1017" s="13"/>
      <c r="DJ1017" s="13"/>
      <c r="DK1017" s="13"/>
    </row>
    <row r="1018" spans="1:115" x14ac:dyDescent="0.2">
      <c r="A1018" s="13"/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  <c r="AS1018" s="13"/>
      <c r="AT1018" s="13"/>
      <c r="AU1018" s="13"/>
      <c r="AV1018" s="13"/>
      <c r="AW1018" s="13"/>
      <c r="AX1018" s="13"/>
      <c r="AY1018" s="13"/>
      <c r="AZ1018" s="13"/>
      <c r="BA1018" s="13"/>
      <c r="BB1018" s="13"/>
      <c r="BC1018" s="13"/>
      <c r="BD1018" s="13"/>
      <c r="BE1018" s="13"/>
      <c r="BF1018" s="13"/>
      <c r="BG1018" s="13"/>
      <c r="BH1018" s="13"/>
      <c r="BI1018" s="13"/>
      <c r="BJ1018" s="13"/>
      <c r="BK1018" s="13"/>
      <c r="BL1018" s="13"/>
      <c r="BM1018" s="13"/>
      <c r="BN1018" s="13"/>
      <c r="BO1018" s="13"/>
      <c r="BP1018" s="13"/>
      <c r="BQ1018" s="13"/>
      <c r="BR1018" s="13"/>
      <c r="BS1018" s="13"/>
      <c r="BT1018" s="13"/>
      <c r="BU1018" s="13"/>
      <c r="BV1018" s="13"/>
      <c r="BW1018" s="13"/>
      <c r="BX1018" s="13"/>
      <c r="BY1018" s="13"/>
      <c r="BZ1018" s="13"/>
      <c r="CA1018" s="13"/>
      <c r="CB1018" s="13"/>
      <c r="CC1018" s="13"/>
      <c r="CD1018" s="13"/>
      <c r="CE1018" s="13"/>
      <c r="CF1018" s="13"/>
      <c r="CG1018" s="13"/>
      <c r="CH1018" s="13"/>
      <c r="CI1018" s="13"/>
      <c r="CJ1018" s="13"/>
      <c r="CK1018" s="13"/>
      <c r="CL1018" s="13"/>
      <c r="CM1018" s="13"/>
      <c r="CN1018" s="13"/>
      <c r="CO1018" s="13"/>
      <c r="CP1018" s="13"/>
      <c r="CQ1018" s="13"/>
      <c r="CR1018" s="13"/>
      <c r="CS1018" s="13"/>
      <c r="CT1018" s="13"/>
      <c r="CU1018" s="13"/>
      <c r="CV1018" s="13"/>
      <c r="CW1018" s="13"/>
      <c r="CX1018" s="13"/>
      <c r="CY1018" s="13"/>
      <c r="CZ1018" s="13"/>
      <c r="DA1018" s="13"/>
      <c r="DB1018" s="13"/>
      <c r="DC1018" s="13"/>
      <c r="DD1018" s="13"/>
      <c r="DE1018" s="13"/>
      <c r="DF1018" s="13"/>
      <c r="DG1018" s="13"/>
      <c r="DH1018" s="13"/>
      <c r="DI1018" s="13"/>
      <c r="DJ1018" s="13"/>
      <c r="DK1018" s="13"/>
    </row>
    <row r="1019" spans="1:115" x14ac:dyDescent="0.2">
      <c r="A1019" s="13"/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  <c r="BF1019" s="13"/>
      <c r="BG1019" s="13"/>
      <c r="BH1019" s="13"/>
      <c r="BI1019" s="13"/>
      <c r="BJ1019" s="13"/>
      <c r="BK1019" s="13"/>
      <c r="BL1019" s="13"/>
      <c r="BM1019" s="13"/>
      <c r="BN1019" s="13"/>
      <c r="BO1019" s="13"/>
      <c r="BP1019" s="13"/>
      <c r="BQ1019" s="13"/>
      <c r="BR1019" s="13"/>
      <c r="BS1019" s="13"/>
      <c r="BT1019" s="13"/>
      <c r="BU1019" s="13"/>
      <c r="BV1019" s="13"/>
      <c r="BW1019" s="13"/>
      <c r="BX1019" s="13"/>
      <c r="BY1019" s="13"/>
      <c r="BZ1019" s="13"/>
      <c r="CA1019" s="13"/>
      <c r="CB1019" s="13"/>
      <c r="CC1019" s="13"/>
      <c r="CD1019" s="13"/>
      <c r="CE1019" s="13"/>
      <c r="CF1019" s="13"/>
      <c r="CG1019" s="13"/>
      <c r="CH1019" s="13"/>
      <c r="CI1019" s="13"/>
      <c r="CJ1019" s="13"/>
      <c r="CK1019" s="13"/>
      <c r="CL1019" s="13"/>
      <c r="CM1019" s="13"/>
      <c r="CN1019" s="13"/>
      <c r="CO1019" s="13"/>
      <c r="CP1019" s="13"/>
      <c r="CQ1019" s="13"/>
      <c r="CR1019" s="13"/>
      <c r="CS1019" s="13"/>
      <c r="CT1019" s="13"/>
      <c r="CU1019" s="13"/>
      <c r="CV1019" s="13"/>
      <c r="CW1019" s="13"/>
      <c r="CX1019" s="13"/>
      <c r="CY1019" s="13"/>
      <c r="CZ1019" s="13"/>
      <c r="DA1019" s="13"/>
      <c r="DB1019" s="13"/>
      <c r="DC1019" s="13"/>
      <c r="DD1019" s="13"/>
      <c r="DE1019" s="13"/>
      <c r="DF1019" s="13"/>
      <c r="DG1019" s="13"/>
      <c r="DH1019" s="13"/>
      <c r="DI1019" s="13"/>
      <c r="DJ1019" s="13"/>
      <c r="DK1019" s="13"/>
    </row>
    <row r="1020" spans="1:115" x14ac:dyDescent="0.2">
      <c r="A1020" s="13"/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  <c r="AU1020" s="13"/>
      <c r="AV1020" s="13"/>
      <c r="AW1020" s="13"/>
      <c r="AX1020" s="13"/>
      <c r="AY1020" s="13"/>
      <c r="AZ1020" s="13"/>
      <c r="BA1020" s="13"/>
      <c r="BB1020" s="13"/>
      <c r="BC1020" s="13"/>
      <c r="BD1020" s="13"/>
      <c r="BE1020" s="13"/>
      <c r="BF1020" s="13"/>
      <c r="BG1020" s="13"/>
      <c r="BH1020" s="13"/>
      <c r="BI1020" s="13"/>
      <c r="BJ1020" s="13"/>
      <c r="BK1020" s="13"/>
      <c r="BL1020" s="13"/>
      <c r="BM1020" s="13"/>
      <c r="BN1020" s="13"/>
      <c r="BO1020" s="13"/>
      <c r="BP1020" s="13"/>
      <c r="BQ1020" s="13"/>
      <c r="BR1020" s="13"/>
      <c r="BS1020" s="13"/>
      <c r="BT1020" s="13"/>
      <c r="BU1020" s="13"/>
      <c r="BV1020" s="13"/>
      <c r="BW1020" s="13"/>
      <c r="BX1020" s="13"/>
      <c r="BY1020" s="13"/>
      <c r="BZ1020" s="13"/>
      <c r="CA1020" s="13"/>
      <c r="CB1020" s="13"/>
      <c r="CC1020" s="13"/>
      <c r="CD1020" s="13"/>
      <c r="CE1020" s="13"/>
      <c r="CF1020" s="13"/>
      <c r="CG1020" s="13"/>
      <c r="CH1020" s="13"/>
      <c r="CI1020" s="13"/>
      <c r="CJ1020" s="13"/>
      <c r="CK1020" s="13"/>
      <c r="CL1020" s="13"/>
      <c r="CM1020" s="13"/>
      <c r="CN1020" s="13"/>
      <c r="CO1020" s="13"/>
      <c r="CP1020" s="13"/>
      <c r="CQ1020" s="13"/>
      <c r="CR1020" s="13"/>
      <c r="CS1020" s="13"/>
      <c r="CT1020" s="13"/>
      <c r="CU1020" s="13"/>
      <c r="CV1020" s="13"/>
      <c r="CW1020" s="13"/>
      <c r="CX1020" s="13"/>
      <c r="CY1020" s="13"/>
      <c r="CZ1020" s="13"/>
      <c r="DA1020" s="13"/>
      <c r="DB1020" s="13"/>
      <c r="DC1020" s="13"/>
      <c r="DD1020" s="13"/>
      <c r="DE1020" s="13"/>
      <c r="DF1020" s="13"/>
      <c r="DG1020" s="13"/>
      <c r="DH1020" s="13"/>
      <c r="DI1020" s="13"/>
      <c r="DJ1020" s="13"/>
      <c r="DK1020" s="13"/>
    </row>
    <row r="1021" spans="1:115" x14ac:dyDescent="0.2">
      <c r="A1021" s="13"/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  <c r="AU1021" s="13"/>
      <c r="AV1021" s="13"/>
      <c r="AW1021" s="13"/>
      <c r="AX1021" s="13"/>
      <c r="AY1021" s="13"/>
      <c r="AZ1021" s="13"/>
      <c r="BA1021" s="13"/>
      <c r="BB1021" s="13"/>
      <c r="BC1021" s="13"/>
      <c r="BD1021" s="13"/>
      <c r="BE1021" s="13"/>
      <c r="BF1021" s="13"/>
      <c r="BG1021" s="13"/>
      <c r="BH1021" s="13"/>
      <c r="BI1021" s="13"/>
      <c r="BJ1021" s="13"/>
      <c r="BK1021" s="13"/>
      <c r="BL1021" s="13"/>
      <c r="BM1021" s="13"/>
      <c r="BN1021" s="13"/>
      <c r="BO1021" s="13"/>
      <c r="BP1021" s="13"/>
      <c r="BQ1021" s="13"/>
      <c r="BR1021" s="13"/>
      <c r="BS1021" s="13"/>
      <c r="BT1021" s="13"/>
      <c r="BU1021" s="13"/>
      <c r="BV1021" s="13"/>
      <c r="BW1021" s="13"/>
      <c r="BX1021" s="13"/>
      <c r="BY1021" s="13"/>
      <c r="BZ1021" s="13"/>
      <c r="CA1021" s="13"/>
      <c r="CB1021" s="13"/>
      <c r="CC1021" s="13"/>
      <c r="CD1021" s="13"/>
      <c r="CE1021" s="13"/>
      <c r="CF1021" s="13"/>
      <c r="CG1021" s="13"/>
      <c r="CH1021" s="13"/>
      <c r="CI1021" s="13"/>
      <c r="CJ1021" s="13"/>
      <c r="CK1021" s="13"/>
      <c r="CL1021" s="13"/>
      <c r="CM1021" s="13"/>
      <c r="CN1021" s="13"/>
      <c r="CO1021" s="13"/>
      <c r="CP1021" s="13"/>
      <c r="CQ1021" s="13"/>
      <c r="CR1021" s="13"/>
      <c r="CS1021" s="13"/>
      <c r="CT1021" s="13"/>
      <c r="CU1021" s="13"/>
      <c r="CV1021" s="13"/>
      <c r="CW1021" s="13"/>
      <c r="CX1021" s="13"/>
      <c r="CY1021" s="13"/>
      <c r="CZ1021" s="13"/>
      <c r="DA1021" s="13"/>
      <c r="DB1021" s="13"/>
      <c r="DC1021" s="13"/>
      <c r="DD1021" s="13"/>
      <c r="DE1021" s="13"/>
      <c r="DF1021" s="13"/>
      <c r="DG1021" s="13"/>
      <c r="DH1021" s="13"/>
      <c r="DI1021" s="13"/>
      <c r="DJ1021" s="13"/>
      <c r="DK1021" s="13"/>
    </row>
    <row r="1022" spans="1:115" x14ac:dyDescent="0.2">
      <c r="A1022" s="13"/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  <c r="AS1022" s="13"/>
      <c r="AT1022" s="13"/>
      <c r="AU1022" s="13"/>
      <c r="AV1022" s="13"/>
      <c r="AW1022" s="13"/>
      <c r="AX1022" s="13"/>
      <c r="AY1022" s="13"/>
      <c r="AZ1022" s="13"/>
      <c r="BA1022" s="13"/>
      <c r="BB1022" s="13"/>
      <c r="BC1022" s="13"/>
      <c r="BD1022" s="13"/>
      <c r="BE1022" s="13"/>
      <c r="BF1022" s="13"/>
      <c r="BG1022" s="13"/>
      <c r="BH1022" s="13"/>
      <c r="BI1022" s="13"/>
      <c r="BJ1022" s="13"/>
      <c r="BK1022" s="13"/>
      <c r="BL1022" s="13"/>
      <c r="BM1022" s="13"/>
      <c r="BN1022" s="13"/>
      <c r="BO1022" s="13"/>
      <c r="BP1022" s="13"/>
      <c r="BQ1022" s="13"/>
      <c r="BR1022" s="13"/>
      <c r="BS1022" s="13"/>
      <c r="BT1022" s="13"/>
      <c r="BU1022" s="13"/>
      <c r="BV1022" s="13"/>
      <c r="BW1022" s="13"/>
      <c r="BX1022" s="13"/>
      <c r="BY1022" s="13"/>
      <c r="BZ1022" s="13"/>
      <c r="CA1022" s="13"/>
      <c r="CB1022" s="13"/>
      <c r="CC1022" s="13"/>
      <c r="CD1022" s="13"/>
      <c r="CE1022" s="13"/>
      <c r="CF1022" s="13"/>
      <c r="CG1022" s="13"/>
      <c r="CH1022" s="13"/>
      <c r="CI1022" s="13"/>
      <c r="CJ1022" s="13"/>
      <c r="CK1022" s="13"/>
      <c r="CL1022" s="13"/>
      <c r="CM1022" s="13"/>
      <c r="CN1022" s="13"/>
      <c r="CO1022" s="13"/>
      <c r="CP1022" s="13"/>
      <c r="CQ1022" s="13"/>
      <c r="CR1022" s="13"/>
      <c r="CS1022" s="13"/>
      <c r="CT1022" s="13"/>
      <c r="CU1022" s="13"/>
      <c r="CV1022" s="13"/>
      <c r="CW1022" s="13"/>
      <c r="CX1022" s="13"/>
      <c r="CY1022" s="13"/>
      <c r="CZ1022" s="13"/>
      <c r="DA1022" s="13"/>
      <c r="DB1022" s="13"/>
      <c r="DC1022" s="13"/>
      <c r="DD1022" s="13"/>
      <c r="DE1022" s="13"/>
      <c r="DF1022" s="13"/>
      <c r="DG1022" s="13"/>
      <c r="DH1022" s="13"/>
      <c r="DI1022" s="13"/>
      <c r="DJ1022" s="13"/>
      <c r="DK1022" s="13"/>
    </row>
    <row r="1023" spans="1:115" x14ac:dyDescent="0.2">
      <c r="A1023" s="13"/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  <c r="AU1023" s="13"/>
      <c r="AV1023" s="13"/>
      <c r="AW1023" s="13"/>
      <c r="AX1023" s="13"/>
      <c r="AY1023" s="13"/>
      <c r="AZ1023" s="13"/>
      <c r="BA1023" s="13"/>
      <c r="BB1023" s="13"/>
      <c r="BC1023" s="13"/>
      <c r="BD1023" s="13"/>
      <c r="BE1023" s="13"/>
      <c r="BF1023" s="13"/>
      <c r="BG1023" s="13"/>
      <c r="BH1023" s="13"/>
      <c r="BI1023" s="13"/>
      <c r="BJ1023" s="13"/>
      <c r="BK1023" s="13"/>
      <c r="BL1023" s="13"/>
      <c r="BM1023" s="13"/>
      <c r="BN1023" s="13"/>
      <c r="BO1023" s="13"/>
      <c r="BP1023" s="13"/>
      <c r="BQ1023" s="13"/>
      <c r="BR1023" s="13"/>
      <c r="BS1023" s="13"/>
      <c r="BT1023" s="13"/>
      <c r="BU1023" s="13"/>
      <c r="BV1023" s="13"/>
      <c r="BW1023" s="13"/>
      <c r="BX1023" s="13"/>
      <c r="BY1023" s="13"/>
      <c r="BZ1023" s="13"/>
      <c r="CA1023" s="13"/>
      <c r="CB1023" s="13"/>
      <c r="CC1023" s="13"/>
      <c r="CD1023" s="13"/>
      <c r="CE1023" s="13"/>
      <c r="CF1023" s="13"/>
      <c r="CG1023" s="13"/>
      <c r="CH1023" s="13"/>
      <c r="CI1023" s="13"/>
      <c r="CJ1023" s="13"/>
      <c r="CK1023" s="13"/>
      <c r="CL1023" s="13"/>
      <c r="CM1023" s="13"/>
      <c r="CN1023" s="13"/>
      <c r="CO1023" s="13"/>
      <c r="CP1023" s="13"/>
      <c r="CQ1023" s="13"/>
      <c r="CR1023" s="13"/>
      <c r="CS1023" s="13"/>
      <c r="CT1023" s="13"/>
      <c r="CU1023" s="13"/>
      <c r="CV1023" s="13"/>
      <c r="CW1023" s="13"/>
      <c r="CX1023" s="13"/>
      <c r="CY1023" s="13"/>
      <c r="CZ1023" s="13"/>
      <c r="DA1023" s="13"/>
      <c r="DB1023" s="13"/>
      <c r="DC1023" s="13"/>
      <c r="DD1023" s="13"/>
      <c r="DE1023" s="13"/>
      <c r="DF1023" s="13"/>
      <c r="DG1023" s="13"/>
      <c r="DH1023" s="13"/>
      <c r="DI1023" s="13"/>
      <c r="DJ1023" s="13"/>
      <c r="DK1023" s="13"/>
    </row>
    <row r="1024" spans="1:115" x14ac:dyDescent="0.2">
      <c r="A1024" s="13"/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  <c r="AS1024" s="13"/>
      <c r="AT1024" s="13"/>
      <c r="AU1024" s="13"/>
      <c r="AV1024" s="13"/>
      <c r="AW1024" s="13"/>
      <c r="AX1024" s="13"/>
      <c r="AY1024" s="13"/>
      <c r="AZ1024" s="13"/>
      <c r="BA1024" s="13"/>
      <c r="BB1024" s="13"/>
      <c r="BC1024" s="13"/>
      <c r="BD1024" s="13"/>
      <c r="BE1024" s="13"/>
      <c r="BF1024" s="13"/>
      <c r="BG1024" s="13"/>
      <c r="BH1024" s="13"/>
      <c r="BI1024" s="13"/>
      <c r="BJ1024" s="13"/>
      <c r="BK1024" s="13"/>
      <c r="BL1024" s="13"/>
      <c r="BM1024" s="13"/>
      <c r="BN1024" s="13"/>
      <c r="BO1024" s="13"/>
      <c r="BP1024" s="13"/>
      <c r="BQ1024" s="13"/>
      <c r="BR1024" s="13"/>
      <c r="BS1024" s="13"/>
      <c r="BT1024" s="13"/>
      <c r="BU1024" s="13"/>
      <c r="BV1024" s="13"/>
      <c r="BW1024" s="13"/>
      <c r="BX1024" s="13"/>
      <c r="BY1024" s="13"/>
      <c r="BZ1024" s="13"/>
      <c r="CA1024" s="13"/>
      <c r="CB1024" s="13"/>
      <c r="CC1024" s="13"/>
      <c r="CD1024" s="13"/>
      <c r="CE1024" s="13"/>
      <c r="CF1024" s="13"/>
      <c r="CG1024" s="13"/>
      <c r="CH1024" s="13"/>
      <c r="CI1024" s="13"/>
      <c r="CJ1024" s="13"/>
      <c r="CK1024" s="13"/>
      <c r="CL1024" s="13"/>
      <c r="CM1024" s="13"/>
      <c r="CN1024" s="13"/>
      <c r="CO1024" s="13"/>
      <c r="CP1024" s="13"/>
      <c r="CQ1024" s="13"/>
      <c r="CR1024" s="13"/>
      <c r="CS1024" s="13"/>
      <c r="CT1024" s="13"/>
      <c r="CU1024" s="13"/>
      <c r="CV1024" s="13"/>
      <c r="CW1024" s="13"/>
      <c r="CX1024" s="13"/>
      <c r="CY1024" s="13"/>
      <c r="CZ1024" s="13"/>
      <c r="DA1024" s="13"/>
      <c r="DB1024" s="13"/>
      <c r="DC1024" s="13"/>
      <c r="DD1024" s="13"/>
      <c r="DE1024" s="13"/>
      <c r="DF1024" s="13"/>
      <c r="DG1024" s="13"/>
      <c r="DH1024" s="13"/>
      <c r="DI1024" s="13"/>
      <c r="DJ1024" s="13"/>
      <c r="DK1024" s="13"/>
    </row>
    <row r="1025" spans="1:115" x14ac:dyDescent="0.2">
      <c r="A1025" s="13"/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  <c r="AS1025" s="13"/>
      <c r="AT1025" s="13"/>
      <c r="AU1025" s="13"/>
      <c r="AV1025" s="13"/>
      <c r="AW1025" s="13"/>
      <c r="AX1025" s="13"/>
      <c r="AY1025" s="13"/>
      <c r="AZ1025" s="13"/>
      <c r="BA1025" s="13"/>
      <c r="BB1025" s="13"/>
      <c r="BC1025" s="13"/>
      <c r="BD1025" s="13"/>
      <c r="BE1025" s="13"/>
      <c r="BF1025" s="13"/>
      <c r="BG1025" s="13"/>
      <c r="BH1025" s="13"/>
      <c r="BI1025" s="13"/>
      <c r="BJ1025" s="13"/>
      <c r="BK1025" s="13"/>
      <c r="BL1025" s="13"/>
      <c r="BM1025" s="13"/>
      <c r="BN1025" s="13"/>
      <c r="BO1025" s="13"/>
      <c r="BP1025" s="13"/>
      <c r="BQ1025" s="13"/>
      <c r="BR1025" s="13"/>
      <c r="BS1025" s="13"/>
      <c r="BT1025" s="13"/>
      <c r="BU1025" s="13"/>
      <c r="BV1025" s="13"/>
      <c r="BW1025" s="13"/>
      <c r="BX1025" s="13"/>
      <c r="BY1025" s="13"/>
      <c r="BZ1025" s="13"/>
      <c r="CA1025" s="13"/>
      <c r="CB1025" s="13"/>
      <c r="CC1025" s="13"/>
      <c r="CD1025" s="13"/>
      <c r="CE1025" s="13"/>
      <c r="CF1025" s="13"/>
      <c r="CG1025" s="13"/>
      <c r="CH1025" s="13"/>
      <c r="CI1025" s="13"/>
      <c r="CJ1025" s="13"/>
      <c r="CK1025" s="13"/>
      <c r="CL1025" s="13"/>
      <c r="CM1025" s="13"/>
      <c r="CN1025" s="13"/>
      <c r="CO1025" s="13"/>
      <c r="CP1025" s="13"/>
      <c r="CQ1025" s="13"/>
      <c r="CR1025" s="13"/>
      <c r="CS1025" s="13"/>
      <c r="CT1025" s="13"/>
      <c r="CU1025" s="13"/>
      <c r="CV1025" s="13"/>
      <c r="CW1025" s="13"/>
      <c r="CX1025" s="13"/>
      <c r="CY1025" s="13"/>
      <c r="CZ1025" s="13"/>
      <c r="DA1025" s="13"/>
      <c r="DB1025" s="13"/>
      <c r="DC1025" s="13"/>
      <c r="DD1025" s="13"/>
      <c r="DE1025" s="13"/>
      <c r="DF1025" s="13"/>
      <c r="DG1025" s="13"/>
      <c r="DH1025" s="13"/>
      <c r="DI1025" s="13"/>
      <c r="DJ1025" s="13"/>
      <c r="DK1025" s="13"/>
    </row>
    <row r="1026" spans="1:115" x14ac:dyDescent="0.2">
      <c r="A1026" s="13"/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  <c r="AS1026" s="13"/>
      <c r="AT1026" s="13"/>
      <c r="AU1026" s="13"/>
      <c r="AV1026" s="13"/>
      <c r="AW1026" s="13"/>
      <c r="AX1026" s="13"/>
      <c r="AY1026" s="13"/>
      <c r="AZ1026" s="13"/>
      <c r="BA1026" s="13"/>
      <c r="BB1026" s="13"/>
      <c r="BC1026" s="13"/>
      <c r="BD1026" s="13"/>
      <c r="BE1026" s="13"/>
      <c r="BF1026" s="13"/>
      <c r="BG1026" s="13"/>
      <c r="BH1026" s="13"/>
      <c r="BI1026" s="13"/>
      <c r="BJ1026" s="13"/>
      <c r="BK1026" s="13"/>
      <c r="BL1026" s="13"/>
      <c r="BM1026" s="13"/>
      <c r="BN1026" s="13"/>
      <c r="BO1026" s="13"/>
      <c r="BP1026" s="13"/>
      <c r="BQ1026" s="13"/>
      <c r="BR1026" s="13"/>
      <c r="BS1026" s="13"/>
      <c r="BT1026" s="13"/>
      <c r="BU1026" s="13"/>
      <c r="BV1026" s="13"/>
      <c r="BW1026" s="13"/>
      <c r="BX1026" s="13"/>
      <c r="BY1026" s="13"/>
      <c r="BZ1026" s="13"/>
      <c r="CA1026" s="13"/>
      <c r="CB1026" s="13"/>
      <c r="CC1026" s="13"/>
      <c r="CD1026" s="13"/>
      <c r="CE1026" s="13"/>
      <c r="CF1026" s="13"/>
      <c r="CG1026" s="13"/>
      <c r="CH1026" s="13"/>
      <c r="CI1026" s="13"/>
      <c r="CJ1026" s="13"/>
      <c r="CK1026" s="13"/>
      <c r="CL1026" s="13"/>
      <c r="CM1026" s="13"/>
      <c r="CN1026" s="13"/>
      <c r="CO1026" s="13"/>
      <c r="CP1026" s="13"/>
      <c r="CQ1026" s="13"/>
      <c r="CR1026" s="13"/>
      <c r="CS1026" s="13"/>
      <c r="CT1026" s="13"/>
      <c r="CU1026" s="13"/>
      <c r="CV1026" s="13"/>
      <c r="CW1026" s="13"/>
      <c r="CX1026" s="13"/>
      <c r="CY1026" s="13"/>
      <c r="CZ1026" s="13"/>
      <c r="DA1026" s="13"/>
      <c r="DB1026" s="13"/>
      <c r="DC1026" s="13"/>
      <c r="DD1026" s="13"/>
      <c r="DE1026" s="13"/>
      <c r="DF1026" s="13"/>
      <c r="DG1026" s="13"/>
      <c r="DH1026" s="13"/>
      <c r="DI1026" s="13"/>
      <c r="DJ1026" s="13"/>
      <c r="DK1026" s="13"/>
    </row>
    <row r="1027" spans="1:115" x14ac:dyDescent="0.2">
      <c r="A1027" s="13"/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  <c r="AS1027" s="13"/>
      <c r="AT1027" s="13"/>
      <c r="AU1027" s="13"/>
      <c r="AV1027" s="13"/>
      <c r="AW1027" s="13"/>
      <c r="AX1027" s="13"/>
      <c r="AY1027" s="13"/>
      <c r="AZ1027" s="13"/>
      <c r="BA1027" s="13"/>
      <c r="BB1027" s="13"/>
      <c r="BC1027" s="13"/>
      <c r="BD1027" s="13"/>
      <c r="BE1027" s="13"/>
      <c r="BF1027" s="13"/>
      <c r="BG1027" s="13"/>
      <c r="BH1027" s="13"/>
      <c r="BI1027" s="13"/>
      <c r="BJ1027" s="13"/>
      <c r="BK1027" s="13"/>
      <c r="BL1027" s="13"/>
      <c r="BM1027" s="13"/>
      <c r="BN1027" s="13"/>
      <c r="BO1027" s="13"/>
      <c r="BP1027" s="13"/>
      <c r="BQ1027" s="13"/>
      <c r="BR1027" s="13"/>
      <c r="BS1027" s="13"/>
      <c r="BT1027" s="13"/>
      <c r="BU1027" s="13"/>
      <c r="BV1027" s="13"/>
      <c r="BW1027" s="13"/>
      <c r="BX1027" s="13"/>
      <c r="BY1027" s="13"/>
      <c r="BZ1027" s="13"/>
      <c r="CA1027" s="13"/>
      <c r="CB1027" s="13"/>
      <c r="CC1027" s="13"/>
      <c r="CD1027" s="13"/>
      <c r="CE1027" s="13"/>
      <c r="CF1027" s="13"/>
      <c r="CG1027" s="13"/>
      <c r="CH1027" s="13"/>
      <c r="CI1027" s="13"/>
      <c r="CJ1027" s="13"/>
      <c r="CK1027" s="13"/>
      <c r="CL1027" s="13"/>
      <c r="CM1027" s="13"/>
      <c r="CN1027" s="13"/>
      <c r="CO1027" s="13"/>
      <c r="CP1027" s="13"/>
      <c r="CQ1027" s="13"/>
      <c r="CR1027" s="13"/>
      <c r="CS1027" s="13"/>
      <c r="CT1027" s="13"/>
      <c r="CU1027" s="13"/>
      <c r="CV1027" s="13"/>
      <c r="CW1027" s="13"/>
      <c r="CX1027" s="13"/>
      <c r="CY1027" s="13"/>
      <c r="CZ1027" s="13"/>
      <c r="DA1027" s="13"/>
      <c r="DB1027" s="13"/>
      <c r="DC1027" s="13"/>
      <c r="DD1027" s="13"/>
      <c r="DE1027" s="13"/>
      <c r="DF1027" s="13"/>
      <c r="DG1027" s="13"/>
      <c r="DH1027" s="13"/>
      <c r="DI1027" s="13"/>
      <c r="DJ1027" s="13"/>
      <c r="DK1027" s="13"/>
    </row>
    <row r="1028" spans="1:115" x14ac:dyDescent="0.2">
      <c r="A1028" s="13"/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  <c r="AS1028" s="13"/>
      <c r="AT1028" s="13"/>
      <c r="AU1028" s="13"/>
      <c r="AV1028" s="13"/>
      <c r="AW1028" s="13"/>
      <c r="AX1028" s="13"/>
      <c r="AY1028" s="13"/>
      <c r="AZ1028" s="13"/>
      <c r="BA1028" s="13"/>
      <c r="BB1028" s="13"/>
      <c r="BC1028" s="13"/>
      <c r="BD1028" s="13"/>
      <c r="BE1028" s="13"/>
      <c r="BF1028" s="13"/>
      <c r="BG1028" s="13"/>
      <c r="BH1028" s="13"/>
      <c r="BI1028" s="13"/>
      <c r="BJ1028" s="13"/>
      <c r="BK1028" s="13"/>
      <c r="BL1028" s="13"/>
      <c r="BM1028" s="13"/>
      <c r="BN1028" s="13"/>
      <c r="BO1028" s="13"/>
      <c r="BP1028" s="13"/>
      <c r="BQ1028" s="13"/>
      <c r="BR1028" s="13"/>
      <c r="BS1028" s="13"/>
      <c r="BT1028" s="13"/>
      <c r="BU1028" s="13"/>
      <c r="BV1028" s="13"/>
      <c r="BW1028" s="13"/>
      <c r="BX1028" s="13"/>
      <c r="BY1028" s="13"/>
      <c r="BZ1028" s="13"/>
      <c r="CA1028" s="13"/>
      <c r="CB1028" s="13"/>
      <c r="CC1028" s="13"/>
      <c r="CD1028" s="13"/>
      <c r="CE1028" s="13"/>
      <c r="CF1028" s="13"/>
      <c r="CG1028" s="13"/>
      <c r="CH1028" s="13"/>
      <c r="CI1028" s="13"/>
      <c r="CJ1028" s="13"/>
      <c r="CK1028" s="13"/>
      <c r="CL1028" s="13"/>
      <c r="CM1028" s="13"/>
      <c r="CN1028" s="13"/>
      <c r="CO1028" s="13"/>
      <c r="CP1028" s="13"/>
      <c r="CQ1028" s="13"/>
      <c r="CR1028" s="13"/>
      <c r="CS1028" s="13"/>
      <c r="CT1028" s="13"/>
      <c r="CU1028" s="13"/>
      <c r="CV1028" s="13"/>
      <c r="CW1028" s="13"/>
      <c r="CX1028" s="13"/>
      <c r="CY1028" s="13"/>
      <c r="CZ1028" s="13"/>
      <c r="DA1028" s="13"/>
      <c r="DB1028" s="13"/>
      <c r="DC1028" s="13"/>
      <c r="DD1028" s="13"/>
      <c r="DE1028" s="13"/>
      <c r="DF1028" s="13"/>
      <c r="DG1028" s="13"/>
      <c r="DH1028" s="13"/>
      <c r="DI1028" s="13"/>
      <c r="DJ1028" s="13"/>
      <c r="DK1028" s="13"/>
    </row>
    <row r="1029" spans="1:115" x14ac:dyDescent="0.2">
      <c r="A1029" s="13"/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  <c r="AS1029" s="13"/>
      <c r="AT1029" s="13"/>
      <c r="AU1029" s="13"/>
      <c r="AV1029" s="13"/>
      <c r="AW1029" s="13"/>
      <c r="AX1029" s="13"/>
      <c r="AY1029" s="13"/>
      <c r="AZ1029" s="13"/>
      <c r="BA1029" s="13"/>
      <c r="BB1029" s="13"/>
      <c r="BC1029" s="13"/>
      <c r="BD1029" s="13"/>
      <c r="BE1029" s="13"/>
      <c r="BF1029" s="13"/>
      <c r="BG1029" s="13"/>
      <c r="BH1029" s="13"/>
      <c r="BI1029" s="13"/>
      <c r="BJ1029" s="13"/>
      <c r="BK1029" s="13"/>
      <c r="BL1029" s="13"/>
      <c r="BM1029" s="13"/>
      <c r="BN1029" s="13"/>
      <c r="BO1029" s="13"/>
      <c r="BP1029" s="13"/>
      <c r="BQ1029" s="13"/>
      <c r="BR1029" s="13"/>
      <c r="BS1029" s="13"/>
      <c r="BT1029" s="13"/>
      <c r="BU1029" s="13"/>
      <c r="BV1029" s="13"/>
      <c r="BW1029" s="13"/>
      <c r="BX1029" s="13"/>
      <c r="BY1029" s="13"/>
      <c r="BZ1029" s="13"/>
      <c r="CA1029" s="13"/>
      <c r="CB1029" s="13"/>
      <c r="CC1029" s="13"/>
      <c r="CD1029" s="13"/>
      <c r="CE1029" s="13"/>
      <c r="CF1029" s="13"/>
      <c r="CG1029" s="13"/>
      <c r="CH1029" s="13"/>
      <c r="CI1029" s="13"/>
      <c r="CJ1029" s="13"/>
      <c r="CK1029" s="13"/>
      <c r="CL1029" s="13"/>
      <c r="CM1029" s="13"/>
      <c r="CN1029" s="13"/>
      <c r="CO1029" s="13"/>
      <c r="CP1029" s="13"/>
      <c r="CQ1029" s="13"/>
      <c r="CR1029" s="13"/>
      <c r="CS1029" s="13"/>
      <c r="CT1029" s="13"/>
      <c r="CU1029" s="13"/>
      <c r="CV1029" s="13"/>
      <c r="CW1029" s="13"/>
      <c r="CX1029" s="13"/>
      <c r="CY1029" s="13"/>
      <c r="CZ1029" s="13"/>
      <c r="DA1029" s="13"/>
      <c r="DB1029" s="13"/>
      <c r="DC1029" s="13"/>
      <c r="DD1029" s="13"/>
      <c r="DE1029" s="13"/>
      <c r="DF1029" s="13"/>
      <c r="DG1029" s="13"/>
      <c r="DH1029" s="13"/>
      <c r="DI1029" s="13"/>
      <c r="DJ1029" s="13"/>
      <c r="DK1029" s="13"/>
    </row>
    <row r="1030" spans="1:115" x14ac:dyDescent="0.2">
      <c r="A1030" s="13"/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  <c r="AS1030" s="13"/>
      <c r="AT1030" s="13"/>
      <c r="AU1030" s="13"/>
      <c r="AV1030" s="13"/>
      <c r="AW1030" s="13"/>
      <c r="AX1030" s="13"/>
      <c r="AY1030" s="13"/>
      <c r="AZ1030" s="13"/>
      <c r="BA1030" s="13"/>
      <c r="BB1030" s="13"/>
      <c r="BC1030" s="13"/>
      <c r="BD1030" s="13"/>
      <c r="BE1030" s="13"/>
      <c r="BF1030" s="13"/>
      <c r="BG1030" s="13"/>
      <c r="BH1030" s="13"/>
      <c r="BI1030" s="13"/>
      <c r="BJ1030" s="13"/>
      <c r="BK1030" s="13"/>
      <c r="BL1030" s="13"/>
      <c r="BM1030" s="13"/>
      <c r="BN1030" s="13"/>
      <c r="BO1030" s="13"/>
      <c r="BP1030" s="13"/>
      <c r="BQ1030" s="13"/>
      <c r="BR1030" s="13"/>
      <c r="BS1030" s="13"/>
      <c r="BT1030" s="13"/>
      <c r="BU1030" s="13"/>
      <c r="BV1030" s="13"/>
      <c r="BW1030" s="13"/>
      <c r="BX1030" s="13"/>
      <c r="BY1030" s="13"/>
      <c r="BZ1030" s="13"/>
      <c r="CA1030" s="13"/>
      <c r="CB1030" s="13"/>
      <c r="CC1030" s="13"/>
      <c r="CD1030" s="13"/>
      <c r="CE1030" s="13"/>
      <c r="CF1030" s="13"/>
      <c r="CG1030" s="13"/>
      <c r="CH1030" s="13"/>
      <c r="CI1030" s="13"/>
      <c r="CJ1030" s="13"/>
      <c r="CK1030" s="13"/>
      <c r="CL1030" s="13"/>
      <c r="CM1030" s="13"/>
      <c r="CN1030" s="13"/>
      <c r="CO1030" s="13"/>
      <c r="CP1030" s="13"/>
      <c r="CQ1030" s="13"/>
      <c r="CR1030" s="13"/>
      <c r="CS1030" s="13"/>
      <c r="CT1030" s="13"/>
      <c r="CU1030" s="13"/>
      <c r="CV1030" s="13"/>
      <c r="CW1030" s="13"/>
      <c r="CX1030" s="13"/>
      <c r="CY1030" s="13"/>
      <c r="CZ1030" s="13"/>
      <c r="DA1030" s="13"/>
      <c r="DB1030" s="13"/>
      <c r="DC1030" s="13"/>
      <c r="DD1030" s="13"/>
      <c r="DE1030" s="13"/>
      <c r="DF1030" s="13"/>
      <c r="DG1030" s="13"/>
      <c r="DH1030" s="13"/>
      <c r="DI1030" s="13"/>
      <c r="DJ1030" s="13"/>
      <c r="DK1030" s="13"/>
    </row>
    <row r="1031" spans="1:115" x14ac:dyDescent="0.2">
      <c r="A1031" s="13"/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  <c r="AS1031" s="13"/>
      <c r="AT1031" s="13"/>
      <c r="AU1031" s="13"/>
      <c r="AV1031" s="13"/>
      <c r="AW1031" s="13"/>
      <c r="AX1031" s="13"/>
      <c r="AY1031" s="13"/>
      <c r="AZ1031" s="13"/>
      <c r="BA1031" s="13"/>
      <c r="BB1031" s="13"/>
      <c r="BC1031" s="13"/>
      <c r="BD1031" s="13"/>
      <c r="BE1031" s="13"/>
      <c r="BF1031" s="13"/>
      <c r="BG1031" s="13"/>
      <c r="BH1031" s="13"/>
      <c r="BI1031" s="13"/>
      <c r="BJ1031" s="13"/>
      <c r="BK1031" s="13"/>
      <c r="BL1031" s="13"/>
      <c r="BM1031" s="13"/>
      <c r="BN1031" s="13"/>
      <c r="BO1031" s="13"/>
      <c r="BP1031" s="13"/>
      <c r="BQ1031" s="13"/>
      <c r="BR1031" s="13"/>
      <c r="BS1031" s="13"/>
      <c r="BT1031" s="13"/>
      <c r="BU1031" s="13"/>
      <c r="BV1031" s="13"/>
      <c r="BW1031" s="13"/>
      <c r="BX1031" s="13"/>
      <c r="BY1031" s="13"/>
      <c r="BZ1031" s="13"/>
      <c r="CA1031" s="13"/>
      <c r="CB1031" s="13"/>
      <c r="CC1031" s="13"/>
      <c r="CD1031" s="13"/>
      <c r="CE1031" s="13"/>
      <c r="CF1031" s="13"/>
      <c r="CG1031" s="13"/>
      <c r="CH1031" s="13"/>
      <c r="CI1031" s="13"/>
      <c r="CJ1031" s="13"/>
      <c r="CK1031" s="13"/>
      <c r="CL1031" s="13"/>
      <c r="CM1031" s="13"/>
      <c r="CN1031" s="13"/>
      <c r="CO1031" s="13"/>
      <c r="CP1031" s="13"/>
      <c r="CQ1031" s="13"/>
      <c r="CR1031" s="13"/>
      <c r="CS1031" s="13"/>
      <c r="CT1031" s="13"/>
      <c r="CU1031" s="13"/>
      <c r="CV1031" s="13"/>
      <c r="CW1031" s="13"/>
      <c r="CX1031" s="13"/>
      <c r="CY1031" s="13"/>
      <c r="CZ1031" s="13"/>
      <c r="DA1031" s="13"/>
      <c r="DB1031" s="13"/>
      <c r="DC1031" s="13"/>
      <c r="DD1031" s="13"/>
      <c r="DE1031" s="13"/>
      <c r="DF1031" s="13"/>
      <c r="DG1031" s="13"/>
      <c r="DH1031" s="13"/>
      <c r="DI1031" s="13"/>
      <c r="DJ1031" s="13"/>
      <c r="DK1031" s="13"/>
    </row>
    <row r="1032" spans="1:115" x14ac:dyDescent="0.2">
      <c r="A1032" s="13"/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  <c r="AS1032" s="13"/>
      <c r="AT1032" s="13"/>
      <c r="AU1032" s="13"/>
      <c r="AV1032" s="13"/>
      <c r="AW1032" s="13"/>
      <c r="AX1032" s="13"/>
      <c r="AY1032" s="13"/>
      <c r="AZ1032" s="13"/>
      <c r="BA1032" s="13"/>
      <c r="BB1032" s="13"/>
      <c r="BC1032" s="13"/>
      <c r="BD1032" s="13"/>
      <c r="BE1032" s="13"/>
      <c r="BF1032" s="13"/>
      <c r="BG1032" s="13"/>
      <c r="BH1032" s="13"/>
      <c r="BI1032" s="13"/>
      <c r="BJ1032" s="13"/>
      <c r="BK1032" s="13"/>
      <c r="BL1032" s="13"/>
      <c r="BM1032" s="13"/>
      <c r="BN1032" s="13"/>
      <c r="BO1032" s="13"/>
      <c r="BP1032" s="13"/>
      <c r="BQ1032" s="13"/>
      <c r="BR1032" s="13"/>
      <c r="BS1032" s="13"/>
      <c r="BT1032" s="13"/>
      <c r="BU1032" s="13"/>
      <c r="BV1032" s="13"/>
      <c r="BW1032" s="13"/>
      <c r="BX1032" s="13"/>
      <c r="BY1032" s="13"/>
      <c r="BZ1032" s="13"/>
      <c r="CA1032" s="13"/>
      <c r="CB1032" s="13"/>
      <c r="CC1032" s="13"/>
      <c r="CD1032" s="13"/>
      <c r="CE1032" s="13"/>
      <c r="CF1032" s="13"/>
      <c r="CG1032" s="13"/>
      <c r="CH1032" s="13"/>
      <c r="CI1032" s="13"/>
      <c r="CJ1032" s="13"/>
      <c r="CK1032" s="13"/>
      <c r="CL1032" s="13"/>
      <c r="CM1032" s="13"/>
      <c r="CN1032" s="13"/>
      <c r="CO1032" s="13"/>
      <c r="CP1032" s="13"/>
      <c r="CQ1032" s="13"/>
      <c r="CR1032" s="13"/>
      <c r="CS1032" s="13"/>
      <c r="CT1032" s="13"/>
      <c r="CU1032" s="13"/>
      <c r="CV1032" s="13"/>
      <c r="CW1032" s="13"/>
      <c r="CX1032" s="13"/>
      <c r="CY1032" s="13"/>
      <c r="CZ1032" s="13"/>
      <c r="DA1032" s="13"/>
      <c r="DB1032" s="13"/>
      <c r="DC1032" s="13"/>
      <c r="DD1032" s="13"/>
      <c r="DE1032" s="13"/>
      <c r="DF1032" s="13"/>
      <c r="DG1032" s="13"/>
      <c r="DH1032" s="13"/>
      <c r="DI1032" s="13"/>
      <c r="DJ1032" s="13"/>
      <c r="DK1032" s="13"/>
    </row>
    <row r="1033" spans="1:115" x14ac:dyDescent="0.2">
      <c r="A1033" s="13"/>
      <c r="B1033" s="13"/>
      <c r="C1033" s="13"/>
      <c r="D1033" s="13"/>
      <c r="E1033" s="13"/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  <c r="AS1033" s="13"/>
      <c r="AT1033" s="13"/>
      <c r="AU1033" s="13"/>
      <c r="AV1033" s="13"/>
      <c r="AW1033" s="13"/>
      <c r="AX1033" s="13"/>
      <c r="AY1033" s="13"/>
      <c r="AZ1033" s="13"/>
      <c r="BA1033" s="13"/>
      <c r="BB1033" s="13"/>
      <c r="BC1033" s="13"/>
      <c r="BD1033" s="13"/>
      <c r="BE1033" s="13"/>
      <c r="BF1033" s="13"/>
      <c r="BG1033" s="13"/>
      <c r="BH1033" s="13"/>
      <c r="BI1033" s="13"/>
      <c r="BJ1033" s="13"/>
      <c r="BK1033" s="13"/>
      <c r="BL1033" s="13"/>
      <c r="BM1033" s="13"/>
      <c r="BN1033" s="13"/>
      <c r="BO1033" s="13"/>
      <c r="BP1033" s="13"/>
      <c r="BQ1033" s="13"/>
      <c r="BR1033" s="13"/>
      <c r="BS1033" s="13"/>
      <c r="BT1033" s="13"/>
      <c r="BU1033" s="13"/>
      <c r="BV1033" s="13"/>
      <c r="BW1033" s="13"/>
      <c r="BX1033" s="13"/>
      <c r="BY1033" s="13"/>
      <c r="BZ1033" s="13"/>
      <c r="CA1033" s="13"/>
      <c r="CB1033" s="13"/>
      <c r="CC1033" s="13"/>
      <c r="CD1033" s="13"/>
      <c r="CE1033" s="13"/>
      <c r="CF1033" s="13"/>
      <c r="CG1033" s="13"/>
      <c r="CH1033" s="13"/>
      <c r="CI1033" s="13"/>
      <c r="CJ1033" s="13"/>
      <c r="CK1033" s="13"/>
      <c r="CL1033" s="13"/>
      <c r="CM1033" s="13"/>
      <c r="CN1033" s="13"/>
      <c r="CO1033" s="13"/>
      <c r="CP1033" s="13"/>
      <c r="CQ1033" s="13"/>
      <c r="CR1033" s="13"/>
      <c r="CS1033" s="13"/>
      <c r="CT1033" s="13"/>
      <c r="CU1033" s="13"/>
      <c r="CV1033" s="13"/>
      <c r="CW1033" s="13"/>
      <c r="CX1033" s="13"/>
      <c r="CY1033" s="13"/>
      <c r="CZ1033" s="13"/>
      <c r="DA1033" s="13"/>
      <c r="DB1033" s="13"/>
      <c r="DC1033" s="13"/>
      <c r="DD1033" s="13"/>
      <c r="DE1033" s="13"/>
      <c r="DF1033" s="13"/>
      <c r="DG1033" s="13"/>
      <c r="DH1033" s="13"/>
      <c r="DI1033" s="13"/>
      <c r="DJ1033" s="13"/>
      <c r="DK1033" s="13"/>
    </row>
    <row r="1034" spans="1:115" x14ac:dyDescent="0.2">
      <c r="A1034" s="13"/>
      <c r="B1034" s="13"/>
      <c r="C1034" s="13"/>
      <c r="D1034" s="13"/>
      <c r="E1034" s="13"/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  <c r="AS1034" s="13"/>
      <c r="AT1034" s="13"/>
      <c r="AU1034" s="13"/>
      <c r="AV1034" s="13"/>
      <c r="AW1034" s="13"/>
      <c r="AX1034" s="13"/>
      <c r="AY1034" s="13"/>
      <c r="AZ1034" s="13"/>
      <c r="BA1034" s="13"/>
      <c r="BB1034" s="13"/>
      <c r="BC1034" s="13"/>
      <c r="BD1034" s="13"/>
      <c r="BE1034" s="13"/>
      <c r="BF1034" s="13"/>
      <c r="BG1034" s="13"/>
      <c r="BH1034" s="13"/>
      <c r="BI1034" s="13"/>
      <c r="BJ1034" s="13"/>
      <c r="BK1034" s="13"/>
      <c r="BL1034" s="13"/>
      <c r="BM1034" s="13"/>
      <c r="BN1034" s="13"/>
      <c r="BO1034" s="13"/>
      <c r="BP1034" s="13"/>
      <c r="BQ1034" s="13"/>
      <c r="BR1034" s="13"/>
      <c r="BS1034" s="13"/>
      <c r="BT1034" s="13"/>
      <c r="BU1034" s="13"/>
      <c r="BV1034" s="13"/>
      <c r="BW1034" s="13"/>
      <c r="BX1034" s="13"/>
      <c r="BY1034" s="13"/>
      <c r="BZ1034" s="13"/>
      <c r="CA1034" s="13"/>
      <c r="CB1034" s="13"/>
      <c r="CC1034" s="13"/>
      <c r="CD1034" s="13"/>
      <c r="CE1034" s="13"/>
      <c r="CF1034" s="13"/>
      <c r="CG1034" s="13"/>
      <c r="CH1034" s="13"/>
      <c r="CI1034" s="13"/>
      <c r="CJ1034" s="13"/>
      <c r="CK1034" s="13"/>
      <c r="CL1034" s="13"/>
      <c r="CM1034" s="13"/>
      <c r="CN1034" s="13"/>
      <c r="CO1034" s="13"/>
      <c r="CP1034" s="13"/>
      <c r="CQ1034" s="13"/>
      <c r="CR1034" s="13"/>
      <c r="CS1034" s="13"/>
      <c r="CT1034" s="13"/>
      <c r="CU1034" s="13"/>
      <c r="CV1034" s="13"/>
      <c r="CW1034" s="13"/>
      <c r="CX1034" s="13"/>
      <c r="CY1034" s="13"/>
      <c r="CZ1034" s="13"/>
      <c r="DA1034" s="13"/>
      <c r="DB1034" s="13"/>
      <c r="DC1034" s="13"/>
      <c r="DD1034" s="13"/>
      <c r="DE1034" s="13"/>
      <c r="DF1034" s="13"/>
      <c r="DG1034" s="13"/>
      <c r="DH1034" s="13"/>
      <c r="DI1034" s="13"/>
      <c r="DJ1034" s="13"/>
      <c r="DK1034" s="13"/>
    </row>
    <row r="1035" spans="1:115" x14ac:dyDescent="0.2">
      <c r="A1035" s="13"/>
      <c r="B1035" s="13"/>
      <c r="C1035" s="13"/>
      <c r="D1035" s="13"/>
      <c r="E1035" s="13"/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  <c r="BE1035" s="13"/>
      <c r="BF1035" s="13"/>
      <c r="BG1035" s="13"/>
      <c r="BH1035" s="13"/>
      <c r="BI1035" s="13"/>
      <c r="BJ1035" s="13"/>
      <c r="BK1035" s="13"/>
      <c r="BL1035" s="13"/>
      <c r="BM1035" s="13"/>
      <c r="BN1035" s="13"/>
      <c r="BO1035" s="13"/>
      <c r="BP1035" s="13"/>
      <c r="BQ1035" s="13"/>
      <c r="BR1035" s="13"/>
      <c r="BS1035" s="13"/>
      <c r="BT1035" s="13"/>
      <c r="BU1035" s="13"/>
      <c r="BV1035" s="13"/>
      <c r="BW1035" s="13"/>
      <c r="BX1035" s="13"/>
      <c r="BY1035" s="13"/>
      <c r="BZ1035" s="13"/>
      <c r="CA1035" s="13"/>
      <c r="CB1035" s="13"/>
      <c r="CC1035" s="13"/>
      <c r="CD1035" s="13"/>
      <c r="CE1035" s="13"/>
      <c r="CF1035" s="13"/>
      <c r="CG1035" s="13"/>
      <c r="CH1035" s="13"/>
      <c r="CI1035" s="13"/>
      <c r="CJ1035" s="13"/>
      <c r="CK1035" s="13"/>
      <c r="CL1035" s="13"/>
      <c r="CM1035" s="13"/>
      <c r="CN1035" s="13"/>
      <c r="CO1035" s="13"/>
      <c r="CP1035" s="13"/>
      <c r="CQ1035" s="13"/>
      <c r="CR1035" s="13"/>
      <c r="CS1035" s="13"/>
      <c r="CT1035" s="13"/>
      <c r="CU1035" s="13"/>
      <c r="CV1035" s="13"/>
      <c r="CW1035" s="13"/>
      <c r="CX1035" s="13"/>
      <c r="CY1035" s="13"/>
      <c r="CZ1035" s="13"/>
      <c r="DA1035" s="13"/>
      <c r="DB1035" s="13"/>
      <c r="DC1035" s="13"/>
      <c r="DD1035" s="13"/>
      <c r="DE1035" s="13"/>
      <c r="DF1035" s="13"/>
      <c r="DG1035" s="13"/>
      <c r="DH1035" s="13"/>
      <c r="DI1035" s="13"/>
      <c r="DJ1035" s="13"/>
      <c r="DK1035" s="13"/>
    </row>
    <row r="1036" spans="1:115" x14ac:dyDescent="0.2">
      <c r="A1036" s="13"/>
      <c r="B1036" s="13"/>
      <c r="C1036" s="13"/>
      <c r="D1036" s="13"/>
      <c r="E1036" s="13"/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  <c r="AS1036" s="13"/>
      <c r="AT1036" s="13"/>
      <c r="AU1036" s="13"/>
      <c r="AV1036" s="13"/>
      <c r="AW1036" s="13"/>
      <c r="AX1036" s="13"/>
      <c r="AY1036" s="13"/>
      <c r="AZ1036" s="13"/>
      <c r="BA1036" s="13"/>
      <c r="BB1036" s="13"/>
      <c r="BC1036" s="13"/>
      <c r="BD1036" s="13"/>
      <c r="BE1036" s="13"/>
      <c r="BF1036" s="13"/>
      <c r="BG1036" s="13"/>
      <c r="BH1036" s="13"/>
      <c r="BI1036" s="13"/>
      <c r="BJ1036" s="13"/>
      <c r="BK1036" s="13"/>
      <c r="BL1036" s="13"/>
      <c r="BM1036" s="13"/>
      <c r="BN1036" s="13"/>
      <c r="BO1036" s="13"/>
      <c r="BP1036" s="13"/>
      <c r="BQ1036" s="13"/>
      <c r="BR1036" s="13"/>
      <c r="BS1036" s="13"/>
      <c r="BT1036" s="13"/>
      <c r="BU1036" s="13"/>
      <c r="BV1036" s="13"/>
      <c r="BW1036" s="13"/>
      <c r="BX1036" s="13"/>
      <c r="BY1036" s="13"/>
      <c r="BZ1036" s="13"/>
      <c r="CA1036" s="13"/>
      <c r="CB1036" s="13"/>
      <c r="CC1036" s="13"/>
      <c r="CD1036" s="13"/>
      <c r="CE1036" s="13"/>
      <c r="CF1036" s="13"/>
      <c r="CG1036" s="13"/>
      <c r="CH1036" s="13"/>
      <c r="CI1036" s="13"/>
      <c r="CJ1036" s="13"/>
      <c r="CK1036" s="13"/>
      <c r="CL1036" s="13"/>
      <c r="CM1036" s="13"/>
      <c r="CN1036" s="13"/>
      <c r="CO1036" s="13"/>
      <c r="CP1036" s="13"/>
      <c r="CQ1036" s="13"/>
      <c r="CR1036" s="13"/>
      <c r="CS1036" s="13"/>
      <c r="CT1036" s="13"/>
      <c r="CU1036" s="13"/>
      <c r="CV1036" s="13"/>
      <c r="CW1036" s="13"/>
      <c r="CX1036" s="13"/>
      <c r="CY1036" s="13"/>
      <c r="CZ1036" s="13"/>
      <c r="DA1036" s="13"/>
      <c r="DB1036" s="13"/>
      <c r="DC1036" s="13"/>
      <c r="DD1036" s="13"/>
      <c r="DE1036" s="13"/>
      <c r="DF1036" s="13"/>
      <c r="DG1036" s="13"/>
      <c r="DH1036" s="13"/>
      <c r="DI1036" s="13"/>
      <c r="DJ1036" s="13"/>
      <c r="DK1036" s="13"/>
    </row>
    <row r="1037" spans="1:115" x14ac:dyDescent="0.2">
      <c r="A1037" s="13"/>
      <c r="B1037" s="13"/>
      <c r="C1037" s="13"/>
      <c r="D1037" s="13"/>
      <c r="E1037" s="13"/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  <c r="AS1037" s="13"/>
      <c r="AT1037" s="13"/>
      <c r="AU1037" s="13"/>
      <c r="AV1037" s="13"/>
      <c r="AW1037" s="13"/>
      <c r="AX1037" s="13"/>
      <c r="AY1037" s="13"/>
      <c r="AZ1037" s="13"/>
      <c r="BA1037" s="13"/>
      <c r="BB1037" s="13"/>
      <c r="BC1037" s="13"/>
      <c r="BD1037" s="13"/>
      <c r="BE1037" s="13"/>
      <c r="BF1037" s="13"/>
      <c r="BG1037" s="13"/>
      <c r="BH1037" s="13"/>
      <c r="BI1037" s="13"/>
      <c r="BJ1037" s="13"/>
      <c r="BK1037" s="13"/>
      <c r="BL1037" s="13"/>
      <c r="BM1037" s="13"/>
      <c r="BN1037" s="13"/>
      <c r="BO1037" s="13"/>
      <c r="BP1037" s="13"/>
      <c r="BQ1037" s="13"/>
      <c r="BR1037" s="13"/>
      <c r="BS1037" s="13"/>
      <c r="BT1037" s="13"/>
      <c r="BU1037" s="13"/>
      <c r="BV1037" s="13"/>
      <c r="BW1037" s="13"/>
      <c r="BX1037" s="13"/>
      <c r="BY1037" s="13"/>
      <c r="BZ1037" s="13"/>
      <c r="CA1037" s="13"/>
      <c r="CB1037" s="13"/>
      <c r="CC1037" s="13"/>
      <c r="CD1037" s="13"/>
      <c r="CE1037" s="13"/>
      <c r="CF1037" s="13"/>
      <c r="CG1037" s="13"/>
      <c r="CH1037" s="13"/>
      <c r="CI1037" s="13"/>
      <c r="CJ1037" s="13"/>
      <c r="CK1037" s="13"/>
      <c r="CL1037" s="13"/>
      <c r="CM1037" s="13"/>
      <c r="CN1037" s="13"/>
      <c r="CO1037" s="13"/>
      <c r="CP1037" s="13"/>
      <c r="CQ1037" s="13"/>
      <c r="CR1037" s="13"/>
      <c r="CS1037" s="13"/>
      <c r="CT1037" s="13"/>
      <c r="CU1037" s="13"/>
      <c r="CV1037" s="13"/>
      <c r="CW1037" s="13"/>
      <c r="CX1037" s="13"/>
      <c r="CY1037" s="13"/>
      <c r="CZ1037" s="13"/>
      <c r="DA1037" s="13"/>
      <c r="DB1037" s="13"/>
      <c r="DC1037" s="13"/>
      <c r="DD1037" s="13"/>
      <c r="DE1037" s="13"/>
      <c r="DF1037" s="13"/>
      <c r="DG1037" s="13"/>
      <c r="DH1037" s="13"/>
      <c r="DI1037" s="13"/>
      <c r="DJ1037" s="13"/>
      <c r="DK1037" s="13"/>
    </row>
    <row r="1038" spans="1:115" x14ac:dyDescent="0.2">
      <c r="A1038" s="13"/>
      <c r="B1038" s="13"/>
      <c r="C1038" s="13"/>
      <c r="D1038" s="13"/>
      <c r="E1038" s="13"/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  <c r="AS1038" s="13"/>
      <c r="AT1038" s="13"/>
      <c r="AU1038" s="13"/>
      <c r="AV1038" s="13"/>
      <c r="AW1038" s="13"/>
      <c r="AX1038" s="13"/>
      <c r="AY1038" s="13"/>
      <c r="AZ1038" s="13"/>
      <c r="BA1038" s="13"/>
      <c r="BB1038" s="13"/>
      <c r="BC1038" s="13"/>
      <c r="BD1038" s="13"/>
      <c r="BE1038" s="13"/>
      <c r="BF1038" s="13"/>
      <c r="BG1038" s="13"/>
      <c r="BH1038" s="13"/>
      <c r="BI1038" s="13"/>
      <c r="BJ1038" s="13"/>
      <c r="BK1038" s="13"/>
      <c r="BL1038" s="13"/>
      <c r="BM1038" s="13"/>
      <c r="BN1038" s="13"/>
      <c r="BO1038" s="13"/>
      <c r="BP1038" s="13"/>
      <c r="BQ1038" s="13"/>
      <c r="BR1038" s="13"/>
      <c r="BS1038" s="13"/>
      <c r="BT1038" s="13"/>
      <c r="BU1038" s="13"/>
      <c r="BV1038" s="13"/>
      <c r="BW1038" s="13"/>
      <c r="BX1038" s="13"/>
      <c r="BY1038" s="13"/>
      <c r="BZ1038" s="13"/>
      <c r="CA1038" s="13"/>
      <c r="CB1038" s="13"/>
      <c r="CC1038" s="13"/>
      <c r="CD1038" s="13"/>
      <c r="CE1038" s="13"/>
      <c r="CF1038" s="13"/>
      <c r="CG1038" s="13"/>
      <c r="CH1038" s="13"/>
      <c r="CI1038" s="13"/>
      <c r="CJ1038" s="13"/>
      <c r="CK1038" s="13"/>
      <c r="CL1038" s="13"/>
      <c r="CM1038" s="13"/>
      <c r="CN1038" s="13"/>
      <c r="CO1038" s="13"/>
      <c r="CP1038" s="13"/>
      <c r="CQ1038" s="13"/>
      <c r="CR1038" s="13"/>
      <c r="CS1038" s="13"/>
      <c r="CT1038" s="13"/>
      <c r="CU1038" s="13"/>
      <c r="CV1038" s="13"/>
      <c r="CW1038" s="13"/>
      <c r="CX1038" s="13"/>
      <c r="CY1038" s="13"/>
      <c r="CZ1038" s="13"/>
      <c r="DA1038" s="13"/>
      <c r="DB1038" s="13"/>
      <c r="DC1038" s="13"/>
      <c r="DD1038" s="13"/>
      <c r="DE1038" s="13"/>
      <c r="DF1038" s="13"/>
      <c r="DG1038" s="13"/>
      <c r="DH1038" s="13"/>
      <c r="DI1038" s="13"/>
      <c r="DJ1038" s="13"/>
      <c r="DK1038" s="13"/>
    </row>
    <row r="1039" spans="1:115" x14ac:dyDescent="0.2">
      <c r="A1039" s="13"/>
      <c r="B1039" s="13"/>
      <c r="C1039" s="13"/>
      <c r="D1039" s="13"/>
      <c r="E1039" s="13"/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  <c r="AS1039" s="13"/>
      <c r="AT1039" s="13"/>
      <c r="AU1039" s="13"/>
      <c r="AV1039" s="13"/>
      <c r="AW1039" s="13"/>
      <c r="AX1039" s="13"/>
      <c r="AY1039" s="13"/>
      <c r="AZ1039" s="13"/>
      <c r="BA1039" s="13"/>
      <c r="BB1039" s="13"/>
      <c r="BC1039" s="13"/>
      <c r="BD1039" s="13"/>
      <c r="BE1039" s="13"/>
      <c r="BF1039" s="13"/>
      <c r="BG1039" s="13"/>
      <c r="BH1039" s="13"/>
      <c r="BI1039" s="13"/>
      <c r="BJ1039" s="13"/>
      <c r="BK1039" s="13"/>
      <c r="BL1039" s="13"/>
      <c r="BM1039" s="13"/>
      <c r="BN1039" s="13"/>
      <c r="BO1039" s="13"/>
      <c r="BP1039" s="13"/>
      <c r="BQ1039" s="13"/>
      <c r="BR1039" s="13"/>
      <c r="BS1039" s="13"/>
      <c r="BT1039" s="13"/>
      <c r="BU1039" s="13"/>
      <c r="BV1039" s="13"/>
      <c r="BW1039" s="13"/>
      <c r="BX1039" s="13"/>
      <c r="BY1039" s="13"/>
      <c r="BZ1039" s="13"/>
      <c r="CA1039" s="13"/>
      <c r="CB1039" s="13"/>
      <c r="CC1039" s="13"/>
      <c r="CD1039" s="13"/>
      <c r="CE1039" s="13"/>
      <c r="CF1039" s="13"/>
      <c r="CG1039" s="13"/>
      <c r="CH1039" s="13"/>
      <c r="CI1039" s="13"/>
      <c r="CJ1039" s="13"/>
      <c r="CK1039" s="13"/>
      <c r="CL1039" s="13"/>
      <c r="CM1039" s="13"/>
      <c r="CN1039" s="13"/>
      <c r="CO1039" s="13"/>
      <c r="CP1039" s="13"/>
      <c r="CQ1039" s="13"/>
      <c r="CR1039" s="13"/>
      <c r="CS1039" s="13"/>
      <c r="CT1039" s="13"/>
      <c r="CU1039" s="13"/>
      <c r="CV1039" s="13"/>
      <c r="CW1039" s="13"/>
      <c r="CX1039" s="13"/>
      <c r="CY1039" s="13"/>
      <c r="CZ1039" s="13"/>
      <c r="DA1039" s="13"/>
      <c r="DB1039" s="13"/>
      <c r="DC1039" s="13"/>
      <c r="DD1039" s="13"/>
      <c r="DE1039" s="13"/>
      <c r="DF1039" s="13"/>
      <c r="DG1039" s="13"/>
      <c r="DH1039" s="13"/>
      <c r="DI1039" s="13"/>
      <c r="DJ1039" s="13"/>
      <c r="DK1039" s="13"/>
    </row>
    <row r="1040" spans="1:115" x14ac:dyDescent="0.2">
      <c r="A1040" s="13"/>
      <c r="B1040" s="13"/>
      <c r="C1040" s="13"/>
      <c r="D1040" s="13"/>
      <c r="E1040" s="13"/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  <c r="AS1040" s="13"/>
      <c r="AT1040" s="13"/>
      <c r="AU1040" s="13"/>
      <c r="AV1040" s="13"/>
      <c r="AW1040" s="13"/>
      <c r="AX1040" s="13"/>
      <c r="AY1040" s="13"/>
      <c r="AZ1040" s="13"/>
      <c r="BA1040" s="13"/>
      <c r="BB1040" s="13"/>
      <c r="BC1040" s="13"/>
      <c r="BD1040" s="13"/>
      <c r="BE1040" s="13"/>
      <c r="BF1040" s="13"/>
      <c r="BG1040" s="13"/>
      <c r="BH1040" s="13"/>
      <c r="BI1040" s="13"/>
      <c r="BJ1040" s="13"/>
      <c r="BK1040" s="13"/>
      <c r="BL1040" s="13"/>
      <c r="BM1040" s="13"/>
      <c r="BN1040" s="13"/>
      <c r="BO1040" s="13"/>
      <c r="BP1040" s="13"/>
      <c r="BQ1040" s="13"/>
      <c r="BR1040" s="13"/>
      <c r="BS1040" s="13"/>
      <c r="BT1040" s="13"/>
      <c r="BU1040" s="13"/>
      <c r="BV1040" s="13"/>
      <c r="BW1040" s="13"/>
      <c r="BX1040" s="13"/>
      <c r="BY1040" s="13"/>
      <c r="BZ1040" s="13"/>
      <c r="CA1040" s="13"/>
      <c r="CB1040" s="13"/>
      <c r="CC1040" s="13"/>
      <c r="CD1040" s="13"/>
      <c r="CE1040" s="13"/>
      <c r="CF1040" s="13"/>
      <c r="CG1040" s="13"/>
      <c r="CH1040" s="13"/>
      <c r="CI1040" s="13"/>
      <c r="CJ1040" s="13"/>
      <c r="CK1040" s="13"/>
      <c r="CL1040" s="13"/>
      <c r="CM1040" s="13"/>
      <c r="CN1040" s="13"/>
      <c r="CO1040" s="13"/>
      <c r="CP1040" s="13"/>
      <c r="CQ1040" s="13"/>
      <c r="CR1040" s="13"/>
      <c r="CS1040" s="13"/>
      <c r="CT1040" s="13"/>
      <c r="CU1040" s="13"/>
      <c r="CV1040" s="13"/>
      <c r="CW1040" s="13"/>
      <c r="CX1040" s="13"/>
      <c r="CY1040" s="13"/>
      <c r="CZ1040" s="13"/>
      <c r="DA1040" s="13"/>
      <c r="DB1040" s="13"/>
      <c r="DC1040" s="13"/>
      <c r="DD1040" s="13"/>
      <c r="DE1040" s="13"/>
      <c r="DF1040" s="13"/>
      <c r="DG1040" s="13"/>
      <c r="DH1040" s="13"/>
      <c r="DI1040" s="13"/>
      <c r="DJ1040" s="13"/>
      <c r="DK1040" s="13"/>
    </row>
    <row r="1041" spans="1:115" x14ac:dyDescent="0.2">
      <c r="A1041" s="13"/>
      <c r="B1041" s="13"/>
      <c r="C1041" s="13"/>
      <c r="D1041" s="13"/>
      <c r="E1041" s="13"/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  <c r="BF1041" s="13"/>
      <c r="BG1041" s="13"/>
      <c r="BH1041" s="13"/>
      <c r="BI1041" s="13"/>
      <c r="BJ1041" s="13"/>
      <c r="BK1041" s="13"/>
      <c r="BL1041" s="13"/>
      <c r="BM1041" s="13"/>
      <c r="BN1041" s="13"/>
      <c r="BO1041" s="13"/>
      <c r="BP1041" s="13"/>
      <c r="BQ1041" s="13"/>
      <c r="BR1041" s="13"/>
      <c r="BS1041" s="13"/>
      <c r="BT1041" s="13"/>
      <c r="BU1041" s="13"/>
      <c r="BV1041" s="13"/>
      <c r="BW1041" s="13"/>
      <c r="BX1041" s="13"/>
      <c r="BY1041" s="13"/>
      <c r="BZ1041" s="13"/>
      <c r="CA1041" s="13"/>
      <c r="CB1041" s="13"/>
      <c r="CC1041" s="13"/>
      <c r="CD1041" s="13"/>
      <c r="CE1041" s="13"/>
      <c r="CF1041" s="13"/>
      <c r="CG1041" s="13"/>
      <c r="CH1041" s="13"/>
      <c r="CI1041" s="13"/>
      <c r="CJ1041" s="13"/>
      <c r="CK1041" s="13"/>
      <c r="CL1041" s="13"/>
      <c r="CM1041" s="13"/>
      <c r="CN1041" s="13"/>
      <c r="CO1041" s="13"/>
      <c r="CP1041" s="13"/>
      <c r="CQ1041" s="13"/>
      <c r="CR1041" s="13"/>
      <c r="CS1041" s="13"/>
      <c r="CT1041" s="13"/>
      <c r="CU1041" s="13"/>
      <c r="CV1041" s="13"/>
      <c r="CW1041" s="13"/>
      <c r="CX1041" s="13"/>
      <c r="CY1041" s="13"/>
      <c r="CZ1041" s="13"/>
      <c r="DA1041" s="13"/>
      <c r="DB1041" s="13"/>
      <c r="DC1041" s="13"/>
      <c r="DD1041" s="13"/>
      <c r="DE1041" s="13"/>
      <c r="DF1041" s="13"/>
      <c r="DG1041" s="13"/>
      <c r="DH1041" s="13"/>
      <c r="DI1041" s="13"/>
      <c r="DJ1041" s="13"/>
      <c r="DK1041" s="13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tabSelected="1" topLeftCell="E1" workbookViewId="0">
      <selection activeCell="M22" sqref="M22"/>
    </sheetView>
  </sheetViews>
  <sheetFormatPr defaultRowHeight="12.75" x14ac:dyDescent="0.2"/>
  <cols>
    <col min="1" max="1" width="18.7109375" customWidth="1"/>
    <col min="2" max="2" width="12.5703125" customWidth="1"/>
    <col min="3" max="3" width="16.7109375" customWidth="1"/>
  </cols>
  <sheetData>
    <row r="3" spans="1:4" x14ac:dyDescent="0.2">
      <c r="A3" s="9" t="s">
        <v>178</v>
      </c>
      <c r="B3" t="s">
        <v>209</v>
      </c>
      <c r="C3" t="s">
        <v>210</v>
      </c>
    </row>
    <row r="4" spans="1:4" x14ac:dyDescent="0.2">
      <c r="A4" s="10" t="s">
        <v>199</v>
      </c>
      <c r="B4" s="11">
        <v>855</v>
      </c>
      <c r="C4" s="11">
        <v>387</v>
      </c>
    </row>
    <row r="5" spans="1:4" x14ac:dyDescent="0.2">
      <c r="A5" s="10" t="s">
        <v>200</v>
      </c>
      <c r="B5" s="11">
        <v>1569</v>
      </c>
      <c r="C5" s="11">
        <v>256</v>
      </c>
    </row>
    <row r="6" spans="1:4" x14ac:dyDescent="0.2">
      <c r="A6" s="10" t="s">
        <v>179</v>
      </c>
      <c r="B6" s="11">
        <v>2424</v>
      </c>
      <c r="C6" s="11">
        <v>643</v>
      </c>
    </row>
    <row r="11" spans="1:4" x14ac:dyDescent="0.2">
      <c r="A11" s="10" t="s">
        <v>208</v>
      </c>
      <c r="B11" t="s">
        <v>15</v>
      </c>
      <c r="C11" t="s">
        <v>211</v>
      </c>
      <c r="D11" t="s">
        <v>175</v>
      </c>
    </row>
    <row r="12" spans="1:4" x14ac:dyDescent="0.2">
      <c r="A12" s="10" t="s">
        <v>201</v>
      </c>
      <c r="B12" s="11">
        <v>78</v>
      </c>
      <c r="C12" s="11">
        <v>42</v>
      </c>
      <c r="D12" s="12">
        <f>C12/B12</f>
        <v>0.53846153846153844</v>
      </c>
    </row>
    <row r="13" spans="1:4" x14ac:dyDescent="0.2">
      <c r="A13" s="10" t="s">
        <v>42</v>
      </c>
      <c r="B13" s="11">
        <v>234</v>
      </c>
      <c r="C13" s="11">
        <v>47</v>
      </c>
      <c r="D13" s="12">
        <f t="shared" ref="D13:D15" si="0">C13/B13</f>
        <v>0.20085470085470086</v>
      </c>
    </row>
    <row r="14" spans="1:4" x14ac:dyDescent="0.2">
      <c r="A14" s="10" t="s">
        <v>77</v>
      </c>
      <c r="B14" s="11">
        <v>1201</v>
      </c>
      <c r="C14" s="11">
        <v>174</v>
      </c>
      <c r="D14" s="12">
        <f t="shared" si="0"/>
        <v>0.14487926727726894</v>
      </c>
    </row>
    <row r="15" spans="1:4" x14ac:dyDescent="0.2">
      <c r="A15" s="10" t="s">
        <v>69</v>
      </c>
      <c r="B15" s="11">
        <v>911</v>
      </c>
      <c r="C15" s="11">
        <v>380</v>
      </c>
      <c r="D15" s="12">
        <f t="shared" si="0"/>
        <v>0.41712403951701427</v>
      </c>
    </row>
    <row r="16" spans="1:4" x14ac:dyDescent="0.2">
      <c r="A16" s="10" t="s">
        <v>212</v>
      </c>
      <c r="B16" t="s">
        <v>15</v>
      </c>
      <c r="C16" t="s">
        <v>16</v>
      </c>
      <c r="D16" t="s">
        <v>175</v>
      </c>
    </row>
    <row r="17" spans="1:4" x14ac:dyDescent="0.2">
      <c r="A17" s="10" t="s">
        <v>199</v>
      </c>
      <c r="B17" s="11">
        <v>855</v>
      </c>
      <c r="C17" s="11">
        <v>387</v>
      </c>
      <c r="D17" s="12">
        <f>C17/B17</f>
        <v>0.45263157894736844</v>
      </c>
    </row>
    <row r="18" spans="1:4" x14ac:dyDescent="0.2">
      <c r="A18" s="10" t="s">
        <v>200</v>
      </c>
      <c r="B18" s="11">
        <v>1569</v>
      </c>
      <c r="C18" s="11">
        <v>256</v>
      </c>
      <c r="D18" s="12">
        <f>C18/B18</f>
        <v>0.16316124920331421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Planilha2</vt:lpstr>
      <vt:lpstr>Dados</vt:lpstr>
      <vt:lpstr>Planilha3</vt:lpstr>
      <vt:lpstr>Planilha4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Felipe</cp:lastModifiedBy>
  <dcterms:created xsi:type="dcterms:W3CDTF">2021-11-23T00:43:24Z</dcterms:created>
  <dcterms:modified xsi:type="dcterms:W3CDTF">2021-11-23T23:34:49Z</dcterms:modified>
</cp:coreProperties>
</file>