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cao\Experimentos\"/>
    </mc:Choice>
  </mc:AlternateContent>
  <bookViews>
    <workbookView xWindow="0" yWindow="0" windowWidth="20490" windowHeight="7020"/>
  </bookViews>
  <sheets>
    <sheet name="traumas" sheetId="1" r:id="rId1"/>
    <sheet name="Planilha1" sheetId="2" r:id="rId2"/>
    <sheet name="Regiao" sheetId="5" r:id="rId3"/>
    <sheet name="Regiao_sexo" sheetId="6" r:id="rId4"/>
    <sheet name="periodo" sheetId="7" r:id="rId5"/>
    <sheet name="periodo_sexo" sheetId="8" r:id="rId6"/>
  </sheets>
  <definedNames>
    <definedName name="_xlnm._FilterDatabase" localSheetId="0" hidden="1">traumas!$A$1:$AJ$71</definedName>
  </definedNames>
  <calcPr calcId="162913"/>
  <pivotCaches>
    <pivotCache cacheId="11" r:id="rId7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<sst xmlns="http://purl.oclc.org/ooxml/spreadsheetml/main" count="833" uniqueCount="184">
  <si>
    <t>autor_ano</t>
  </si>
  <si>
    <t>pais</t>
  </si>
  <si>
    <t>regiao</t>
  </si>
  <si>
    <t>sitio</t>
  </si>
  <si>
    <t>long_leste_m</t>
  </si>
  <si>
    <t>lat_sul_m</t>
  </si>
  <si>
    <t>elevacao_m</t>
  </si>
  <si>
    <t>cultura</t>
  </si>
  <si>
    <t>cronologia</t>
  </si>
  <si>
    <t>data_absBP_ inicial</t>
  </si>
  <si>
    <t>data_absBP_final</t>
  </si>
  <si>
    <t>sexo</t>
  </si>
  <si>
    <t>n_id</t>
  </si>
  <si>
    <t>n_id_traumas</t>
  </si>
  <si>
    <t>sem_traumas</t>
  </si>
  <si>
    <t>fr_traumas</t>
  </si>
  <si>
    <t>n_id_antimortem</t>
  </si>
  <si>
    <t>fr_antimortem</t>
  </si>
  <si>
    <t>n_id_perimortem</t>
  </si>
  <si>
    <t>fr_perimortem</t>
  </si>
  <si>
    <t>n_tr_anterior</t>
  </si>
  <si>
    <t>nasal</t>
  </si>
  <si>
    <t>frontal</t>
  </si>
  <si>
    <t>n_tr_posterior</t>
  </si>
  <si>
    <t>n_tr_pariental</t>
  </si>
  <si>
    <t>parietal_e</t>
  </si>
  <si>
    <t>pariental_d</t>
  </si>
  <si>
    <t>n_tr_lateral</t>
  </si>
  <si>
    <t>n_antimortem_lateral</t>
  </si>
  <si>
    <t>n_tr_perimortem_lateral</t>
  </si>
  <si>
    <t>lateral_e</t>
  </si>
  <si>
    <t>lateral_d</t>
  </si>
  <si>
    <t>ev_fort</t>
  </si>
  <si>
    <t>estr_sociopolitica</t>
  </si>
  <si>
    <t>clima</t>
  </si>
  <si>
    <t>carc_geografica</t>
  </si>
  <si>
    <t>Benyon and Siegel 1981</t>
  </si>
  <si>
    <t>Peru</t>
  </si>
  <si>
    <t>South Peru_Paracas</t>
  </si>
  <si>
    <t>Santo_Domingo_Pampa</t>
  </si>
  <si>
    <t xml:space="preserve">365028.44 </t>
  </si>
  <si>
    <t>8467514.42</t>
  </si>
  <si>
    <t>NID</t>
  </si>
  <si>
    <t>ARC</t>
  </si>
  <si>
    <t>M</t>
  </si>
  <si>
    <t>deserto</t>
  </si>
  <si>
    <t>costa</t>
  </si>
  <si>
    <t>Standen et al 2020</t>
  </si>
  <si>
    <t>Chile</t>
  </si>
  <si>
    <t>Arica</t>
  </si>
  <si>
    <t>Arica_Acha3C4_Acha3C1</t>
  </si>
  <si>
    <t>360360.00</t>
  </si>
  <si>
    <t>7955939.00</t>
  </si>
  <si>
    <t>Chinchorro</t>
  </si>
  <si>
    <t>Tribo</t>
  </si>
  <si>
    <t>Arica_Morro_Praia Miller</t>
  </si>
  <si>
    <t>F</t>
  </si>
  <si>
    <t>Standen et al 2010</t>
  </si>
  <si>
    <t xml:space="preserve">Vale de Azapa </t>
  </si>
  <si>
    <t>AZ_146</t>
  </si>
  <si>
    <t xml:space="preserve">375393.00 </t>
  </si>
  <si>
    <t>7951291.00</t>
  </si>
  <si>
    <t xml:space="preserve"> NID</t>
  </si>
  <si>
    <t>FF</t>
  </si>
  <si>
    <t>vale</t>
  </si>
  <si>
    <t>Torres-Rouff e King 2014</t>
  </si>
  <si>
    <t>San Pedro de Atacama</t>
  </si>
  <si>
    <t>Sitios_San_Pedro_Atacama</t>
  </si>
  <si>
    <t xml:space="preserve">575922.00 </t>
  </si>
  <si>
    <t xml:space="preserve">7452929.00 </t>
  </si>
  <si>
    <t>Atacamenhos</t>
  </si>
  <si>
    <t>HM</t>
  </si>
  <si>
    <t>oases</t>
  </si>
  <si>
    <t>Lessa e Mendoza de Souza 2006</t>
  </si>
  <si>
    <t>Coyo_Oriente</t>
  </si>
  <si>
    <t>578613.59</t>
  </si>
  <si>
    <t>7462916.16</t>
  </si>
  <si>
    <t>Torres-Rouff e Costa 2006</t>
  </si>
  <si>
    <t>Toconal oriente</t>
  </si>
  <si>
    <t>PIP</t>
  </si>
  <si>
    <t>Coyo 3_Yaye_Quitor6_Catarpe4_5</t>
  </si>
  <si>
    <t>PIT</t>
  </si>
  <si>
    <t>Catarpe1_2</t>
  </si>
  <si>
    <t>HT</t>
  </si>
  <si>
    <t>Pacheco e Retemal 2017</t>
  </si>
  <si>
    <t>Tarapacá</t>
  </si>
  <si>
    <t>Pica_8</t>
  </si>
  <si>
    <t>463186.00</t>
  </si>
  <si>
    <t>7733608.00</t>
  </si>
  <si>
    <t xml:space="preserve">Tarapacá </t>
  </si>
  <si>
    <t>Standen et al 2021</t>
  </si>
  <si>
    <t>Azapa_14</t>
  </si>
  <si>
    <t>F_PIP</t>
  </si>
  <si>
    <t>Azapa_70</t>
  </si>
  <si>
    <t>Azapa_71</t>
  </si>
  <si>
    <t>Azapa_75</t>
  </si>
  <si>
    <t>Azapa_115</t>
  </si>
  <si>
    <t>Azapa_122</t>
  </si>
  <si>
    <t>Azapa_146</t>
  </si>
  <si>
    <t>Az_28614</t>
  </si>
  <si>
    <t>Tung 2007 e Tung 2012</t>
  </si>
  <si>
    <t>Ayacucho</t>
  </si>
  <si>
    <t>Conchopata</t>
  </si>
  <si>
    <t>579248.86</t>
  </si>
  <si>
    <t>8545412.33</t>
  </si>
  <si>
    <t>Pré_Wari_Huarpa</t>
  </si>
  <si>
    <t>frio_de_montanha</t>
  </si>
  <si>
    <t>Tung 2007, Tung 2012, Tung 2008</t>
  </si>
  <si>
    <t>Wari</t>
  </si>
  <si>
    <t>Estado</t>
  </si>
  <si>
    <t>Vale de Majes</t>
  </si>
  <si>
    <t>Beringa</t>
  </si>
  <si>
    <t>771511.57</t>
  </si>
  <si>
    <t>8206300.40</t>
  </si>
  <si>
    <t>La_Real</t>
  </si>
  <si>
    <t>Tung 2008</t>
  </si>
  <si>
    <t>Huari_Monqachayoq</t>
  </si>
  <si>
    <t>pós-Wari</t>
  </si>
  <si>
    <t>Kurin 2012</t>
  </si>
  <si>
    <t>Andahuayalas</t>
  </si>
  <si>
    <t>Turpo</t>
  </si>
  <si>
    <t xml:space="preserve">664896.84 </t>
  </si>
  <si>
    <t>8475670.78</t>
  </si>
  <si>
    <t>Colina</t>
  </si>
  <si>
    <t>Pucullu</t>
  </si>
  <si>
    <t>676574.28</t>
  </si>
  <si>
    <t>8496364.15</t>
  </si>
  <si>
    <t>Quechua</t>
  </si>
  <si>
    <t>Ranracancha</t>
  </si>
  <si>
    <t>652068.68</t>
  </si>
  <si>
    <t>8503043.89</t>
  </si>
  <si>
    <t>Chanka</t>
  </si>
  <si>
    <t>Cachi</t>
  </si>
  <si>
    <t>650047.00</t>
  </si>
  <si>
    <t>8477059.00</t>
  </si>
  <si>
    <t>Natividad_Museum_collection</t>
  </si>
  <si>
    <t>659135.65</t>
  </si>
  <si>
    <t>8478409.38</t>
  </si>
  <si>
    <t>Sacaffidi e Tung 2020</t>
  </si>
  <si>
    <t>Uraca</t>
  </si>
  <si>
    <t>759998.72</t>
  </si>
  <si>
    <t>8204907.90</t>
  </si>
  <si>
    <t>Wari inicial</t>
  </si>
  <si>
    <t>Pecheckinna e Delgado 2006</t>
  </si>
  <si>
    <t>Vale de Lurín</t>
  </si>
  <si>
    <t>Villa_El_Salvador_XII</t>
  </si>
  <si>
    <t>287513.00</t>
  </si>
  <si>
    <t>8649832.00</t>
  </si>
  <si>
    <t>Villa El Salvador XII</t>
  </si>
  <si>
    <t>Costa</t>
  </si>
  <si>
    <t>McCool et al 2021</t>
  </si>
  <si>
    <t>Vale de Nasca</t>
  </si>
  <si>
    <t>Ayaorcco</t>
  </si>
  <si>
    <t>509471.05</t>
  </si>
  <si>
    <t xml:space="preserve">8363157.49 </t>
  </si>
  <si>
    <t>Nasca</t>
  </si>
  <si>
    <t>Ayapata</t>
  </si>
  <si>
    <t>C. Tribolpata</t>
  </si>
  <si>
    <t>Soma de sem_traumas</t>
  </si>
  <si>
    <t>PIP_F</t>
  </si>
  <si>
    <t>PIP_M</t>
  </si>
  <si>
    <t>PIP_NID</t>
  </si>
  <si>
    <t>Soma de n_id_traumas</t>
  </si>
  <si>
    <t>Soma de n_id_antimortem</t>
  </si>
  <si>
    <t>Soma de n_id_perimortem</t>
  </si>
  <si>
    <t>HM_F</t>
  </si>
  <si>
    <t>HM_M</t>
  </si>
  <si>
    <t>HM_NID</t>
  </si>
  <si>
    <t>PIT_F</t>
  </si>
  <si>
    <t>PIT_M</t>
  </si>
  <si>
    <t>PIT_NID</t>
  </si>
  <si>
    <t>Andahuayalas_F</t>
  </si>
  <si>
    <t>Andahuayalas_M</t>
  </si>
  <si>
    <t>Andahuayalas_NID</t>
  </si>
  <si>
    <t>Ayacucho_F</t>
  </si>
  <si>
    <t>Ayacucho_M</t>
  </si>
  <si>
    <t>Ayacucho_NID</t>
  </si>
  <si>
    <t>Vale de Lurín_F</t>
  </si>
  <si>
    <t>Vale de Lurín_M</t>
  </si>
  <si>
    <t>Vale de Majes_M</t>
  </si>
  <si>
    <t>Vale de Majes_NID</t>
  </si>
  <si>
    <t>Vale de Nasca_F</t>
  </si>
  <si>
    <t>Vale de Nasca_M</t>
  </si>
  <si>
    <t>Vale de Nasca_NID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</si>
</sst>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indexed="65"/>
      </start>
      <end/>
      <top style="thin">
        <color indexed="65"/>
      </top>
      <bottom/>
      <diagonal/>
    </border>
    <border>
      <start style="thin">
        <color indexed="65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 style="thin">
        <color rgb="FF999999"/>
      </end>
      <top style="thin">
        <color indexed="65"/>
      </top>
      <bottom style="thin">
        <color rgb="FF999999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16" fillId="33" borderId="19" xfId="0" applyFont="1" applyFill="1" applyBorder="1"/>
    <xf numFmtId="0" fontId="0" fillId="0" borderId="0" xfId="0" applyAlignment="1">
      <alignment horizontal="left" indent="1"/>
    </xf>
    <xf numFmtId="0" fontId="16" fillId="0" borderId="19" xfId="0" applyFont="1" applyBorder="1" applyAlignment="1">
      <alignment horizontal="left"/>
    </xf>
    <xf numFmtId="0" fontId="16" fillId="0" borderId="19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Felipe" refreshedDateIso="2022-03-24T23:25:43.41000022832304300" createdVersion="6" refreshedVersion="6" minRefreshableVersion="3" recordCount="70">
  <cacheSource type="worksheet">
    <worksheetSource ref="A1:AJ71" sheet="traumas"/>
  </cacheSource>
  <cacheFields count="36">
    <cacheField name="autor_ano" numFmtId="0">
      <sharedItems/>
    </cacheField>
    <cacheField name="pais" numFmtId="0">
      <sharedItems count="2">
        <s v="Peru"/>
        <s v="Chile"/>
      </sharedItems>
    </cacheField>
    <cacheField name="regiao" numFmtId="0">
      <sharedItems count="10">
        <s v="South Peru_Paracas"/>
        <s v="Arica"/>
        <s v="Vale de Azapa "/>
        <s v="San Pedro de Atacama"/>
        <s v="Tarapacá"/>
        <s v="Ayacucho"/>
        <s v="Vale de Majes"/>
        <s v="Andahuayalas"/>
        <s v="Vale de Lurín"/>
        <s v="Vale de Nasca"/>
      </sharedItems>
    </cacheField>
    <cacheField name="sitio" numFmtId="0">
      <sharedItems/>
    </cacheField>
    <cacheField name="long_leste_m" numFmtId="0">
      <sharedItems/>
    </cacheField>
    <cacheField name="lat_sul_m" numFmtId="0">
      <sharedItems/>
    </cacheField>
    <cacheField name="elevacao_m" numFmtId="0">
      <sharedItems containsSemiMixedTypes="0" containsString="0" containsNumber="1" containsInteger="1" minValue="17" maxValue="3416"/>
    </cacheField>
    <cacheField name="cultura" numFmtId="0">
      <sharedItems containsBlank="1" count="14">
        <s v="NID"/>
        <s v="Chinchorro"/>
        <s v=" NID"/>
        <s v="Atacamenhos"/>
        <s v="Tarapacá "/>
        <m/>
        <s v="Pré_Wari_Huarpa"/>
        <s v="Wari"/>
        <s v="pós-Wari"/>
        <s v="Quechua"/>
        <s v="Chanka"/>
        <s v="Wari inicial"/>
        <s v="Villa El Salvador XII"/>
        <s v="Nasca"/>
      </sharedItems>
    </cacheField>
    <cacheField name="cronologia" numFmtId="0">
      <sharedItems count="7">
        <s v="ARC"/>
        <s v="FF"/>
        <s v="HM"/>
        <s v="PIP"/>
        <s v="PIT"/>
        <s v="HT"/>
        <s v="F_PIP"/>
      </sharedItems>
    </cacheField>
    <cacheField name="data_absBP_ inicial" numFmtId="0">
      <sharedItems containsSemiMixedTypes="0" containsString="0" containsNumber="1" containsInteger="1" minValue="550" maxValue="10000"/>
    </cacheField>
    <cacheField name="data_absBP_final" numFmtId="0">
      <sharedItems containsSemiMixedTypes="0" containsString="0" containsNumber="1" containsInteger="1" minValue="70" maxValue="8000"/>
    </cacheField>
    <cacheField name="sexo" numFmtId="0">
      <sharedItems count="3">
        <s v="M"/>
        <s v="F"/>
        <s v="NID"/>
      </sharedItems>
    </cacheField>
    <cacheField name="n_id" numFmtId="0">
      <sharedItems containsString="0" containsBlank="1" containsNumber="1" containsInteger="1" minValue="0" maxValue="199"/>
    </cacheField>
    <cacheField name="n_id_traumas" numFmtId="0">
      <sharedItems containsString="0" containsBlank="1" containsNumber="1" containsInteger="1" minValue="0" maxValue="52"/>
    </cacheField>
    <cacheField name="sem_traumas" numFmtId="0">
      <sharedItems containsSemiMixedTypes="0" containsString="0" containsNumber="1" containsInteger="1" minValue="0" maxValue="171"/>
    </cacheField>
    <cacheField name="fr_traumas" numFmtId="0">
      <sharedItems containsString="0" containsBlank="1" containsNumber="1" minValue="0" maxValue="1"/>
    </cacheField>
    <cacheField name="n_id_antimortem" numFmtId="0">
      <sharedItems containsString="0" containsBlank="1" containsNumber="1" containsInteger="1" minValue="0" maxValue="48"/>
    </cacheField>
    <cacheField name="fr_antimortem" numFmtId="0">
      <sharedItems containsString="0" containsBlank="1" containsNumber="1" minValue="0" maxValue="1"/>
    </cacheField>
    <cacheField name="n_id_perimortem" numFmtId="0">
      <sharedItems containsString="0" containsBlank="1" containsNumber="1" containsInteger="1" minValue="0" maxValue="9"/>
    </cacheField>
    <cacheField name="fr_perimortem" numFmtId="0">
      <sharedItems containsString="0" containsBlank="1" containsNumber="1" minValue="0.02" maxValue="1"/>
    </cacheField>
    <cacheField name="n_tr_anterior" numFmtId="0">
      <sharedItems containsString="0" containsBlank="1" containsNumber="1" containsInteger="1" minValue="0" maxValue="67"/>
    </cacheField>
    <cacheField name="nasal" numFmtId="0">
      <sharedItems containsString="0" containsBlank="1" containsNumber="1" containsInteger="1" minValue="0" maxValue="38"/>
    </cacheField>
    <cacheField name="frontal" numFmtId="0">
      <sharedItems containsString="0" containsBlank="1" containsNumber="1" containsInteger="1" minValue="0" maxValue="5"/>
    </cacheField>
    <cacheField name="n_tr_posterior" numFmtId="0">
      <sharedItems containsString="0" containsBlank="1" containsNumber="1" containsInteger="1" minValue="0" maxValue="21"/>
    </cacheField>
    <cacheField name="n_tr_pariental" numFmtId="0">
      <sharedItems containsString="0" containsBlank="1" containsNumber="1" containsInteger="1" minValue="0" maxValue="20"/>
    </cacheField>
    <cacheField name="parietal_e" numFmtId="0">
      <sharedItems containsString="0" containsBlank="1" containsNumber="1" containsInteger="1" minValue="0" maxValue="11"/>
    </cacheField>
    <cacheField name="pariental_d" numFmtId="0">
      <sharedItems containsString="0" containsBlank="1" containsNumber="1" containsInteger="1" minValue="0" maxValue="10"/>
    </cacheField>
    <cacheField name="n_tr_lateral" numFmtId="0">
      <sharedItems containsString="0" containsBlank="1" containsNumber="1" containsInteger="1" minValue="0" maxValue="34"/>
    </cacheField>
    <cacheField name="n_antimortem_lateral" numFmtId="0">
      <sharedItems containsString="0" containsBlank="1" containsNumber="1" containsInteger="1" minValue="0" maxValue="22"/>
    </cacheField>
    <cacheField name="n_tr_perimortem_lateral" numFmtId="0">
      <sharedItems containsString="0" containsBlank="1" containsNumber="1" containsInteger="1" minValue="0" maxValue="14"/>
    </cacheField>
    <cacheField name="lateral_e" numFmtId="0">
      <sharedItems containsString="0" containsBlank="1" containsNumber="1" containsInteger="1" minValue="0" maxValue="17"/>
    </cacheField>
    <cacheField name="lateral_d" numFmtId="0">
      <sharedItems containsString="0" containsBlank="1" containsNumber="1" containsInteger="1" minValue="0" maxValue="17"/>
    </cacheField>
    <cacheField name="ev_fort" numFmtId="0">
      <sharedItems containsString="0" containsBlank="1" containsNumber="1" containsInteger="1" minValue="0" maxValue="1"/>
    </cacheField>
    <cacheField name="estr_sociopolitica" numFmtId="0">
      <sharedItems containsBlank="1"/>
    </cacheField>
    <cacheField name="clima" numFmtId="0">
      <sharedItems containsBlank="1"/>
    </cacheField>
    <cacheField name="carc_geografic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0">
  <r>
    <s v="Benyon and Siegel 1981"/>
    <x v="0"/>
    <x v="0"/>
    <s v="Santo_Domingo_Pampa"/>
    <s v="365028.44 "/>
    <s v="8467514.42"/>
    <n v="17"/>
    <x v="0"/>
    <x v="0"/>
    <n v="8340"/>
    <n v="6220"/>
    <x v="0"/>
    <n v="2"/>
    <n v="0"/>
    <n v="2"/>
    <m/>
    <n v="0"/>
    <m/>
    <n v="0"/>
    <m/>
    <n v="0"/>
    <n v="0"/>
    <n v="0"/>
    <n v="0"/>
    <n v="0"/>
    <n v="0"/>
    <n v="0"/>
    <n v="0"/>
    <m/>
    <m/>
    <m/>
    <m/>
    <n v="0"/>
    <m/>
    <s v="deserto"/>
    <s v="costa"/>
  </r>
  <r>
    <s v="Standen et al 2020"/>
    <x v="1"/>
    <x v="1"/>
    <s v="Arica_Acha3C4_Acha3C1"/>
    <s v="360360.00"/>
    <s v="7955939.00"/>
    <n v="71"/>
    <x v="1"/>
    <x v="0"/>
    <n v="10000"/>
    <n v="8000"/>
    <x v="0"/>
    <n v="4"/>
    <n v="2"/>
    <n v="2"/>
    <n v="0.5"/>
    <n v="2"/>
    <n v="0.5"/>
    <n v="0"/>
    <m/>
    <n v="1"/>
    <m/>
    <m/>
    <n v="0"/>
    <m/>
    <m/>
    <m/>
    <n v="1"/>
    <m/>
    <m/>
    <m/>
    <m/>
    <n v="0"/>
    <s v="Tribo"/>
    <s v="deserto"/>
    <s v="costa"/>
  </r>
  <r>
    <s v="Standen et al 2020"/>
    <x v="1"/>
    <x v="1"/>
    <s v="Arica_Morro_Praia Miller"/>
    <s v="360360.00"/>
    <s v="7955939.00"/>
    <n v="71"/>
    <x v="1"/>
    <x v="0"/>
    <n v="8000"/>
    <n v="6000"/>
    <x v="0"/>
    <n v="12"/>
    <n v="3"/>
    <n v="9"/>
    <n v="0.25"/>
    <n v="2"/>
    <n v="0.17"/>
    <n v="1"/>
    <n v="0.08"/>
    <n v="3"/>
    <m/>
    <m/>
    <n v="0"/>
    <m/>
    <m/>
    <m/>
    <n v="0"/>
    <m/>
    <m/>
    <m/>
    <m/>
    <n v="0"/>
    <s v="Tribo"/>
    <s v="deserto"/>
    <s v="costa"/>
  </r>
  <r>
    <s v="Standen et al 2020"/>
    <x v="1"/>
    <x v="1"/>
    <s v="Arica"/>
    <s v="360360.00"/>
    <s v="7955939.00"/>
    <n v="71"/>
    <x v="1"/>
    <x v="0"/>
    <n v="6000"/>
    <n v="4000"/>
    <x v="0"/>
    <n v="63"/>
    <n v="20"/>
    <n v="43"/>
    <n v="0.32"/>
    <n v="18"/>
    <n v="0.28999999999999998"/>
    <n v="2"/>
    <n v="0.03"/>
    <m/>
    <m/>
    <m/>
    <m/>
    <m/>
    <m/>
    <m/>
    <m/>
    <m/>
    <m/>
    <m/>
    <m/>
    <n v="0"/>
    <s v="Tribo"/>
    <s v="deserto"/>
    <s v="costa"/>
  </r>
  <r>
    <s v="Standen et al 2020"/>
    <x v="1"/>
    <x v="1"/>
    <s v="Arica"/>
    <s v="360360.00"/>
    <s v="7955939.00"/>
    <n v="71"/>
    <x v="1"/>
    <x v="0"/>
    <n v="6000"/>
    <n v="4000"/>
    <x v="1"/>
    <n v="57"/>
    <n v="11"/>
    <n v="46"/>
    <n v="0.19"/>
    <n v="11"/>
    <n v="0.19"/>
    <n v="0"/>
    <m/>
    <m/>
    <m/>
    <m/>
    <m/>
    <m/>
    <m/>
    <m/>
    <m/>
    <m/>
    <m/>
    <m/>
    <m/>
    <n v="0"/>
    <s v="Tribo"/>
    <s v="deserto"/>
    <s v="costa"/>
  </r>
  <r>
    <s v="Standen et al 2010"/>
    <x v="1"/>
    <x v="2"/>
    <s v="AZ_146"/>
    <s v="375393.00 "/>
    <s v="7951291.00"/>
    <n v="278"/>
    <x v="2"/>
    <x v="1"/>
    <n v="2740"/>
    <n v="1930"/>
    <x v="0"/>
    <n v="3"/>
    <n v="3"/>
    <n v="0"/>
    <n v="1"/>
    <n v="0"/>
    <m/>
    <n v="3"/>
    <n v="1"/>
    <n v="3"/>
    <m/>
    <m/>
    <n v="0"/>
    <m/>
    <m/>
    <m/>
    <n v="3"/>
    <m/>
    <m/>
    <m/>
    <m/>
    <n v="0"/>
    <s v="Tribo"/>
    <s v="deserto"/>
    <s v="vale"/>
  </r>
  <r>
    <s v="Torres-Rouff e King 2014"/>
    <x v="1"/>
    <x v="3"/>
    <s v="Sitios_San_Pedro_Atacama"/>
    <s v="575922.00 "/>
    <s v="7452929.00 "/>
    <n v="2450"/>
    <x v="3"/>
    <x v="2"/>
    <n v="1550"/>
    <n v="950"/>
    <x v="0"/>
    <n v="199"/>
    <n v="46"/>
    <n v="153"/>
    <n v="0.23"/>
    <n v="38"/>
    <n v="0.19"/>
    <n v="0"/>
    <m/>
    <n v="38"/>
    <n v="38"/>
    <n v="0"/>
    <n v="0"/>
    <m/>
    <n v="0"/>
    <n v="0"/>
    <n v="0"/>
    <m/>
    <m/>
    <m/>
    <m/>
    <n v="0"/>
    <s v="Tribo"/>
    <s v="deserto"/>
    <s v="oases"/>
  </r>
  <r>
    <s v="Torres-Rouff e King 2014"/>
    <x v="1"/>
    <x v="3"/>
    <s v="Sitios_San_Pedro_Atacama"/>
    <s v="575922.00 "/>
    <s v="7452929.00 "/>
    <n v="2450"/>
    <x v="3"/>
    <x v="2"/>
    <n v="1550"/>
    <n v="950"/>
    <x v="1"/>
    <n v="194"/>
    <n v="23"/>
    <n v="171"/>
    <n v="0.12"/>
    <n v="19"/>
    <n v="0.1"/>
    <n v="0"/>
    <m/>
    <n v="19"/>
    <n v="19"/>
    <n v="0"/>
    <n v="0"/>
    <m/>
    <n v="0"/>
    <n v="0"/>
    <n v="0"/>
    <m/>
    <m/>
    <m/>
    <m/>
    <n v="0"/>
    <s v="Tribo"/>
    <s v="deserto"/>
    <s v="oases"/>
  </r>
  <r>
    <s v="Lessa e Mendoza de Souza 2006"/>
    <x v="1"/>
    <x v="3"/>
    <s v="Coyo_Oriente"/>
    <s v="578613.59"/>
    <s v="7462916.16"/>
    <n v="2450"/>
    <x v="3"/>
    <x v="2"/>
    <n v="1430"/>
    <n v="70"/>
    <x v="0"/>
    <n v="125"/>
    <n v="15"/>
    <n v="110"/>
    <n v="0.12"/>
    <n v="15"/>
    <n v="0.12"/>
    <n v="0"/>
    <m/>
    <n v="15"/>
    <n v="13"/>
    <n v="2"/>
    <n v="0"/>
    <m/>
    <n v="0"/>
    <n v="0"/>
    <n v="0"/>
    <m/>
    <m/>
    <m/>
    <m/>
    <n v="0"/>
    <s v="Tribo"/>
    <s v="deserto"/>
    <s v="oases"/>
  </r>
  <r>
    <s v="Lessa e Mendoza de Souza 2006"/>
    <x v="1"/>
    <x v="3"/>
    <s v="Coyo_Oriente"/>
    <s v="578613.59"/>
    <s v="7462916.16"/>
    <n v="2450"/>
    <x v="3"/>
    <x v="2"/>
    <n v="1430"/>
    <n v="70"/>
    <x v="1"/>
    <n v="101"/>
    <n v="10"/>
    <n v="91"/>
    <n v="0.1"/>
    <n v="10"/>
    <n v="0.1"/>
    <n v="0"/>
    <m/>
    <n v="9"/>
    <n v="5"/>
    <n v="4"/>
    <n v="0"/>
    <m/>
    <n v="0"/>
    <n v="0"/>
    <n v="0"/>
    <m/>
    <m/>
    <m/>
    <m/>
    <n v="0"/>
    <s v="Tribo"/>
    <s v="deserto"/>
    <s v="oases"/>
  </r>
  <r>
    <s v="Torres-Rouff e Costa 2006"/>
    <x v="1"/>
    <x v="3"/>
    <s v="Toconal oriente"/>
    <s v="575922.00 "/>
    <s v="7452929.00 "/>
    <n v="2450"/>
    <x v="3"/>
    <x v="3"/>
    <n v="2150"/>
    <n v="1350"/>
    <x v="0"/>
    <n v="60"/>
    <n v="1"/>
    <n v="59"/>
    <n v="0.02"/>
    <n v="1"/>
    <n v="0.02"/>
    <n v="0"/>
    <m/>
    <n v="0"/>
    <n v="0"/>
    <n v="0"/>
    <n v="0"/>
    <m/>
    <n v="1"/>
    <n v="0"/>
    <n v="1"/>
    <m/>
    <m/>
    <m/>
    <m/>
    <n v="0"/>
    <s v="Tribo"/>
    <s v="deserto"/>
    <s v="oases"/>
  </r>
  <r>
    <s v="Torres-Rouff e Costa 2006"/>
    <x v="1"/>
    <x v="3"/>
    <s v="Coyo 3_Yaye_Quitor6_Catarpe4_5"/>
    <s v="575922.00 "/>
    <s v="7452929.00 "/>
    <n v="2450"/>
    <x v="3"/>
    <x v="4"/>
    <n v="950"/>
    <n v="550"/>
    <x v="0"/>
    <n v="128"/>
    <n v="34"/>
    <n v="94"/>
    <n v="0.27"/>
    <n v="34"/>
    <n v="0.27"/>
    <n v="2"/>
    <n v="0.02"/>
    <n v="22"/>
    <n v="17"/>
    <n v="5"/>
    <n v="0"/>
    <n v="16"/>
    <n v="11"/>
    <n v="5"/>
    <n v="17"/>
    <m/>
    <m/>
    <m/>
    <m/>
    <n v="1"/>
    <m/>
    <s v="deserto"/>
    <s v="oases"/>
  </r>
  <r>
    <s v="Torres-Rouff e Costa 2006"/>
    <x v="1"/>
    <x v="3"/>
    <s v="Coyo 3_Yaye_Quitor6_Catarpe4_5"/>
    <s v="575922.00 "/>
    <s v="7452929.00 "/>
    <n v="2450"/>
    <x v="3"/>
    <x v="4"/>
    <n v="950"/>
    <n v="550"/>
    <x v="1"/>
    <n v="99"/>
    <n v="31"/>
    <n v="68"/>
    <n v="0.31"/>
    <n v="31"/>
    <n v="0.31"/>
    <n v="0"/>
    <m/>
    <n v="21"/>
    <n v="18"/>
    <n v="3"/>
    <n v="0"/>
    <n v="20"/>
    <n v="10"/>
    <n v="10"/>
    <n v="21"/>
    <m/>
    <m/>
    <m/>
    <m/>
    <n v="1"/>
    <m/>
    <s v="deserto"/>
    <s v="oases"/>
  </r>
  <r>
    <s v="Torres-Rouff e Costa 2006"/>
    <x v="1"/>
    <x v="3"/>
    <s v="Coyo 3_Yaye_Quitor6_Catarpe4_5"/>
    <s v="575922.00 "/>
    <s v="7452929.00 "/>
    <n v="2450"/>
    <x v="3"/>
    <x v="4"/>
    <n v="950"/>
    <n v="550"/>
    <x v="2"/>
    <n v="22"/>
    <n v="1"/>
    <n v="21"/>
    <n v="0.05"/>
    <n v="1"/>
    <n v="0.05"/>
    <n v="0"/>
    <m/>
    <n v="0"/>
    <n v="0"/>
    <n v="0"/>
    <n v="0"/>
    <n v="0"/>
    <n v="0"/>
    <n v="0"/>
    <n v="0"/>
    <m/>
    <m/>
    <m/>
    <m/>
    <n v="1"/>
    <m/>
    <s v="deserto"/>
    <s v="oases"/>
  </r>
  <r>
    <s v="Torres-Rouff e Costa 2006"/>
    <x v="1"/>
    <x v="3"/>
    <s v="Catarpe1_2"/>
    <s v="575922.00 "/>
    <s v="7452929.00 "/>
    <n v="2450"/>
    <x v="3"/>
    <x v="5"/>
    <n v="550"/>
    <n v="418"/>
    <x v="0"/>
    <n v="143"/>
    <n v="5"/>
    <n v="138"/>
    <n v="0.03"/>
    <n v="5"/>
    <n v="0.03"/>
    <n v="0"/>
    <m/>
    <n v="4"/>
    <n v="2"/>
    <n v="2"/>
    <n v="0"/>
    <n v="2"/>
    <n v="1"/>
    <n v="1"/>
    <n v="2"/>
    <m/>
    <m/>
    <m/>
    <m/>
    <n v="0"/>
    <m/>
    <s v="deserto"/>
    <s v="oases"/>
  </r>
  <r>
    <s v="Torres-Rouff e Costa 2006"/>
    <x v="1"/>
    <x v="3"/>
    <s v="Catarpe1_2"/>
    <s v="575922.00 "/>
    <s v="7452929.00 "/>
    <n v="2450"/>
    <x v="3"/>
    <x v="5"/>
    <n v="550"/>
    <n v="418"/>
    <x v="1"/>
    <n v="63"/>
    <n v="2"/>
    <n v="61"/>
    <n v="0.03"/>
    <n v="2"/>
    <n v="0.03"/>
    <n v="0"/>
    <m/>
    <n v="1"/>
    <n v="1"/>
    <n v="0"/>
    <n v="0"/>
    <n v="0"/>
    <n v="0"/>
    <n v="0"/>
    <n v="1"/>
    <m/>
    <m/>
    <m/>
    <m/>
    <n v="0"/>
    <m/>
    <s v="deserto"/>
    <s v="oases"/>
  </r>
  <r>
    <s v="Pacheco e Retemal 2017"/>
    <x v="1"/>
    <x v="4"/>
    <s v="Pica_8"/>
    <s v="463186.00"/>
    <s v="7733608.00"/>
    <n v="1395"/>
    <x v="4"/>
    <x v="4"/>
    <n v="1050"/>
    <n v="670"/>
    <x v="0"/>
    <n v="29"/>
    <n v="4"/>
    <n v="25"/>
    <n v="0.14000000000000001"/>
    <n v="4"/>
    <n v="0.14000000000000001"/>
    <n v="0"/>
    <m/>
    <n v="5"/>
    <n v="3"/>
    <n v="2"/>
    <n v="0"/>
    <n v="0"/>
    <n v="0"/>
    <n v="0"/>
    <n v="0"/>
    <m/>
    <m/>
    <m/>
    <m/>
    <n v="1"/>
    <m/>
    <s v="deserto"/>
    <s v="oases"/>
  </r>
  <r>
    <s v="Pacheco e Retemal 2017"/>
    <x v="1"/>
    <x v="4"/>
    <s v="Pica_8"/>
    <s v="463186.00"/>
    <s v="7733608.00"/>
    <n v="1395"/>
    <x v="4"/>
    <x v="4"/>
    <n v="1050"/>
    <n v="670"/>
    <x v="1"/>
    <n v="38"/>
    <n v="2"/>
    <n v="36"/>
    <n v="0.05"/>
    <n v="2"/>
    <n v="0.05"/>
    <n v="0"/>
    <m/>
    <n v="1"/>
    <n v="0"/>
    <n v="1"/>
    <n v="0"/>
    <n v="0"/>
    <n v="0"/>
    <n v="0"/>
    <n v="1"/>
    <m/>
    <m/>
    <m/>
    <m/>
    <n v="1"/>
    <m/>
    <s v="deserto"/>
    <s v="oases"/>
  </r>
  <r>
    <s v="Standen et al 2021"/>
    <x v="1"/>
    <x v="2"/>
    <s v="Azapa_14"/>
    <s v="375393.00 "/>
    <s v="7951291.00"/>
    <n v="278"/>
    <x v="5"/>
    <x v="6"/>
    <n v="2950"/>
    <n v="1350"/>
    <x v="0"/>
    <n v="30"/>
    <n v="8"/>
    <n v="22"/>
    <n v="0.27"/>
    <n v="2"/>
    <n v="7.0000000000000007E-2"/>
    <n v="6"/>
    <n v="0.2"/>
    <m/>
    <m/>
    <m/>
    <m/>
    <m/>
    <m/>
    <m/>
    <m/>
    <m/>
    <m/>
    <m/>
    <m/>
    <n v="0"/>
    <m/>
    <s v="deserto"/>
    <s v="vale"/>
  </r>
  <r>
    <s v="Standen et al 2021"/>
    <x v="1"/>
    <x v="2"/>
    <s v="Azapa_14"/>
    <s v="375393.00 "/>
    <s v="7951291.00"/>
    <n v="278"/>
    <x v="5"/>
    <x v="6"/>
    <n v="2950"/>
    <n v="1350"/>
    <x v="1"/>
    <n v="16"/>
    <n v="2"/>
    <n v="14"/>
    <n v="0.13"/>
    <n v="2"/>
    <n v="0.13"/>
    <n v="0"/>
    <m/>
    <m/>
    <m/>
    <m/>
    <m/>
    <m/>
    <m/>
    <m/>
    <m/>
    <m/>
    <m/>
    <m/>
    <m/>
    <m/>
    <m/>
    <s v="deserto"/>
    <s v="vale"/>
  </r>
  <r>
    <s v="Standen et al 2021"/>
    <x v="1"/>
    <x v="2"/>
    <s v="Azapa_70"/>
    <s v="375393.00 "/>
    <s v="7951291.00"/>
    <n v="278"/>
    <x v="5"/>
    <x v="6"/>
    <n v="2950"/>
    <n v="1350"/>
    <x v="0"/>
    <n v="18"/>
    <n v="5"/>
    <n v="13"/>
    <n v="0.28000000000000003"/>
    <n v="5"/>
    <n v="0.28000000000000003"/>
    <m/>
    <m/>
    <m/>
    <m/>
    <m/>
    <m/>
    <m/>
    <m/>
    <m/>
    <m/>
    <m/>
    <m/>
    <m/>
    <m/>
    <n v="0"/>
    <m/>
    <s v="deserto"/>
    <s v="vale"/>
  </r>
  <r>
    <s v="Standen et al 2021"/>
    <x v="1"/>
    <x v="2"/>
    <s v="Azapa_70"/>
    <s v="375393.00 "/>
    <s v="7951291.00"/>
    <n v="278"/>
    <x v="5"/>
    <x v="6"/>
    <n v="2950"/>
    <n v="1350"/>
    <x v="1"/>
    <n v="12"/>
    <n v="1"/>
    <n v="11"/>
    <n v="0.08"/>
    <n v="1"/>
    <n v="0.08"/>
    <n v="0"/>
    <m/>
    <m/>
    <m/>
    <m/>
    <m/>
    <m/>
    <m/>
    <m/>
    <m/>
    <m/>
    <m/>
    <m/>
    <m/>
    <m/>
    <m/>
    <s v="deserto"/>
    <s v="vale"/>
  </r>
  <r>
    <s v="Standen et al 2021"/>
    <x v="1"/>
    <x v="2"/>
    <s v="Azapa_71"/>
    <s v="375393.00 "/>
    <s v="7951291.00"/>
    <n v="278"/>
    <x v="5"/>
    <x v="6"/>
    <n v="2950"/>
    <n v="1350"/>
    <x v="0"/>
    <n v="23"/>
    <n v="6"/>
    <n v="17"/>
    <n v="0.26"/>
    <n v="2"/>
    <n v="0.09"/>
    <n v="4"/>
    <n v="0.17"/>
    <m/>
    <m/>
    <m/>
    <m/>
    <m/>
    <m/>
    <m/>
    <m/>
    <m/>
    <m/>
    <m/>
    <m/>
    <m/>
    <m/>
    <s v="deserto"/>
    <s v="vale"/>
  </r>
  <r>
    <s v="Standen et al 2021"/>
    <x v="1"/>
    <x v="2"/>
    <s v="Azapa_71"/>
    <s v="375393.00 "/>
    <s v="7951291.00"/>
    <n v="278"/>
    <x v="5"/>
    <x v="6"/>
    <n v="2950"/>
    <n v="1350"/>
    <x v="1"/>
    <n v="29"/>
    <n v="7"/>
    <n v="22"/>
    <n v="0.24"/>
    <n v="5"/>
    <n v="0.17"/>
    <n v="1"/>
    <n v="0.03"/>
    <m/>
    <m/>
    <m/>
    <m/>
    <m/>
    <m/>
    <m/>
    <m/>
    <m/>
    <m/>
    <m/>
    <m/>
    <m/>
    <m/>
    <s v="deserto"/>
    <s v="vale"/>
  </r>
  <r>
    <s v="Standen et al 2021"/>
    <x v="1"/>
    <x v="2"/>
    <s v="Azapa_75"/>
    <s v="375393.00 "/>
    <s v="7951291.00"/>
    <n v="278"/>
    <x v="5"/>
    <x v="6"/>
    <n v="2950"/>
    <n v="1350"/>
    <x v="0"/>
    <n v="20"/>
    <n v="4"/>
    <n v="16"/>
    <n v="0.2"/>
    <n v="2"/>
    <n v="0.1"/>
    <n v="2"/>
    <n v="0.1"/>
    <m/>
    <m/>
    <m/>
    <m/>
    <m/>
    <m/>
    <m/>
    <m/>
    <m/>
    <m/>
    <m/>
    <m/>
    <m/>
    <m/>
    <s v="deserto"/>
    <s v="vale"/>
  </r>
  <r>
    <s v="Standen et al 2021"/>
    <x v="1"/>
    <x v="2"/>
    <s v="Azapa_75"/>
    <s v="375393.00 "/>
    <s v="7951291.00"/>
    <n v="278"/>
    <x v="5"/>
    <x v="6"/>
    <n v="2950"/>
    <n v="1350"/>
    <x v="1"/>
    <n v="21"/>
    <n v="3"/>
    <n v="18"/>
    <n v="0.14000000000000001"/>
    <n v="1"/>
    <n v="0.05"/>
    <n v="1"/>
    <n v="0.05"/>
    <m/>
    <m/>
    <m/>
    <m/>
    <m/>
    <m/>
    <m/>
    <m/>
    <m/>
    <m/>
    <m/>
    <m/>
    <m/>
    <m/>
    <s v="deserto"/>
    <s v="vale"/>
  </r>
  <r>
    <s v="Standen et al 2021"/>
    <x v="1"/>
    <x v="2"/>
    <s v="Azapa_115"/>
    <s v="375393.00 "/>
    <s v="7951291.00"/>
    <n v="278"/>
    <x v="5"/>
    <x v="6"/>
    <n v="2950"/>
    <n v="1350"/>
    <x v="0"/>
    <n v="9"/>
    <n v="0"/>
    <n v="9"/>
    <n v="0"/>
    <n v="0"/>
    <m/>
    <n v="0"/>
    <m/>
    <m/>
    <m/>
    <m/>
    <m/>
    <m/>
    <m/>
    <m/>
    <m/>
    <m/>
    <m/>
    <m/>
    <m/>
    <m/>
    <m/>
    <s v="deserto"/>
    <s v="vale"/>
  </r>
  <r>
    <s v="Standen et al 2021"/>
    <x v="1"/>
    <x v="2"/>
    <s v="Azapa_115"/>
    <s v="375393.00 "/>
    <s v="7951291.00"/>
    <n v="278"/>
    <x v="5"/>
    <x v="6"/>
    <n v="2950"/>
    <n v="1350"/>
    <x v="1"/>
    <n v="8"/>
    <n v="1"/>
    <n v="7"/>
    <n v="0.13"/>
    <n v="0"/>
    <m/>
    <n v="1"/>
    <n v="0.13"/>
    <m/>
    <m/>
    <m/>
    <m/>
    <m/>
    <m/>
    <m/>
    <m/>
    <m/>
    <m/>
    <m/>
    <m/>
    <m/>
    <m/>
    <s v="deserto"/>
    <s v="vale"/>
  </r>
  <r>
    <s v="Standen et al 2021"/>
    <x v="1"/>
    <x v="2"/>
    <s v="Azapa_122"/>
    <s v="375393.00 "/>
    <s v="7951291.00"/>
    <n v="278"/>
    <x v="5"/>
    <x v="6"/>
    <n v="2950"/>
    <n v="1350"/>
    <x v="0"/>
    <n v="1"/>
    <n v="0"/>
    <n v="1"/>
    <n v="0"/>
    <n v="0"/>
    <m/>
    <n v="0"/>
    <m/>
    <m/>
    <m/>
    <m/>
    <m/>
    <m/>
    <m/>
    <m/>
    <m/>
    <m/>
    <m/>
    <m/>
    <m/>
    <m/>
    <m/>
    <s v="deserto"/>
    <s v="vale"/>
  </r>
  <r>
    <s v="Standen et al 2021"/>
    <x v="1"/>
    <x v="2"/>
    <s v="Azapa_122"/>
    <s v="375393.00 "/>
    <s v="7951291.00"/>
    <n v="278"/>
    <x v="5"/>
    <x v="6"/>
    <n v="2950"/>
    <n v="1350"/>
    <x v="1"/>
    <n v="3"/>
    <n v="0"/>
    <n v="3"/>
    <n v="0"/>
    <n v="0"/>
    <m/>
    <n v="0"/>
    <m/>
    <m/>
    <m/>
    <m/>
    <m/>
    <m/>
    <m/>
    <m/>
    <m/>
    <m/>
    <m/>
    <m/>
    <m/>
    <m/>
    <m/>
    <s v="deserto"/>
    <s v="vale"/>
  </r>
  <r>
    <s v="Standen et al 2021"/>
    <x v="1"/>
    <x v="2"/>
    <s v="Azapa_146"/>
    <s v="375393.00 "/>
    <s v="7951291.00"/>
    <n v="278"/>
    <x v="5"/>
    <x v="6"/>
    <n v="2950"/>
    <n v="1350"/>
    <x v="0"/>
    <n v="3"/>
    <n v="3"/>
    <n v="0"/>
    <n v="1"/>
    <n v="0"/>
    <m/>
    <n v="3"/>
    <n v="1"/>
    <m/>
    <m/>
    <m/>
    <m/>
    <m/>
    <m/>
    <m/>
    <m/>
    <m/>
    <m/>
    <m/>
    <m/>
    <m/>
    <m/>
    <s v="deserto"/>
    <s v="vale"/>
  </r>
  <r>
    <s v="Standen et al 2021"/>
    <x v="1"/>
    <x v="2"/>
    <s v="Azapa_146"/>
    <s v="375393.00 "/>
    <s v="7951291.00"/>
    <n v="278"/>
    <x v="5"/>
    <x v="6"/>
    <n v="2950"/>
    <n v="1350"/>
    <x v="1"/>
    <n v="0"/>
    <n v="0"/>
    <n v="0"/>
    <m/>
    <n v="0"/>
    <m/>
    <n v="0"/>
    <m/>
    <m/>
    <m/>
    <m/>
    <m/>
    <m/>
    <m/>
    <m/>
    <m/>
    <m/>
    <m/>
    <m/>
    <m/>
    <m/>
    <m/>
    <s v="deserto"/>
    <s v="vale"/>
  </r>
  <r>
    <s v="Standen et al 2021"/>
    <x v="1"/>
    <x v="2"/>
    <s v="Az_28614"/>
    <s v="375393.00 "/>
    <s v="7951291.00"/>
    <n v="278"/>
    <x v="5"/>
    <x v="6"/>
    <n v="2950"/>
    <n v="1350"/>
    <x v="0"/>
    <n v="1"/>
    <n v="1"/>
    <n v="0"/>
    <n v="1"/>
    <n v="0"/>
    <m/>
    <n v="1"/>
    <n v="1"/>
    <m/>
    <m/>
    <m/>
    <m/>
    <m/>
    <m/>
    <m/>
    <m/>
    <m/>
    <m/>
    <m/>
    <m/>
    <m/>
    <m/>
    <s v="deserto"/>
    <s v="vale"/>
  </r>
  <r>
    <s v="Tung 2007 e Tung 2012"/>
    <x v="0"/>
    <x v="5"/>
    <s v="Conchopata"/>
    <s v="579248.86"/>
    <s v="8545412.33"/>
    <n v="2839"/>
    <x v="6"/>
    <x v="3"/>
    <n v="1700"/>
    <n v="1350"/>
    <x v="0"/>
    <n v="1"/>
    <n v="1"/>
    <n v="0"/>
    <n v="1"/>
    <n v="1"/>
    <n v="1"/>
    <n v="0"/>
    <m/>
    <n v="0"/>
    <n v="0"/>
    <n v="0"/>
    <n v="0"/>
    <n v="0"/>
    <n v="0"/>
    <n v="0"/>
    <n v="1"/>
    <m/>
    <m/>
    <m/>
    <m/>
    <n v="0"/>
    <m/>
    <s v="frio_de_montanha"/>
    <s v="vale"/>
  </r>
  <r>
    <s v="Tung 2007 e Tung 2012"/>
    <x v="0"/>
    <x v="5"/>
    <s v="Conchopata"/>
    <s v="579248.86"/>
    <s v="8545412.33"/>
    <n v="2839"/>
    <x v="6"/>
    <x v="3"/>
    <n v="1700"/>
    <n v="1350"/>
    <x v="1"/>
    <n v="4"/>
    <n v="2"/>
    <n v="2"/>
    <n v="0.5"/>
    <n v="2"/>
    <n v="0.5"/>
    <n v="0"/>
    <m/>
    <n v="0"/>
    <n v="0"/>
    <n v="0"/>
    <n v="0"/>
    <n v="0"/>
    <n v="0"/>
    <n v="0"/>
    <n v="0"/>
    <m/>
    <m/>
    <m/>
    <m/>
    <n v="0"/>
    <m/>
    <s v="frio_de_montanha"/>
    <s v="vale"/>
  </r>
  <r>
    <s v="Tung 2007 e Tung 2012"/>
    <x v="0"/>
    <x v="5"/>
    <s v="Conchopata"/>
    <s v="579248.86"/>
    <s v="8545412.33"/>
    <n v="2839"/>
    <x v="6"/>
    <x v="3"/>
    <n v="1700"/>
    <n v="1350"/>
    <x v="2"/>
    <n v="6"/>
    <n v="0"/>
    <n v="6"/>
    <n v="0"/>
    <n v="0"/>
    <n v="0"/>
    <n v="0"/>
    <m/>
    <n v="0"/>
    <n v="0"/>
    <n v="0"/>
    <n v="0"/>
    <n v="0"/>
    <n v="0"/>
    <n v="0"/>
    <n v="0"/>
    <m/>
    <m/>
    <m/>
    <m/>
    <n v="0"/>
    <m/>
    <s v="frio_de_montanha"/>
    <s v="vale"/>
  </r>
  <r>
    <s v="Tung 2007, Tung 2012, Tung 2008"/>
    <x v="0"/>
    <x v="5"/>
    <s v="Conchopata"/>
    <s v="579248.86"/>
    <s v="8545412.33"/>
    <n v="2839"/>
    <x v="7"/>
    <x v="2"/>
    <n v="1300"/>
    <n v="1150"/>
    <x v="0"/>
    <n v="14"/>
    <n v="4"/>
    <n v="10"/>
    <n v="0.28999999999999998"/>
    <n v="4"/>
    <n v="0.28999999999999998"/>
    <n v="0"/>
    <m/>
    <n v="2"/>
    <m/>
    <m/>
    <n v="4"/>
    <m/>
    <m/>
    <m/>
    <m/>
    <m/>
    <m/>
    <m/>
    <m/>
    <n v="0"/>
    <s v="Estado"/>
    <s v="frio_de_montanha"/>
    <s v="vale"/>
  </r>
  <r>
    <s v="Tung 2007 e Tung 2012"/>
    <x v="0"/>
    <x v="5"/>
    <s v="Conchopata"/>
    <s v="579248.86"/>
    <s v="8545412.33"/>
    <n v="2839"/>
    <x v="7"/>
    <x v="2"/>
    <n v="1300"/>
    <n v="1150"/>
    <x v="1"/>
    <n v="25"/>
    <n v="6"/>
    <n v="19"/>
    <n v="0.24"/>
    <n v="6"/>
    <n v="0.24"/>
    <n v="0"/>
    <m/>
    <n v="0"/>
    <m/>
    <m/>
    <n v="7"/>
    <m/>
    <m/>
    <m/>
    <m/>
    <m/>
    <m/>
    <m/>
    <m/>
    <n v="0"/>
    <s v="Estado"/>
    <s v="frio_de_montanha"/>
    <s v="vale"/>
  </r>
  <r>
    <s v="Tung 2007 e Tung 2012"/>
    <x v="0"/>
    <x v="5"/>
    <s v="Conchopata"/>
    <s v="579248.86"/>
    <s v="8545412.33"/>
    <n v="2839"/>
    <x v="7"/>
    <x v="2"/>
    <n v="1300"/>
    <n v="1150"/>
    <x v="2"/>
    <n v="5"/>
    <n v="0"/>
    <n v="5"/>
    <n v="0"/>
    <n v="0"/>
    <m/>
    <n v="0"/>
    <m/>
    <n v="0"/>
    <n v="0"/>
    <n v="0"/>
    <n v="0"/>
    <n v="0"/>
    <n v="0"/>
    <n v="0"/>
    <n v="0"/>
    <m/>
    <m/>
    <m/>
    <m/>
    <n v="0"/>
    <s v="Estado"/>
    <s v="frio_de_montanha"/>
    <s v="vale"/>
  </r>
  <r>
    <s v="Tung 2007 e Tung 2012"/>
    <x v="0"/>
    <x v="5"/>
    <s v="Conchopata"/>
    <s v="579248.86"/>
    <s v="8545412.33"/>
    <n v="2839"/>
    <x v="7"/>
    <x v="2"/>
    <n v="1300"/>
    <n v="1150"/>
    <x v="2"/>
    <n v="0"/>
    <n v="0"/>
    <n v="0"/>
    <m/>
    <n v="0"/>
    <m/>
    <n v="0"/>
    <m/>
    <n v="0"/>
    <n v="0"/>
    <n v="0"/>
    <n v="0"/>
    <n v="0"/>
    <n v="0"/>
    <n v="0"/>
    <n v="0"/>
    <m/>
    <m/>
    <m/>
    <m/>
    <n v="0"/>
    <s v="Estado"/>
    <s v="frio_de_montanha"/>
    <s v="vale"/>
  </r>
  <r>
    <s v="Tung 2007 e Tung 2012"/>
    <x v="0"/>
    <x v="6"/>
    <s v="Beringa"/>
    <s v="771511.57"/>
    <s v="8206300.40"/>
    <n v="477"/>
    <x v="7"/>
    <x v="2"/>
    <n v="1300"/>
    <n v="1150"/>
    <x v="2"/>
    <n v="39"/>
    <n v="13"/>
    <n v="26"/>
    <n v="0.33"/>
    <n v="9"/>
    <n v="0.23"/>
    <n v="3"/>
    <n v="0.08"/>
    <n v="5"/>
    <m/>
    <m/>
    <n v="11"/>
    <m/>
    <m/>
    <m/>
    <m/>
    <m/>
    <m/>
    <n v="0"/>
    <n v="2"/>
    <n v="0"/>
    <s v="Estado"/>
    <s v="frio_de_montanha"/>
    <s v="vale"/>
  </r>
  <r>
    <s v="Tung 2007 e Tung 2012"/>
    <x v="0"/>
    <x v="6"/>
    <s v="La_Real"/>
    <s v="771511.57"/>
    <s v="8206300.40"/>
    <n v="477"/>
    <x v="7"/>
    <x v="2"/>
    <n v="1300"/>
    <n v="1150"/>
    <x v="2"/>
    <n v="104"/>
    <n v="32"/>
    <n v="72"/>
    <n v="0.31"/>
    <n v="27"/>
    <n v="0.26"/>
    <n v="3"/>
    <n v="0.03"/>
    <n v="27"/>
    <m/>
    <m/>
    <n v="13"/>
    <m/>
    <m/>
    <m/>
    <m/>
    <m/>
    <m/>
    <n v="4"/>
    <n v="5"/>
    <n v="0"/>
    <s v="Estado"/>
    <s v="frio_de_montanha"/>
    <s v="vale"/>
  </r>
  <r>
    <s v="Tung 2008"/>
    <x v="0"/>
    <x v="5"/>
    <s v="Huari_Monqachayoq"/>
    <s v="579248.86"/>
    <s v="8545412.33"/>
    <n v="2839"/>
    <x v="8"/>
    <x v="4"/>
    <n v="930"/>
    <n v="520"/>
    <x v="0"/>
    <n v="18"/>
    <n v="12"/>
    <n v="6"/>
    <n v="0.67"/>
    <n v="12"/>
    <n v="0.67"/>
    <n v="9"/>
    <n v="0.5"/>
    <n v="11"/>
    <m/>
    <m/>
    <n v="9"/>
    <m/>
    <m/>
    <m/>
    <n v="11"/>
    <n v="5"/>
    <n v="6"/>
    <n v="5"/>
    <n v="6"/>
    <n v="1"/>
    <m/>
    <s v="frio_de_montanha"/>
    <s v="vale"/>
  </r>
  <r>
    <s v="Tung 2008"/>
    <x v="0"/>
    <x v="5"/>
    <s v="Huari_Monqachayoq"/>
    <s v="579248.86"/>
    <s v="8545412.33"/>
    <n v="2839"/>
    <x v="8"/>
    <x v="4"/>
    <n v="930"/>
    <n v="520"/>
    <x v="1"/>
    <n v="11"/>
    <n v="9"/>
    <n v="2"/>
    <n v="0.82"/>
    <n v="8"/>
    <n v="0.73"/>
    <n v="4"/>
    <n v="0.36"/>
    <n v="16"/>
    <m/>
    <m/>
    <n v="7"/>
    <m/>
    <m/>
    <m/>
    <n v="5"/>
    <n v="3"/>
    <n v="2"/>
    <n v="3"/>
    <n v="2"/>
    <n v="1"/>
    <m/>
    <s v="frio_de_montanha"/>
    <s v="vale"/>
  </r>
  <r>
    <s v="Kurin 2012"/>
    <x v="0"/>
    <x v="7"/>
    <s v="Turpo"/>
    <s v="664896.84 "/>
    <s v="8475670.78"/>
    <n v="3206"/>
    <x v="7"/>
    <x v="2"/>
    <n v="1300"/>
    <n v="1150"/>
    <x v="0"/>
    <n v="11"/>
    <n v="2"/>
    <n v="9"/>
    <n v="0.18"/>
    <n v="2"/>
    <n v="0.18"/>
    <n v="0"/>
    <m/>
    <n v="3"/>
    <n v="0"/>
    <n v="2"/>
    <n v="1"/>
    <n v="1"/>
    <n v="0"/>
    <n v="1"/>
    <n v="0"/>
    <n v="0"/>
    <n v="0"/>
    <n v="0"/>
    <n v="0"/>
    <m/>
    <m/>
    <m/>
    <m/>
  </r>
  <r>
    <s v="Kurin 2012"/>
    <x v="0"/>
    <x v="7"/>
    <s v="Turpo"/>
    <s v="664896.84 "/>
    <s v="8475670.78"/>
    <n v="3206"/>
    <x v="7"/>
    <x v="2"/>
    <n v="1300"/>
    <n v="1150"/>
    <x v="1"/>
    <n v="5"/>
    <n v="0"/>
    <n v="5"/>
    <n v="0"/>
    <n v="0"/>
    <n v="0"/>
    <n v="0"/>
    <m/>
    <n v="0"/>
    <n v="0"/>
    <n v="0"/>
    <n v="0"/>
    <n v="0"/>
    <n v="0"/>
    <n v="0"/>
    <n v="0"/>
    <n v="0"/>
    <n v="0"/>
    <n v="0"/>
    <n v="0"/>
    <m/>
    <m/>
    <m/>
    <m/>
  </r>
  <r>
    <s v="Kurin 2012"/>
    <x v="0"/>
    <x v="7"/>
    <s v="Turpo"/>
    <s v="664896.84 "/>
    <s v="8475670.78"/>
    <n v="3206"/>
    <x v="7"/>
    <x v="2"/>
    <n v="1300"/>
    <n v="1150"/>
    <x v="2"/>
    <m/>
    <m/>
    <n v="0"/>
    <m/>
    <m/>
    <m/>
    <m/>
    <m/>
    <m/>
    <m/>
    <m/>
    <m/>
    <m/>
    <m/>
    <m/>
    <m/>
    <m/>
    <m/>
    <m/>
    <m/>
    <n v="0"/>
    <s v="Estado"/>
    <s v="frio_de_montanha"/>
    <s v="Colina"/>
  </r>
  <r>
    <s v="Kurin 2012"/>
    <x v="0"/>
    <x v="7"/>
    <s v="Pucullu"/>
    <s v="676574.28"/>
    <s v="8496364.15"/>
    <n v="3006"/>
    <x v="9"/>
    <x v="4"/>
    <n v="950"/>
    <n v="400"/>
    <x v="0"/>
    <n v="15"/>
    <n v="12"/>
    <n v="3"/>
    <n v="0.8"/>
    <m/>
    <m/>
    <m/>
    <m/>
    <n v="11"/>
    <m/>
    <m/>
    <n v="2"/>
    <m/>
    <m/>
    <m/>
    <n v="7"/>
    <n v="3"/>
    <n v="4"/>
    <n v="5"/>
    <n v="2"/>
    <n v="0"/>
    <m/>
    <s v="frio_de_montanha"/>
    <s v="Colina"/>
  </r>
  <r>
    <s v="Kurin 2012"/>
    <x v="0"/>
    <x v="7"/>
    <s v="Pucullu"/>
    <s v="676574.28"/>
    <s v="8496364.15"/>
    <n v="3006"/>
    <x v="9"/>
    <x v="4"/>
    <n v="950"/>
    <n v="400"/>
    <x v="1"/>
    <n v="10"/>
    <n v="5"/>
    <n v="5"/>
    <n v="0.5"/>
    <m/>
    <m/>
    <n v="0"/>
    <m/>
    <n v="2"/>
    <m/>
    <m/>
    <n v="8"/>
    <m/>
    <m/>
    <m/>
    <n v="0"/>
    <n v="0"/>
    <n v="0"/>
    <n v="0"/>
    <n v="0"/>
    <n v="0"/>
    <m/>
    <s v="frio_de_montanha"/>
    <s v="Colina"/>
  </r>
  <r>
    <s v="Kurin 2012"/>
    <x v="0"/>
    <x v="7"/>
    <s v="Ranracancha"/>
    <s v="652068.68"/>
    <s v="8503043.89"/>
    <n v="3416"/>
    <x v="10"/>
    <x v="4"/>
    <n v="950"/>
    <n v="400"/>
    <x v="0"/>
    <n v="19"/>
    <n v="11"/>
    <n v="8"/>
    <n v="0.57999999999999996"/>
    <m/>
    <m/>
    <m/>
    <m/>
    <n v="13"/>
    <m/>
    <m/>
    <n v="5"/>
    <m/>
    <m/>
    <m/>
    <n v="11"/>
    <n v="8"/>
    <n v="3"/>
    <n v="6"/>
    <n v="5"/>
    <n v="0"/>
    <m/>
    <s v="frio_de_montanha"/>
    <s v="Colina"/>
  </r>
  <r>
    <s v="Kurin 2012"/>
    <x v="0"/>
    <x v="7"/>
    <s v="Ranracancha"/>
    <s v="652068.68"/>
    <s v="8503043.89"/>
    <n v="3416"/>
    <x v="10"/>
    <x v="4"/>
    <n v="950"/>
    <n v="400"/>
    <x v="1"/>
    <n v="17"/>
    <n v="11"/>
    <n v="6"/>
    <n v="0.65"/>
    <m/>
    <m/>
    <m/>
    <m/>
    <n v="4"/>
    <m/>
    <m/>
    <n v="4"/>
    <m/>
    <m/>
    <m/>
    <n v="4"/>
    <n v="4"/>
    <n v="0"/>
    <n v="3"/>
    <n v="1"/>
    <n v="0"/>
    <m/>
    <s v="frio_de_montanha"/>
    <s v="Colina"/>
  </r>
  <r>
    <s v="Kurin 2012"/>
    <x v="0"/>
    <x v="7"/>
    <s v="Ranracancha"/>
    <s v="652068.68"/>
    <s v="8503043.89"/>
    <n v="3416"/>
    <x v="10"/>
    <x v="4"/>
    <n v="950"/>
    <n v="400"/>
    <x v="2"/>
    <n v="1"/>
    <n v="1"/>
    <n v="0"/>
    <n v="1"/>
    <n v="0"/>
    <m/>
    <n v="1"/>
    <n v="1"/>
    <n v="0"/>
    <n v="0"/>
    <n v="0"/>
    <n v="1"/>
    <m/>
    <m/>
    <m/>
    <n v="0"/>
    <n v="0"/>
    <n v="0"/>
    <n v="0"/>
    <n v="0"/>
    <n v="0"/>
    <m/>
    <s v="frio_de_montanha"/>
    <s v="Colina"/>
  </r>
  <r>
    <s v="Kurin 2012"/>
    <x v="0"/>
    <x v="7"/>
    <s v="Cachi"/>
    <s v="650047.00"/>
    <s v="8477059.00"/>
    <n v="319"/>
    <x v="10"/>
    <x v="4"/>
    <n v="950"/>
    <n v="400"/>
    <x v="0"/>
    <n v="63"/>
    <n v="36"/>
    <n v="27"/>
    <n v="0.56999999999999995"/>
    <m/>
    <m/>
    <m/>
    <m/>
    <n v="24"/>
    <m/>
    <m/>
    <n v="10"/>
    <m/>
    <m/>
    <m/>
    <n v="25"/>
    <n v="13"/>
    <n v="12"/>
    <n v="13"/>
    <n v="12"/>
    <m/>
    <m/>
    <s v="frio_de_montanha"/>
    <s v="vale"/>
  </r>
  <r>
    <s v="Kurin 2012"/>
    <x v="0"/>
    <x v="7"/>
    <s v="Cachi"/>
    <s v="650047.00"/>
    <s v="8477059.00"/>
    <n v="319"/>
    <x v="10"/>
    <x v="4"/>
    <n v="950"/>
    <n v="400"/>
    <x v="1"/>
    <n v="72"/>
    <n v="45"/>
    <n v="27"/>
    <n v="0.63"/>
    <m/>
    <m/>
    <m/>
    <m/>
    <n v="27"/>
    <m/>
    <m/>
    <n v="11"/>
    <m/>
    <m/>
    <m/>
    <n v="34"/>
    <n v="20"/>
    <n v="14"/>
    <n v="17"/>
    <n v="17"/>
    <m/>
    <m/>
    <s v="frio_de_montanha"/>
    <s v="vale"/>
  </r>
  <r>
    <s v="Kurin 2012"/>
    <x v="0"/>
    <x v="7"/>
    <s v="Cachi"/>
    <s v="650047.00"/>
    <s v="8477059.00"/>
    <n v="319"/>
    <x v="10"/>
    <x v="4"/>
    <n v="950"/>
    <n v="400"/>
    <x v="2"/>
    <n v="27"/>
    <n v="3"/>
    <n v="24"/>
    <n v="0.11"/>
    <m/>
    <m/>
    <m/>
    <m/>
    <n v="4"/>
    <m/>
    <m/>
    <n v="1"/>
    <m/>
    <m/>
    <m/>
    <n v="2"/>
    <n v="1"/>
    <n v="1"/>
    <n v="1"/>
    <n v="1"/>
    <m/>
    <m/>
    <s v="frio_de_montanha"/>
    <s v="vale"/>
  </r>
  <r>
    <s v="Kurin 2012"/>
    <x v="0"/>
    <x v="7"/>
    <s v="Natividad_Museum_collection"/>
    <s v="659135.65"/>
    <s v="8478409.38"/>
    <n v="3049"/>
    <x v="10"/>
    <x v="4"/>
    <n v="950"/>
    <n v="400"/>
    <x v="0"/>
    <n v="16"/>
    <n v="11"/>
    <n v="5"/>
    <n v="0.69"/>
    <m/>
    <m/>
    <m/>
    <m/>
    <n v="2"/>
    <m/>
    <m/>
    <n v="3"/>
    <m/>
    <m/>
    <m/>
    <n v="3"/>
    <n v="3"/>
    <n v="0"/>
    <n v="1"/>
    <n v="2"/>
    <m/>
    <m/>
    <s v="frio_de_montanha"/>
    <s v="vale"/>
  </r>
  <r>
    <s v="Kurin 2012"/>
    <x v="0"/>
    <x v="7"/>
    <s v="Natividad_Museum_collection"/>
    <s v="659135.65"/>
    <s v="8478409.38"/>
    <n v="3049"/>
    <x v="10"/>
    <x v="4"/>
    <n v="950"/>
    <n v="400"/>
    <x v="2"/>
    <n v="3"/>
    <n v="3"/>
    <n v="0"/>
    <n v="1"/>
    <n v="1"/>
    <n v="0.33"/>
    <n v="2"/>
    <n v="0.67"/>
    <n v="1"/>
    <m/>
    <m/>
    <n v="0"/>
    <m/>
    <m/>
    <m/>
    <n v="1"/>
    <n v="0"/>
    <n v="1"/>
    <n v="1"/>
    <n v="0"/>
    <m/>
    <m/>
    <s v="frio_de_montanha"/>
    <s v="vale"/>
  </r>
  <r>
    <s v="Sacaffidi e Tung 2020"/>
    <x v="0"/>
    <x v="6"/>
    <s v="Uraca"/>
    <s v="759998.72"/>
    <s v="8204907.90"/>
    <n v="1173"/>
    <x v="11"/>
    <x v="2"/>
    <n v="1650"/>
    <n v="1200"/>
    <x v="0"/>
    <n v="65"/>
    <n v="52"/>
    <n v="13"/>
    <n v="0.8"/>
    <n v="48"/>
    <n v="0.74"/>
    <n v="5"/>
    <n v="0.08"/>
    <n v="67"/>
    <n v="17"/>
    <n v="3"/>
    <n v="21"/>
    <n v="2"/>
    <m/>
    <m/>
    <n v="22"/>
    <n v="22"/>
    <n v="0"/>
    <m/>
    <m/>
    <n v="0"/>
    <s v="Estado"/>
    <m/>
    <s v="vale"/>
  </r>
  <r>
    <s v="Sacaffidi e Tung 2020"/>
    <x v="0"/>
    <x v="6"/>
    <s v="Uraca"/>
    <s v="759998.72"/>
    <s v="8204907.90"/>
    <n v="1173"/>
    <x v="11"/>
    <x v="2"/>
    <n v="1650"/>
    <n v="1200"/>
    <x v="2"/>
    <n v="34"/>
    <n v="15"/>
    <n v="19"/>
    <n v="0.44"/>
    <n v="15"/>
    <n v="0.44"/>
    <n v="0"/>
    <m/>
    <n v="14"/>
    <n v="6"/>
    <n v="1"/>
    <n v="8"/>
    <n v="1"/>
    <m/>
    <m/>
    <n v="1"/>
    <n v="1"/>
    <n v="0"/>
    <m/>
    <m/>
    <n v="0"/>
    <s v="Estado"/>
    <m/>
    <s v="vale"/>
  </r>
  <r>
    <s v="Pecheckinna e Delgado 2006"/>
    <x v="0"/>
    <x v="8"/>
    <s v="Villa_El_Salvador_XII"/>
    <s v="287513.00"/>
    <s v="8649832.00"/>
    <n v="115"/>
    <x v="12"/>
    <x v="3"/>
    <n v="2050"/>
    <n v="1850"/>
    <x v="0"/>
    <n v="30"/>
    <n v="6"/>
    <n v="24"/>
    <n v="0.2"/>
    <m/>
    <m/>
    <m/>
    <m/>
    <m/>
    <m/>
    <m/>
    <m/>
    <m/>
    <m/>
    <m/>
    <m/>
    <m/>
    <m/>
    <m/>
    <m/>
    <n v="0"/>
    <m/>
    <s v="deserto"/>
    <s v="costa"/>
  </r>
  <r>
    <s v="Pecheckinna e Delgado 2006"/>
    <x v="0"/>
    <x v="8"/>
    <s v="Villa_El_Salvador_XII"/>
    <s v="287513.00"/>
    <s v="8649832.00"/>
    <n v="115"/>
    <x v="12"/>
    <x v="3"/>
    <n v="2050"/>
    <n v="1850"/>
    <x v="1"/>
    <n v="31"/>
    <n v="3"/>
    <n v="28"/>
    <n v="0.1"/>
    <m/>
    <m/>
    <m/>
    <m/>
    <m/>
    <m/>
    <m/>
    <m/>
    <m/>
    <m/>
    <m/>
    <m/>
    <m/>
    <m/>
    <m/>
    <m/>
    <n v="0"/>
    <m/>
    <s v="deserto"/>
    <s v="costa"/>
  </r>
  <r>
    <s v="McCool et al 2021"/>
    <x v="0"/>
    <x v="9"/>
    <s v="Ayaorcco"/>
    <s v="509471.05"/>
    <s v="8363157.49 "/>
    <n v="881"/>
    <x v="13"/>
    <x v="4"/>
    <n v="1000"/>
    <n v="500"/>
    <x v="0"/>
    <n v="28"/>
    <n v="10"/>
    <n v="18"/>
    <n v="0.36"/>
    <n v="7"/>
    <n v="0.25"/>
    <n v="3"/>
    <n v="0.11"/>
    <m/>
    <m/>
    <m/>
    <n v="1"/>
    <m/>
    <m/>
    <m/>
    <m/>
    <m/>
    <m/>
    <m/>
    <m/>
    <m/>
    <m/>
    <m/>
    <s v="vale"/>
  </r>
  <r>
    <s v="McCool et al 2021"/>
    <x v="0"/>
    <x v="9"/>
    <s v="Ayapata"/>
    <s v="509471.05"/>
    <s v="8363157.49 "/>
    <n v="881"/>
    <x v="13"/>
    <x v="4"/>
    <n v="1000"/>
    <n v="500"/>
    <x v="0"/>
    <n v="54"/>
    <n v="37"/>
    <n v="17"/>
    <n v="0.69"/>
    <n v="32"/>
    <n v="0.59"/>
    <n v="7"/>
    <n v="0.13"/>
    <m/>
    <m/>
    <m/>
    <m/>
    <m/>
    <m/>
    <m/>
    <m/>
    <m/>
    <m/>
    <m/>
    <m/>
    <m/>
    <m/>
    <m/>
    <m/>
  </r>
  <r>
    <s v="McCool et al 2021"/>
    <x v="0"/>
    <x v="9"/>
    <s v="C. Tribolpata"/>
    <s v="509471.05"/>
    <s v="8363157.49 "/>
    <n v="881"/>
    <x v="13"/>
    <x v="4"/>
    <n v="1000"/>
    <n v="500"/>
    <x v="0"/>
    <n v="9"/>
    <n v="4"/>
    <n v="5"/>
    <n v="0.44"/>
    <n v="4"/>
    <n v="0.44"/>
    <n v="1"/>
    <n v="0.11"/>
    <m/>
    <m/>
    <m/>
    <m/>
    <m/>
    <m/>
    <m/>
    <m/>
    <m/>
    <m/>
    <m/>
    <m/>
    <m/>
    <m/>
    <m/>
    <m/>
  </r>
  <r>
    <s v="McCool et al 2021"/>
    <x v="0"/>
    <x v="9"/>
    <s v="Ayaorcco"/>
    <s v="509471.05"/>
    <s v="8363157.49 "/>
    <n v="881"/>
    <x v="13"/>
    <x v="4"/>
    <n v="1000"/>
    <n v="500"/>
    <x v="1"/>
    <n v="33"/>
    <n v="8"/>
    <n v="25"/>
    <n v="0.24"/>
    <n v="6"/>
    <n v="0.18"/>
    <n v="3"/>
    <n v="0.09"/>
    <m/>
    <m/>
    <m/>
    <m/>
    <m/>
    <m/>
    <m/>
    <m/>
    <m/>
    <m/>
    <m/>
    <m/>
    <m/>
    <m/>
    <m/>
    <m/>
  </r>
  <r>
    <s v="McCool et al 2021"/>
    <x v="0"/>
    <x v="9"/>
    <s v="Ayapata"/>
    <s v="509471.05"/>
    <s v="8363157.49 "/>
    <n v="881"/>
    <x v="13"/>
    <x v="4"/>
    <n v="1000"/>
    <n v="500"/>
    <x v="1"/>
    <n v="50"/>
    <n v="20"/>
    <n v="30"/>
    <n v="0.4"/>
    <n v="16"/>
    <n v="0.32"/>
    <n v="8"/>
    <n v="0.16"/>
    <m/>
    <m/>
    <m/>
    <m/>
    <m/>
    <m/>
    <m/>
    <m/>
    <m/>
    <m/>
    <m/>
    <m/>
    <m/>
    <m/>
    <m/>
    <m/>
  </r>
  <r>
    <s v="McCool et al 2021"/>
    <x v="0"/>
    <x v="9"/>
    <s v="C. Tribolpata"/>
    <s v="509471.05"/>
    <s v="8363157.49 "/>
    <n v="881"/>
    <x v="13"/>
    <x v="4"/>
    <n v="1000"/>
    <n v="500"/>
    <x v="1"/>
    <n v="14"/>
    <n v="6"/>
    <n v="8"/>
    <n v="0.43"/>
    <n v="5"/>
    <n v="0.36"/>
    <n v="2"/>
    <n v="0.14000000000000001"/>
    <m/>
    <m/>
    <m/>
    <m/>
    <m/>
    <m/>
    <m/>
    <m/>
    <m/>
    <m/>
    <m/>
    <m/>
    <m/>
    <m/>
    <m/>
    <m/>
  </r>
  <r>
    <s v="McCool et al 2021"/>
    <x v="0"/>
    <x v="9"/>
    <s v="Ayaorcco"/>
    <s v="509471.05"/>
    <s v="8363157.49 "/>
    <n v="881"/>
    <x v="13"/>
    <x v="4"/>
    <n v="1000"/>
    <n v="500"/>
    <x v="2"/>
    <n v="10"/>
    <n v="3"/>
    <n v="7"/>
    <n v="0.3"/>
    <n v="3"/>
    <n v="0.3"/>
    <n v="0"/>
    <m/>
    <m/>
    <m/>
    <m/>
    <m/>
    <m/>
    <m/>
    <m/>
    <m/>
    <m/>
    <m/>
    <m/>
    <m/>
    <m/>
    <m/>
    <m/>
    <m/>
  </r>
  <r>
    <s v="McCool et al 2021"/>
    <x v="0"/>
    <x v="9"/>
    <s v="Ayapata"/>
    <s v="509471.05"/>
    <s v="8363157.49 "/>
    <n v="881"/>
    <x v="13"/>
    <x v="4"/>
    <n v="1000"/>
    <n v="500"/>
    <x v="2"/>
    <n v="6"/>
    <n v="4"/>
    <n v="2"/>
    <n v="0.67"/>
    <n v="4"/>
    <n v="0.67"/>
    <n v="2"/>
    <n v="0.33"/>
    <m/>
    <m/>
    <m/>
    <m/>
    <m/>
    <m/>
    <m/>
    <m/>
    <m/>
    <m/>
    <m/>
    <m/>
    <m/>
    <m/>
    <m/>
    <m/>
  </r>
  <r>
    <s v="McCool et al 2021"/>
    <x v="0"/>
    <x v="9"/>
    <s v="C. Tribolpata"/>
    <s v="509471.05"/>
    <s v="8363157.49 "/>
    <n v="881"/>
    <x v="13"/>
    <x v="4"/>
    <n v="1000"/>
    <n v="500"/>
    <x v="2"/>
    <n v="3"/>
    <n v="0"/>
    <n v="3"/>
    <n v="0"/>
    <n v="0"/>
    <m/>
    <n v="0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Tabela dinâ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C21" firstHeaderRow="1" firstDataRow="1" firstDataCol="0"/>
  <pivotFields count="36">
    <pivotField showAll="0"/>
    <pivotField multipleItemSelectionAllowed="1" showAll="0">
      <items count="3">
        <item h="1" x="1"/>
        <item x="0"/>
        <item t="default"/>
      </items>
    </pivotField>
    <pivotField showAll="0">
      <items count="11">
        <item x="7"/>
        <item x="1"/>
        <item x="5"/>
        <item x="3"/>
        <item x="0"/>
        <item x="4"/>
        <item x="2"/>
        <item x="8"/>
        <item x="6"/>
        <item x="9"/>
        <item t="default"/>
      </items>
    </pivotField>
    <pivotField showAll="0"/>
    <pivotField showAll="0"/>
    <pivotField showAll="0"/>
    <pivotField showAll="0"/>
    <pivotField showAll="0">
      <items count="15">
        <item x="2"/>
        <item x="3"/>
        <item x="10"/>
        <item x="1"/>
        <item x="13"/>
        <item x="0"/>
        <item x="8"/>
        <item x="6"/>
        <item x="9"/>
        <item x="4"/>
        <item x="12"/>
        <item x="7"/>
        <item x="11"/>
        <item x="5"/>
        <item t="default"/>
      </items>
    </pivotField>
    <pivotField multipleItemSelectionAllowed="1" showAll="0">
      <items count="8">
        <item h="1" x="0"/>
        <item h="1" x="6"/>
        <item h="1" x="1"/>
        <item x="2"/>
        <item h="1" x="5"/>
        <item x="3"/>
        <item x="4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AJ71"/>
  <sheetViews>
    <sheetView tabSelected="1" workbookViewId="0">
      <selection activeCell="H64" sqref="H64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17</v>
      </c>
      <c r="H2" t="s">
        <v>42</v>
      </c>
      <c r="I2" t="s">
        <v>43</v>
      </c>
      <c r="J2">
        <v>8340</v>
      </c>
      <c r="K2">
        <v>6220</v>
      </c>
      <c r="L2" t="s">
        <v>44</v>
      </c>
      <c r="M2">
        <v>2</v>
      </c>
      <c r="N2">
        <v>0</v>
      </c>
      <c r="O2">
        <v>2</v>
      </c>
      <c r="Q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G2">
        <v>0</v>
      </c>
      <c r="AI2" t="s">
        <v>45</v>
      </c>
      <c r="AJ2" t="s">
        <v>46</v>
      </c>
    </row>
    <row r="3" spans="1:36" hidden="1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71</v>
      </c>
      <c r="H3" t="s">
        <v>53</v>
      </c>
      <c r="I3" t="s">
        <v>43</v>
      </c>
      <c r="J3">
        <v>10000</v>
      </c>
      <c r="K3">
        <v>8000</v>
      </c>
      <c r="L3" t="s">
        <v>44</v>
      </c>
      <c r="M3">
        <v>4</v>
      </c>
      <c r="N3">
        <v>2</v>
      </c>
      <c r="O3">
        <v>2</v>
      </c>
      <c r="P3">
        <v>0.5</v>
      </c>
      <c r="Q3">
        <v>2</v>
      </c>
      <c r="R3">
        <v>0.5</v>
      </c>
      <c r="S3">
        <v>0</v>
      </c>
      <c r="U3">
        <v>1</v>
      </c>
      <c r="X3">
        <v>0</v>
      </c>
      <c r="AB3">
        <v>1</v>
      </c>
      <c r="AG3">
        <v>0</v>
      </c>
      <c r="AH3" t="s">
        <v>54</v>
      </c>
      <c r="AI3" t="s">
        <v>45</v>
      </c>
      <c r="AJ3" t="s">
        <v>46</v>
      </c>
    </row>
    <row r="4" spans="1:36" hidden="1" x14ac:dyDescent="0.25">
      <c r="A4" t="s">
        <v>47</v>
      </c>
      <c r="B4" t="s">
        <v>48</v>
      </c>
      <c r="C4" t="s">
        <v>49</v>
      </c>
      <c r="D4" t="s">
        <v>55</v>
      </c>
      <c r="E4" t="s">
        <v>51</v>
      </c>
      <c r="F4" t="s">
        <v>52</v>
      </c>
      <c r="G4">
        <v>71</v>
      </c>
      <c r="H4" t="s">
        <v>53</v>
      </c>
      <c r="I4" t="s">
        <v>43</v>
      </c>
      <c r="J4">
        <v>8000</v>
      </c>
      <c r="K4">
        <v>6000</v>
      </c>
      <c r="L4" t="s">
        <v>44</v>
      </c>
      <c r="M4">
        <v>12</v>
      </c>
      <c r="N4">
        <v>3</v>
      </c>
      <c r="O4">
        <v>9</v>
      </c>
      <c r="P4">
        <v>0.25</v>
      </c>
      <c r="Q4">
        <v>2</v>
      </c>
      <c r="R4">
        <v>0.17</v>
      </c>
      <c r="S4">
        <v>1</v>
      </c>
      <c r="T4">
        <v>0.08</v>
      </c>
      <c r="U4">
        <v>3</v>
      </c>
      <c r="X4">
        <v>0</v>
      </c>
      <c r="AB4">
        <v>0</v>
      </c>
      <c r="AG4">
        <v>0</v>
      </c>
      <c r="AH4" t="s">
        <v>54</v>
      </c>
      <c r="AI4" t="s">
        <v>45</v>
      </c>
      <c r="AJ4" t="s">
        <v>46</v>
      </c>
    </row>
    <row r="5" spans="1:36" hidden="1" x14ac:dyDescent="0.25">
      <c r="A5" t="s">
        <v>47</v>
      </c>
      <c r="B5" t="s">
        <v>48</v>
      </c>
      <c r="C5" t="s">
        <v>49</v>
      </c>
      <c r="D5" t="s">
        <v>49</v>
      </c>
      <c r="E5" t="s">
        <v>51</v>
      </c>
      <c r="F5" t="s">
        <v>52</v>
      </c>
      <c r="G5">
        <v>71</v>
      </c>
      <c r="H5" t="s">
        <v>53</v>
      </c>
      <c r="I5" t="s">
        <v>43</v>
      </c>
      <c r="J5">
        <v>6000</v>
      </c>
      <c r="K5">
        <v>4000</v>
      </c>
      <c r="L5" t="s">
        <v>44</v>
      </c>
      <c r="M5">
        <v>63</v>
      </c>
      <c r="N5">
        <v>20</v>
      </c>
      <c r="O5">
        <v>43</v>
      </c>
      <c r="P5">
        <v>0.32</v>
      </c>
      <c r="Q5">
        <v>18</v>
      </c>
      <c r="R5">
        <v>0.28999999999999998</v>
      </c>
      <c r="S5">
        <v>2</v>
      </c>
      <c r="T5">
        <v>0.03</v>
      </c>
      <c r="AG5">
        <v>0</v>
      </c>
      <c r="AH5" t="s">
        <v>54</v>
      </c>
      <c r="AI5" t="s">
        <v>45</v>
      </c>
      <c r="AJ5" t="s">
        <v>46</v>
      </c>
    </row>
    <row r="6" spans="1:36" hidden="1" x14ac:dyDescent="0.25">
      <c r="A6" t="s">
        <v>47</v>
      </c>
      <c r="B6" t="s">
        <v>48</v>
      </c>
      <c r="C6" t="s">
        <v>49</v>
      </c>
      <c r="D6" t="s">
        <v>49</v>
      </c>
      <c r="E6" t="s">
        <v>51</v>
      </c>
      <c r="F6" t="s">
        <v>52</v>
      </c>
      <c r="G6">
        <v>71</v>
      </c>
      <c r="H6" t="s">
        <v>53</v>
      </c>
      <c r="I6" t="s">
        <v>43</v>
      </c>
      <c r="J6">
        <v>6000</v>
      </c>
      <c r="K6">
        <v>4000</v>
      </c>
      <c r="L6" t="s">
        <v>56</v>
      </c>
      <c r="M6">
        <v>57</v>
      </c>
      <c r="N6">
        <v>11</v>
      </c>
      <c r="O6">
        <v>46</v>
      </c>
      <c r="P6">
        <v>0.19</v>
      </c>
      <c r="Q6">
        <v>11</v>
      </c>
      <c r="R6">
        <v>0.19</v>
      </c>
      <c r="S6">
        <v>0</v>
      </c>
      <c r="AG6">
        <v>0</v>
      </c>
      <c r="AH6" t="s">
        <v>54</v>
      </c>
      <c r="AI6" t="s">
        <v>45</v>
      </c>
      <c r="AJ6" t="s">
        <v>46</v>
      </c>
    </row>
    <row r="7" spans="1:36" hidden="1" x14ac:dyDescent="0.25">
      <c r="A7" t="s">
        <v>57</v>
      </c>
      <c r="B7" t="s">
        <v>48</v>
      </c>
      <c r="C7" t="s">
        <v>58</v>
      </c>
      <c r="D7" t="s">
        <v>59</v>
      </c>
      <c r="E7" t="s">
        <v>60</v>
      </c>
      <c r="F7" t="s">
        <v>61</v>
      </c>
      <c r="G7">
        <v>278</v>
      </c>
      <c r="H7" t="s">
        <v>62</v>
      </c>
      <c r="I7" t="s">
        <v>63</v>
      </c>
      <c r="J7">
        <v>2740</v>
      </c>
      <c r="K7">
        <v>1930</v>
      </c>
      <c r="L7" t="s">
        <v>44</v>
      </c>
      <c r="M7">
        <v>3</v>
      </c>
      <c r="N7">
        <v>3</v>
      </c>
      <c r="O7">
        <v>0</v>
      </c>
      <c r="P7">
        <v>1</v>
      </c>
      <c r="Q7">
        <v>0</v>
      </c>
      <c r="S7">
        <v>3</v>
      </c>
      <c r="T7">
        <v>1</v>
      </c>
      <c r="U7">
        <v>3</v>
      </c>
      <c r="X7">
        <v>0</v>
      </c>
      <c r="AB7">
        <v>3</v>
      </c>
      <c r="AG7">
        <v>0</v>
      </c>
      <c r="AH7" t="s">
        <v>54</v>
      </c>
      <c r="AI7" t="s">
        <v>45</v>
      </c>
      <c r="AJ7" t="s">
        <v>64</v>
      </c>
    </row>
    <row r="8" spans="1:36" hidden="1" x14ac:dyDescent="0.25">
      <c r="A8" t="s">
        <v>65</v>
      </c>
      <c r="B8" t="s">
        <v>48</v>
      </c>
      <c r="C8" t="s">
        <v>66</v>
      </c>
      <c r="D8" t="s">
        <v>67</v>
      </c>
      <c r="E8" t="s">
        <v>68</v>
      </c>
      <c r="F8" t="s">
        <v>69</v>
      </c>
      <c r="G8">
        <v>2450</v>
      </c>
      <c r="H8" t="s">
        <v>70</v>
      </c>
      <c r="I8" t="s">
        <v>71</v>
      </c>
      <c r="J8">
        <v>1550</v>
      </c>
      <c r="K8">
        <v>950</v>
      </c>
      <c r="L8" t="s">
        <v>44</v>
      </c>
      <c r="M8">
        <v>199</v>
      </c>
      <c r="N8">
        <v>46</v>
      </c>
      <c r="O8">
        <v>153</v>
      </c>
      <c r="P8">
        <v>0.23</v>
      </c>
      <c r="Q8">
        <v>38</v>
      </c>
      <c r="R8">
        <v>0.19</v>
      </c>
      <c r="S8">
        <v>0</v>
      </c>
      <c r="U8">
        <v>38</v>
      </c>
      <c r="V8">
        <v>38</v>
      </c>
      <c r="W8">
        <v>0</v>
      </c>
      <c r="X8">
        <v>0</v>
      </c>
      <c r="Z8">
        <v>0</v>
      </c>
      <c r="AA8">
        <v>0</v>
      </c>
      <c r="AB8">
        <v>0</v>
      </c>
      <c r="AG8">
        <v>0</v>
      </c>
      <c r="AH8" t="s">
        <v>54</v>
      </c>
      <c r="AI8" t="s">
        <v>45</v>
      </c>
      <c r="AJ8" t="s">
        <v>72</v>
      </c>
    </row>
    <row r="9" spans="1:36" hidden="1" x14ac:dyDescent="0.25">
      <c r="A9" t="s">
        <v>65</v>
      </c>
      <c r="B9" t="s">
        <v>48</v>
      </c>
      <c r="C9" t="s">
        <v>66</v>
      </c>
      <c r="D9" t="s">
        <v>67</v>
      </c>
      <c r="E9" t="s">
        <v>68</v>
      </c>
      <c r="F9" t="s">
        <v>69</v>
      </c>
      <c r="G9">
        <v>2450</v>
      </c>
      <c r="H9" t="s">
        <v>70</v>
      </c>
      <c r="I9" t="s">
        <v>71</v>
      </c>
      <c r="J9">
        <v>1550</v>
      </c>
      <c r="K9">
        <v>950</v>
      </c>
      <c r="L9" t="s">
        <v>56</v>
      </c>
      <c r="M9">
        <v>194</v>
      </c>
      <c r="N9">
        <v>23</v>
      </c>
      <c r="O9">
        <v>171</v>
      </c>
      <c r="P9">
        <v>0.12</v>
      </c>
      <c r="Q9">
        <v>19</v>
      </c>
      <c r="R9">
        <v>0.1</v>
      </c>
      <c r="S9">
        <v>0</v>
      </c>
      <c r="U9">
        <v>19</v>
      </c>
      <c r="V9">
        <v>19</v>
      </c>
      <c r="W9">
        <v>0</v>
      </c>
      <c r="X9">
        <v>0</v>
      </c>
      <c r="Z9">
        <v>0</v>
      </c>
      <c r="AA9">
        <v>0</v>
      </c>
      <c r="AB9">
        <v>0</v>
      </c>
      <c r="AG9">
        <v>0</v>
      </c>
      <c r="AH9" t="s">
        <v>54</v>
      </c>
      <c r="AI9" t="s">
        <v>45</v>
      </c>
      <c r="AJ9" t="s">
        <v>72</v>
      </c>
    </row>
    <row r="10" spans="1:36" hidden="1" x14ac:dyDescent="0.25">
      <c r="A10" t="s">
        <v>73</v>
      </c>
      <c r="B10" t="s">
        <v>48</v>
      </c>
      <c r="C10" t="s">
        <v>66</v>
      </c>
      <c r="D10" t="s">
        <v>74</v>
      </c>
      <c r="E10" t="s">
        <v>75</v>
      </c>
      <c r="F10" t="s">
        <v>76</v>
      </c>
      <c r="G10">
        <v>2450</v>
      </c>
      <c r="H10" t="s">
        <v>70</v>
      </c>
      <c r="I10" t="s">
        <v>71</v>
      </c>
      <c r="J10">
        <v>1430</v>
      </c>
      <c r="K10">
        <v>70</v>
      </c>
      <c r="L10" t="s">
        <v>44</v>
      </c>
      <c r="M10">
        <v>125</v>
      </c>
      <c r="N10">
        <v>15</v>
      </c>
      <c r="O10">
        <v>110</v>
      </c>
      <c r="P10">
        <v>0.12</v>
      </c>
      <c r="Q10">
        <v>15</v>
      </c>
      <c r="R10">
        <v>0.12</v>
      </c>
      <c r="S10">
        <v>0</v>
      </c>
      <c r="U10">
        <v>15</v>
      </c>
      <c r="V10">
        <v>13</v>
      </c>
      <c r="W10">
        <v>2</v>
      </c>
      <c r="X10">
        <v>0</v>
      </c>
      <c r="Z10">
        <v>0</v>
      </c>
      <c r="AA10">
        <v>0</v>
      </c>
      <c r="AB10">
        <v>0</v>
      </c>
      <c r="AG10">
        <v>0</v>
      </c>
      <c r="AH10" t="s">
        <v>54</v>
      </c>
      <c r="AI10" t="s">
        <v>45</v>
      </c>
      <c r="AJ10" t="s">
        <v>72</v>
      </c>
    </row>
    <row r="11" spans="1:36" hidden="1" x14ac:dyDescent="0.25">
      <c r="A11" t="s">
        <v>73</v>
      </c>
      <c r="B11" t="s">
        <v>48</v>
      </c>
      <c r="C11" t="s">
        <v>66</v>
      </c>
      <c r="D11" t="s">
        <v>74</v>
      </c>
      <c r="E11" t="s">
        <v>75</v>
      </c>
      <c r="F11" t="s">
        <v>76</v>
      </c>
      <c r="G11">
        <v>2450</v>
      </c>
      <c r="H11" t="s">
        <v>70</v>
      </c>
      <c r="I11" t="s">
        <v>71</v>
      </c>
      <c r="J11">
        <v>1430</v>
      </c>
      <c r="K11">
        <v>70</v>
      </c>
      <c r="L11" t="s">
        <v>56</v>
      </c>
      <c r="M11">
        <v>101</v>
      </c>
      <c r="N11">
        <v>10</v>
      </c>
      <c r="O11">
        <v>91</v>
      </c>
      <c r="P11">
        <v>0.1</v>
      </c>
      <c r="Q11">
        <v>10</v>
      </c>
      <c r="R11">
        <v>0.1</v>
      </c>
      <c r="S11">
        <v>0</v>
      </c>
      <c r="U11">
        <v>9</v>
      </c>
      <c r="V11">
        <v>5</v>
      </c>
      <c r="W11">
        <v>4</v>
      </c>
      <c r="X11">
        <v>0</v>
      </c>
      <c r="Z11">
        <v>0</v>
      </c>
      <c r="AA11">
        <v>0</v>
      </c>
      <c r="AB11">
        <v>0</v>
      </c>
      <c r="AG11">
        <v>0</v>
      </c>
      <c r="AH11" t="s">
        <v>54</v>
      </c>
      <c r="AI11" t="s">
        <v>45</v>
      </c>
      <c r="AJ11" t="s">
        <v>72</v>
      </c>
    </row>
    <row r="12" spans="1:36" hidden="1" x14ac:dyDescent="0.25">
      <c r="A12" t="s">
        <v>77</v>
      </c>
      <c r="B12" t="s">
        <v>48</v>
      </c>
      <c r="C12" t="s">
        <v>66</v>
      </c>
      <c r="D12" t="s">
        <v>78</v>
      </c>
      <c r="E12" t="s">
        <v>68</v>
      </c>
      <c r="F12" t="s">
        <v>69</v>
      </c>
      <c r="G12">
        <v>2450</v>
      </c>
      <c r="H12" t="s">
        <v>70</v>
      </c>
      <c r="I12" t="s">
        <v>79</v>
      </c>
      <c r="J12">
        <v>2150</v>
      </c>
      <c r="K12">
        <v>1350</v>
      </c>
      <c r="L12" t="s">
        <v>44</v>
      </c>
      <c r="M12">
        <v>60</v>
      </c>
      <c r="N12">
        <v>1</v>
      </c>
      <c r="O12">
        <v>59</v>
      </c>
      <c r="P12">
        <v>0.02</v>
      </c>
      <c r="Q12">
        <v>1</v>
      </c>
      <c r="R12">
        <v>0.02</v>
      </c>
      <c r="S12">
        <v>0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1</v>
      </c>
      <c r="AG12">
        <v>0</v>
      </c>
      <c r="AH12" t="s">
        <v>54</v>
      </c>
      <c r="AI12" t="s">
        <v>45</v>
      </c>
      <c r="AJ12" t="s">
        <v>72</v>
      </c>
    </row>
    <row r="13" spans="1:36" hidden="1" x14ac:dyDescent="0.25">
      <c r="A13" t="s">
        <v>77</v>
      </c>
      <c r="B13" t="s">
        <v>48</v>
      </c>
      <c r="C13" t="s">
        <v>66</v>
      </c>
      <c r="D13" t="s">
        <v>80</v>
      </c>
      <c r="E13" t="s">
        <v>68</v>
      </c>
      <c r="F13" t="s">
        <v>69</v>
      </c>
      <c r="G13">
        <v>2450</v>
      </c>
      <c r="H13" t="s">
        <v>70</v>
      </c>
      <c r="I13" t="s">
        <v>81</v>
      </c>
      <c r="J13">
        <v>950</v>
      </c>
      <c r="K13">
        <v>550</v>
      </c>
      <c r="L13" t="s">
        <v>44</v>
      </c>
      <c r="M13">
        <v>128</v>
      </c>
      <c r="N13">
        <v>34</v>
      </c>
      <c r="O13">
        <v>94</v>
      </c>
      <c r="P13">
        <v>0.27</v>
      </c>
      <c r="Q13">
        <v>34</v>
      </c>
      <c r="R13">
        <v>0.27</v>
      </c>
      <c r="S13">
        <v>2</v>
      </c>
      <c r="T13">
        <v>0.02</v>
      </c>
      <c r="U13">
        <v>22</v>
      </c>
      <c r="V13">
        <v>17</v>
      </c>
      <c r="W13">
        <v>5</v>
      </c>
      <c r="X13">
        <v>0</v>
      </c>
      <c r="Y13">
        <v>16</v>
      </c>
      <c r="Z13">
        <v>11</v>
      </c>
      <c r="AA13">
        <v>5</v>
      </c>
      <c r="AB13">
        <v>17</v>
      </c>
      <c r="AG13">
        <v>1</v>
      </c>
      <c r="AI13" t="s">
        <v>45</v>
      </c>
      <c r="AJ13" t="s">
        <v>72</v>
      </c>
    </row>
    <row r="14" spans="1:36" hidden="1" x14ac:dyDescent="0.25">
      <c r="A14" t="s">
        <v>77</v>
      </c>
      <c r="B14" t="s">
        <v>48</v>
      </c>
      <c r="C14" t="s">
        <v>66</v>
      </c>
      <c r="D14" t="s">
        <v>80</v>
      </c>
      <c r="E14" t="s">
        <v>68</v>
      </c>
      <c r="F14" t="s">
        <v>69</v>
      </c>
      <c r="G14">
        <v>2450</v>
      </c>
      <c r="H14" t="s">
        <v>70</v>
      </c>
      <c r="I14" t="s">
        <v>81</v>
      </c>
      <c r="J14">
        <v>950</v>
      </c>
      <c r="K14">
        <v>550</v>
      </c>
      <c r="L14" t="s">
        <v>56</v>
      </c>
      <c r="M14">
        <v>99</v>
      </c>
      <c r="N14">
        <v>31</v>
      </c>
      <c r="O14">
        <v>68</v>
      </c>
      <c r="P14">
        <v>0.31</v>
      </c>
      <c r="Q14">
        <v>31</v>
      </c>
      <c r="R14">
        <v>0.31</v>
      </c>
      <c r="S14">
        <v>0</v>
      </c>
      <c r="U14">
        <v>21</v>
      </c>
      <c r="V14">
        <v>18</v>
      </c>
      <c r="W14">
        <v>3</v>
      </c>
      <c r="X14">
        <v>0</v>
      </c>
      <c r="Y14">
        <v>20</v>
      </c>
      <c r="Z14">
        <v>10</v>
      </c>
      <c r="AA14">
        <v>10</v>
      </c>
      <c r="AB14">
        <v>21</v>
      </c>
      <c r="AG14">
        <v>1</v>
      </c>
      <c r="AI14" t="s">
        <v>45</v>
      </c>
      <c r="AJ14" t="s">
        <v>72</v>
      </c>
    </row>
    <row r="15" spans="1:36" hidden="1" x14ac:dyDescent="0.25">
      <c r="A15" t="s">
        <v>77</v>
      </c>
      <c r="B15" t="s">
        <v>48</v>
      </c>
      <c r="C15" t="s">
        <v>66</v>
      </c>
      <c r="D15" t="s">
        <v>80</v>
      </c>
      <c r="E15" t="s">
        <v>68</v>
      </c>
      <c r="F15" t="s">
        <v>69</v>
      </c>
      <c r="G15">
        <v>2450</v>
      </c>
      <c r="H15" t="s">
        <v>70</v>
      </c>
      <c r="I15" t="s">
        <v>81</v>
      </c>
      <c r="J15">
        <v>950</v>
      </c>
      <c r="K15">
        <v>550</v>
      </c>
      <c r="L15" t="s">
        <v>42</v>
      </c>
      <c r="M15">
        <v>22</v>
      </c>
      <c r="N15">
        <v>1</v>
      </c>
      <c r="O15">
        <v>21</v>
      </c>
      <c r="P15">
        <v>0.05</v>
      </c>
      <c r="Q15">
        <v>1</v>
      </c>
      <c r="R15">
        <v>0.05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G15">
        <v>1</v>
      </c>
      <c r="AI15" t="s">
        <v>45</v>
      </c>
      <c r="AJ15" t="s">
        <v>72</v>
      </c>
    </row>
    <row r="16" spans="1:36" hidden="1" x14ac:dyDescent="0.25">
      <c r="A16" t="s">
        <v>77</v>
      </c>
      <c r="B16" t="s">
        <v>48</v>
      </c>
      <c r="C16" t="s">
        <v>66</v>
      </c>
      <c r="D16" t="s">
        <v>82</v>
      </c>
      <c r="E16" t="s">
        <v>68</v>
      </c>
      <c r="F16" t="s">
        <v>69</v>
      </c>
      <c r="G16">
        <v>2450</v>
      </c>
      <c r="H16" t="s">
        <v>70</v>
      </c>
      <c r="I16" t="s">
        <v>83</v>
      </c>
      <c r="J16">
        <v>550</v>
      </c>
      <c r="K16">
        <v>418</v>
      </c>
      <c r="L16" t="s">
        <v>44</v>
      </c>
      <c r="M16">
        <v>143</v>
      </c>
      <c r="N16">
        <v>5</v>
      </c>
      <c r="O16">
        <v>138</v>
      </c>
      <c r="P16">
        <v>0.03</v>
      </c>
      <c r="Q16">
        <v>5</v>
      </c>
      <c r="R16">
        <v>0.03</v>
      </c>
      <c r="S16">
        <v>0</v>
      </c>
      <c r="U16">
        <v>4</v>
      </c>
      <c r="V16">
        <v>2</v>
      </c>
      <c r="W16">
        <v>2</v>
      </c>
      <c r="X16">
        <v>0</v>
      </c>
      <c r="Y16">
        <v>2</v>
      </c>
      <c r="Z16">
        <v>1</v>
      </c>
      <c r="AA16">
        <v>1</v>
      </c>
      <c r="AB16">
        <v>2</v>
      </c>
      <c r="AG16">
        <v>0</v>
      </c>
      <c r="AI16" t="s">
        <v>45</v>
      </c>
      <c r="AJ16" t="s">
        <v>72</v>
      </c>
    </row>
    <row r="17" spans="1:36" hidden="1" x14ac:dyDescent="0.25">
      <c r="A17" t="s">
        <v>77</v>
      </c>
      <c r="B17" t="s">
        <v>48</v>
      </c>
      <c r="C17" t="s">
        <v>66</v>
      </c>
      <c r="D17" t="s">
        <v>82</v>
      </c>
      <c r="E17" t="s">
        <v>68</v>
      </c>
      <c r="F17" t="s">
        <v>69</v>
      </c>
      <c r="G17">
        <v>2450</v>
      </c>
      <c r="H17" t="s">
        <v>70</v>
      </c>
      <c r="I17" t="s">
        <v>83</v>
      </c>
      <c r="J17">
        <v>550</v>
      </c>
      <c r="K17">
        <v>418</v>
      </c>
      <c r="L17" t="s">
        <v>56</v>
      </c>
      <c r="M17">
        <v>63</v>
      </c>
      <c r="N17">
        <v>2</v>
      </c>
      <c r="O17">
        <v>61</v>
      </c>
      <c r="P17">
        <v>0.03</v>
      </c>
      <c r="Q17">
        <v>2</v>
      </c>
      <c r="R17">
        <v>0.03</v>
      </c>
      <c r="S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G17">
        <v>0</v>
      </c>
      <c r="AI17" t="s">
        <v>45</v>
      </c>
      <c r="AJ17" t="s">
        <v>72</v>
      </c>
    </row>
    <row r="18" spans="1:36" hidden="1" x14ac:dyDescent="0.25">
      <c r="A18" t="s">
        <v>84</v>
      </c>
      <c r="B18" t="s">
        <v>48</v>
      </c>
      <c r="C18" t="s">
        <v>85</v>
      </c>
      <c r="D18" t="s">
        <v>86</v>
      </c>
      <c r="E18" t="s">
        <v>87</v>
      </c>
      <c r="F18" t="s">
        <v>88</v>
      </c>
      <c r="G18">
        <v>1395</v>
      </c>
      <c r="H18" t="s">
        <v>89</v>
      </c>
      <c r="I18" t="s">
        <v>81</v>
      </c>
      <c r="J18">
        <v>1050</v>
      </c>
      <c r="K18">
        <v>670</v>
      </c>
      <c r="L18" t="s">
        <v>44</v>
      </c>
      <c r="M18">
        <v>29</v>
      </c>
      <c r="N18">
        <v>4</v>
      </c>
      <c r="O18">
        <v>25</v>
      </c>
      <c r="P18">
        <v>0.14000000000000001</v>
      </c>
      <c r="Q18">
        <v>4</v>
      </c>
      <c r="R18">
        <v>0.14000000000000001</v>
      </c>
      <c r="S18">
        <v>0</v>
      </c>
      <c r="U18">
        <v>5</v>
      </c>
      <c r="V18">
        <v>3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G18">
        <v>1</v>
      </c>
      <c r="AI18" t="s">
        <v>45</v>
      </c>
      <c r="AJ18" t="s">
        <v>72</v>
      </c>
    </row>
    <row r="19" spans="1:36" hidden="1" x14ac:dyDescent="0.25">
      <c r="A19" t="s">
        <v>84</v>
      </c>
      <c r="B19" t="s">
        <v>48</v>
      </c>
      <c r="C19" t="s">
        <v>85</v>
      </c>
      <c r="D19" t="s">
        <v>86</v>
      </c>
      <c r="E19" t="s">
        <v>87</v>
      </c>
      <c r="F19" t="s">
        <v>88</v>
      </c>
      <c r="G19">
        <v>1395</v>
      </c>
      <c r="H19" t="s">
        <v>89</v>
      </c>
      <c r="I19" t="s">
        <v>81</v>
      </c>
      <c r="J19">
        <v>1050</v>
      </c>
      <c r="K19">
        <v>670</v>
      </c>
      <c r="L19" t="s">
        <v>56</v>
      </c>
      <c r="M19">
        <v>38</v>
      </c>
      <c r="N19">
        <v>2</v>
      </c>
      <c r="O19">
        <v>36</v>
      </c>
      <c r="P19">
        <v>0.05</v>
      </c>
      <c r="Q19">
        <v>2</v>
      </c>
      <c r="R19">
        <v>0.05</v>
      </c>
      <c r="S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G19">
        <v>1</v>
      </c>
      <c r="AI19" t="s">
        <v>45</v>
      </c>
      <c r="AJ19" t="s">
        <v>72</v>
      </c>
    </row>
    <row r="20" spans="1:36" hidden="1" x14ac:dyDescent="0.25">
      <c r="A20" t="s">
        <v>90</v>
      </c>
      <c r="B20" t="s">
        <v>48</v>
      </c>
      <c r="C20" t="s">
        <v>58</v>
      </c>
      <c r="D20" t="s">
        <v>91</v>
      </c>
      <c r="E20" t="s">
        <v>60</v>
      </c>
      <c r="F20" t="s">
        <v>61</v>
      </c>
      <c r="G20">
        <v>278</v>
      </c>
      <c r="I20" t="s">
        <v>92</v>
      </c>
      <c r="J20">
        <v>2950</v>
      </c>
      <c r="K20">
        <v>1350</v>
      </c>
      <c r="L20" t="s">
        <v>44</v>
      </c>
      <c r="M20">
        <v>30</v>
      </c>
      <c r="N20">
        <v>8</v>
      </c>
      <c r="O20">
        <v>22</v>
      </c>
      <c r="P20">
        <v>0.27</v>
      </c>
      <c r="Q20">
        <v>2</v>
      </c>
      <c r="R20">
        <v>7.0000000000000007E-2</v>
      </c>
      <c r="S20">
        <v>6</v>
      </c>
      <c r="T20">
        <v>0.2</v>
      </c>
      <c r="AG20">
        <v>0</v>
      </c>
      <c r="AI20" t="s">
        <v>45</v>
      </c>
      <c r="AJ20" t="s">
        <v>64</v>
      </c>
    </row>
    <row r="21" spans="1:36" hidden="1" x14ac:dyDescent="0.25">
      <c r="A21" t="s">
        <v>90</v>
      </c>
      <c r="B21" t="s">
        <v>48</v>
      </c>
      <c r="C21" t="s">
        <v>58</v>
      </c>
      <c r="D21" t="s">
        <v>91</v>
      </c>
      <c r="E21" t="s">
        <v>60</v>
      </c>
      <c r="F21" t="s">
        <v>61</v>
      </c>
      <c r="G21">
        <v>278</v>
      </c>
      <c r="I21" t="s">
        <v>92</v>
      </c>
      <c r="J21">
        <v>2950</v>
      </c>
      <c r="K21">
        <v>1350</v>
      </c>
      <c r="L21" t="s">
        <v>56</v>
      </c>
      <c r="M21">
        <v>16</v>
      </c>
      <c r="N21">
        <v>2</v>
      </c>
      <c r="O21">
        <v>14</v>
      </c>
      <c r="P21">
        <v>0.13</v>
      </c>
      <c r="Q21">
        <v>2</v>
      </c>
      <c r="R21">
        <v>0.13</v>
      </c>
      <c r="S21">
        <v>0</v>
      </c>
      <c r="AI21" t="s">
        <v>45</v>
      </c>
      <c r="AJ21" t="s">
        <v>64</v>
      </c>
    </row>
    <row r="22" spans="1:36" hidden="1" x14ac:dyDescent="0.25">
      <c r="A22" t="s">
        <v>90</v>
      </c>
      <c r="B22" t="s">
        <v>48</v>
      </c>
      <c r="C22" t="s">
        <v>58</v>
      </c>
      <c r="D22" t="s">
        <v>93</v>
      </c>
      <c r="E22" t="s">
        <v>60</v>
      </c>
      <c r="F22" t="s">
        <v>61</v>
      </c>
      <c r="G22">
        <v>278</v>
      </c>
      <c r="I22" t="s">
        <v>92</v>
      </c>
      <c r="J22">
        <v>2950</v>
      </c>
      <c r="K22">
        <v>1350</v>
      </c>
      <c r="L22" t="s">
        <v>44</v>
      </c>
      <c r="M22">
        <v>18</v>
      </c>
      <c r="N22">
        <v>5</v>
      </c>
      <c r="O22">
        <v>13</v>
      </c>
      <c r="P22">
        <v>0.28000000000000003</v>
      </c>
      <c r="Q22">
        <v>5</v>
      </c>
      <c r="R22">
        <v>0.28000000000000003</v>
      </c>
      <c r="AG22">
        <v>0</v>
      </c>
      <c r="AI22" t="s">
        <v>45</v>
      </c>
      <c r="AJ22" t="s">
        <v>64</v>
      </c>
    </row>
    <row r="23" spans="1:36" hidden="1" x14ac:dyDescent="0.25">
      <c r="A23" t="s">
        <v>90</v>
      </c>
      <c r="B23" t="s">
        <v>48</v>
      </c>
      <c r="C23" t="s">
        <v>58</v>
      </c>
      <c r="D23" t="s">
        <v>93</v>
      </c>
      <c r="E23" t="s">
        <v>60</v>
      </c>
      <c r="F23" t="s">
        <v>61</v>
      </c>
      <c r="G23">
        <v>278</v>
      </c>
      <c r="I23" t="s">
        <v>92</v>
      </c>
      <c r="J23">
        <v>2950</v>
      </c>
      <c r="K23">
        <v>1350</v>
      </c>
      <c r="L23" t="s">
        <v>56</v>
      </c>
      <c r="M23">
        <v>12</v>
      </c>
      <c r="N23">
        <v>1</v>
      </c>
      <c r="O23">
        <v>11</v>
      </c>
      <c r="P23">
        <v>0.08</v>
      </c>
      <c r="Q23">
        <v>1</v>
      </c>
      <c r="R23">
        <v>0.08</v>
      </c>
      <c r="S23">
        <v>0</v>
      </c>
      <c r="AI23" t="s">
        <v>45</v>
      </c>
      <c r="AJ23" t="s">
        <v>64</v>
      </c>
    </row>
    <row r="24" spans="1:36" hidden="1" x14ac:dyDescent="0.25">
      <c r="A24" t="s">
        <v>90</v>
      </c>
      <c r="B24" t="s">
        <v>48</v>
      </c>
      <c r="C24" t="s">
        <v>58</v>
      </c>
      <c r="D24" t="s">
        <v>94</v>
      </c>
      <c r="E24" t="s">
        <v>60</v>
      </c>
      <c r="F24" t="s">
        <v>61</v>
      </c>
      <c r="G24">
        <v>278</v>
      </c>
      <c r="I24" t="s">
        <v>92</v>
      </c>
      <c r="J24">
        <v>2950</v>
      </c>
      <c r="K24">
        <v>1350</v>
      </c>
      <c r="L24" t="s">
        <v>44</v>
      </c>
      <c r="M24">
        <v>23</v>
      </c>
      <c r="N24">
        <v>6</v>
      </c>
      <c r="O24">
        <v>17</v>
      </c>
      <c r="P24">
        <v>0.26</v>
      </c>
      <c r="Q24">
        <v>2</v>
      </c>
      <c r="R24">
        <v>0.09</v>
      </c>
      <c r="S24">
        <v>4</v>
      </c>
      <c r="T24">
        <v>0.17</v>
      </c>
      <c r="AI24" t="s">
        <v>45</v>
      </c>
      <c r="AJ24" t="s">
        <v>64</v>
      </c>
    </row>
    <row r="25" spans="1:36" hidden="1" x14ac:dyDescent="0.25">
      <c r="A25" t="s">
        <v>90</v>
      </c>
      <c r="B25" t="s">
        <v>48</v>
      </c>
      <c r="C25" t="s">
        <v>58</v>
      </c>
      <c r="D25" t="s">
        <v>94</v>
      </c>
      <c r="E25" t="s">
        <v>60</v>
      </c>
      <c r="F25" t="s">
        <v>61</v>
      </c>
      <c r="G25">
        <v>278</v>
      </c>
      <c r="I25" t="s">
        <v>92</v>
      </c>
      <c r="J25">
        <v>2950</v>
      </c>
      <c r="K25">
        <v>1350</v>
      </c>
      <c r="L25" t="s">
        <v>56</v>
      </c>
      <c r="M25">
        <v>29</v>
      </c>
      <c r="N25">
        <v>7</v>
      </c>
      <c r="O25">
        <v>22</v>
      </c>
      <c r="P25">
        <v>0.24</v>
      </c>
      <c r="Q25">
        <v>5</v>
      </c>
      <c r="R25">
        <v>0.17</v>
      </c>
      <c r="S25">
        <v>1</v>
      </c>
      <c r="T25">
        <v>0.03</v>
      </c>
      <c r="AI25" t="s">
        <v>45</v>
      </c>
      <c r="AJ25" t="s">
        <v>64</v>
      </c>
    </row>
    <row r="26" spans="1:36" hidden="1" x14ac:dyDescent="0.25">
      <c r="A26" t="s">
        <v>90</v>
      </c>
      <c r="B26" t="s">
        <v>48</v>
      </c>
      <c r="C26" t="s">
        <v>58</v>
      </c>
      <c r="D26" t="s">
        <v>95</v>
      </c>
      <c r="E26" t="s">
        <v>60</v>
      </c>
      <c r="F26" t="s">
        <v>61</v>
      </c>
      <c r="G26">
        <v>278</v>
      </c>
      <c r="I26" t="s">
        <v>92</v>
      </c>
      <c r="J26">
        <v>2950</v>
      </c>
      <c r="K26">
        <v>1350</v>
      </c>
      <c r="L26" t="s">
        <v>44</v>
      </c>
      <c r="M26">
        <v>20</v>
      </c>
      <c r="N26">
        <v>4</v>
      </c>
      <c r="O26">
        <v>16</v>
      </c>
      <c r="P26">
        <v>0.2</v>
      </c>
      <c r="Q26">
        <v>2</v>
      </c>
      <c r="R26">
        <v>0.1</v>
      </c>
      <c r="S26">
        <v>2</v>
      </c>
      <c r="T26">
        <v>0.1</v>
      </c>
      <c r="AI26" t="s">
        <v>45</v>
      </c>
      <c r="AJ26" t="s">
        <v>64</v>
      </c>
    </row>
    <row r="27" spans="1:36" hidden="1" x14ac:dyDescent="0.25">
      <c r="A27" t="s">
        <v>90</v>
      </c>
      <c r="B27" t="s">
        <v>48</v>
      </c>
      <c r="C27" t="s">
        <v>58</v>
      </c>
      <c r="D27" t="s">
        <v>95</v>
      </c>
      <c r="E27" t="s">
        <v>60</v>
      </c>
      <c r="F27" t="s">
        <v>61</v>
      </c>
      <c r="G27">
        <v>278</v>
      </c>
      <c r="I27" t="s">
        <v>92</v>
      </c>
      <c r="J27">
        <v>2950</v>
      </c>
      <c r="K27">
        <v>1350</v>
      </c>
      <c r="L27" t="s">
        <v>56</v>
      </c>
      <c r="M27">
        <v>21</v>
      </c>
      <c r="N27">
        <v>3</v>
      </c>
      <c r="O27">
        <v>18</v>
      </c>
      <c r="P27">
        <v>0.14000000000000001</v>
      </c>
      <c r="Q27">
        <v>1</v>
      </c>
      <c r="R27">
        <v>0.05</v>
      </c>
      <c r="S27">
        <v>1</v>
      </c>
      <c r="T27">
        <v>0.05</v>
      </c>
      <c r="AI27" t="s">
        <v>45</v>
      </c>
      <c r="AJ27" t="s">
        <v>64</v>
      </c>
    </row>
    <row r="28" spans="1:36" hidden="1" x14ac:dyDescent="0.25">
      <c r="A28" t="s">
        <v>90</v>
      </c>
      <c r="B28" t="s">
        <v>48</v>
      </c>
      <c r="C28" t="s">
        <v>58</v>
      </c>
      <c r="D28" t="s">
        <v>96</v>
      </c>
      <c r="E28" t="s">
        <v>60</v>
      </c>
      <c r="F28" t="s">
        <v>61</v>
      </c>
      <c r="G28">
        <v>278</v>
      </c>
      <c r="I28" t="s">
        <v>92</v>
      </c>
      <c r="J28">
        <v>2950</v>
      </c>
      <c r="K28">
        <v>1350</v>
      </c>
      <c r="L28" t="s">
        <v>44</v>
      </c>
      <c r="M28">
        <v>9</v>
      </c>
      <c r="N28">
        <v>0</v>
      </c>
      <c r="O28">
        <v>9</v>
      </c>
      <c r="P28">
        <v>0</v>
      </c>
      <c r="Q28">
        <v>0</v>
      </c>
      <c r="S28">
        <v>0</v>
      </c>
      <c r="AI28" t="s">
        <v>45</v>
      </c>
      <c r="AJ28" t="s">
        <v>64</v>
      </c>
    </row>
    <row r="29" spans="1:36" hidden="1" x14ac:dyDescent="0.25">
      <c r="A29" t="s">
        <v>90</v>
      </c>
      <c r="B29" t="s">
        <v>48</v>
      </c>
      <c r="C29" t="s">
        <v>58</v>
      </c>
      <c r="D29" t="s">
        <v>96</v>
      </c>
      <c r="E29" t="s">
        <v>60</v>
      </c>
      <c r="F29" t="s">
        <v>61</v>
      </c>
      <c r="G29">
        <v>278</v>
      </c>
      <c r="I29" t="s">
        <v>92</v>
      </c>
      <c r="J29">
        <v>2950</v>
      </c>
      <c r="K29">
        <v>1350</v>
      </c>
      <c r="L29" t="s">
        <v>56</v>
      </c>
      <c r="M29">
        <v>8</v>
      </c>
      <c r="N29">
        <v>1</v>
      </c>
      <c r="O29">
        <v>7</v>
      </c>
      <c r="P29">
        <v>0.13</v>
      </c>
      <c r="Q29">
        <v>0</v>
      </c>
      <c r="S29">
        <v>1</v>
      </c>
      <c r="T29">
        <v>0.13</v>
      </c>
      <c r="AI29" t="s">
        <v>45</v>
      </c>
      <c r="AJ29" t="s">
        <v>64</v>
      </c>
    </row>
    <row r="30" spans="1:36" hidden="1" x14ac:dyDescent="0.25">
      <c r="A30" t="s">
        <v>90</v>
      </c>
      <c r="B30" t="s">
        <v>48</v>
      </c>
      <c r="C30" t="s">
        <v>58</v>
      </c>
      <c r="D30" t="s">
        <v>97</v>
      </c>
      <c r="E30" t="s">
        <v>60</v>
      </c>
      <c r="F30" t="s">
        <v>61</v>
      </c>
      <c r="G30">
        <v>278</v>
      </c>
      <c r="I30" t="s">
        <v>92</v>
      </c>
      <c r="J30">
        <v>2950</v>
      </c>
      <c r="K30">
        <v>1350</v>
      </c>
      <c r="L30" t="s">
        <v>44</v>
      </c>
      <c r="M30">
        <v>1</v>
      </c>
      <c r="N30">
        <v>0</v>
      </c>
      <c r="O30">
        <v>1</v>
      </c>
      <c r="P30">
        <v>0</v>
      </c>
      <c r="Q30">
        <v>0</v>
      </c>
      <c r="S30">
        <v>0</v>
      </c>
      <c r="AI30" t="s">
        <v>45</v>
      </c>
      <c r="AJ30" t="s">
        <v>64</v>
      </c>
    </row>
    <row r="31" spans="1:36" hidden="1" x14ac:dyDescent="0.25">
      <c r="A31" t="s">
        <v>90</v>
      </c>
      <c r="B31" t="s">
        <v>48</v>
      </c>
      <c r="C31" t="s">
        <v>58</v>
      </c>
      <c r="D31" t="s">
        <v>97</v>
      </c>
      <c r="E31" t="s">
        <v>60</v>
      </c>
      <c r="F31" t="s">
        <v>61</v>
      </c>
      <c r="G31">
        <v>278</v>
      </c>
      <c r="I31" t="s">
        <v>92</v>
      </c>
      <c r="J31">
        <v>2950</v>
      </c>
      <c r="K31">
        <v>1350</v>
      </c>
      <c r="L31" t="s">
        <v>56</v>
      </c>
      <c r="M31">
        <v>3</v>
      </c>
      <c r="N31">
        <v>0</v>
      </c>
      <c r="O31">
        <v>3</v>
      </c>
      <c r="P31">
        <v>0</v>
      </c>
      <c r="Q31">
        <v>0</v>
      </c>
      <c r="S31">
        <v>0</v>
      </c>
      <c r="AI31" t="s">
        <v>45</v>
      </c>
      <c r="AJ31" t="s">
        <v>64</v>
      </c>
    </row>
    <row r="32" spans="1:36" hidden="1" x14ac:dyDescent="0.25">
      <c r="A32" t="s">
        <v>90</v>
      </c>
      <c r="B32" t="s">
        <v>48</v>
      </c>
      <c r="C32" t="s">
        <v>58</v>
      </c>
      <c r="D32" t="s">
        <v>98</v>
      </c>
      <c r="E32" t="s">
        <v>60</v>
      </c>
      <c r="F32" t="s">
        <v>61</v>
      </c>
      <c r="G32">
        <v>278</v>
      </c>
      <c r="I32" t="s">
        <v>92</v>
      </c>
      <c r="J32">
        <v>2950</v>
      </c>
      <c r="K32">
        <v>1350</v>
      </c>
      <c r="L32" t="s">
        <v>44</v>
      </c>
      <c r="M32">
        <v>3</v>
      </c>
      <c r="N32">
        <v>3</v>
      </c>
      <c r="O32">
        <v>0</v>
      </c>
      <c r="P32">
        <v>1</v>
      </c>
      <c r="Q32">
        <v>0</v>
      </c>
      <c r="S32">
        <v>3</v>
      </c>
      <c r="T32">
        <v>1</v>
      </c>
      <c r="AI32" t="s">
        <v>45</v>
      </c>
      <c r="AJ32" t="s">
        <v>64</v>
      </c>
    </row>
    <row r="33" spans="1:36" hidden="1" x14ac:dyDescent="0.25">
      <c r="A33" t="s">
        <v>90</v>
      </c>
      <c r="B33" t="s">
        <v>48</v>
      </c>
      <c r="C33" t="s">
        <v>58</v>
      </c>
      <c r="D33" t="s">
        <v>98</v>
      </c>
      <c r="E33" t="s">
        <v>60</v>
      </c>
      <c r="F33" t="s">
        <v>61</v>
      </c>
      <c r="G33">
        <v>278</v>
      </c>
      <c r="I33" t="s">
        <v>92</v>
      </c>
      <c r="J33">
        <v>2950</v>
      </c>
      <c r="K33">
        <v>1350</v>
      </c>
      <c r="L33" t="s">
        <v>56</v>
      </c>
      <c r="M33">
        <v>0</v>
      </c>
      <c r="N33">
        <v>0</v>
      </c>
      <c r="O33">
        <v>0</v>
      </c>
      <c r="Q33">
        <v>0</v>
      </c>
      <c r="S33">
        <v>0</v>
      </c>
      <c r="AI33" t="s">
        <v>45</v>
      </c>
      <c r="AJ33" t="s">
        <v>64</v>
      </c>
    </row>
    <row r="34" spans="1:36" hidden="1" x14ac:dyDescent="0.25">
      <c r="A34" t="s">
        <v>90</v>
      </c>
      <c r="B34" t="s">
        <v>48</v>
      </c>
      <c r="C34" t="s">
        <v>58</v>
      </c>
      <c r="D34" t="s">
        <v>99</v>
      </c>
      <c r="E34" t="s">
        <v>60</v>
      </c>
      <c r="F34" t="s">
        <v>61</v>
      </c>
      <c r="G34">
        <v>278</v>
      </c>
      <c r="I34" t="s">
        <v>92</v>
      </c>
      <c r="J34">
        <v>2950</v>
      </c>
      <c r="K34">
        <v>1350</v>
      </c>
      <c r="L34" t="s">
        <v>44</v>
      </c>
      <c r="M34">
        <v>1</v>
      </c>
      <c r="N34">
        <v>1</v>
      </c>
      <c r="O34">
        <v>0</v>
      </c>
      <c r="P34">
        <v>1</v>
      </c>
      <c r="Q34">
        <v>0</v>
      </c>
      <c r="S34">
        <v>1</v>
      </c>
      <c r="T34">
        <v>1</v>
      </c>
      <c r="AI34" t="s">
        <v>45</v>
      </c>
      <c r="AJ34" t="s">
        <v>64</v>
      </c>
    </row>
    <row r="35" spans="1:36" x14ac:dyDescent="0.25">
      <c r="A35" t="s">
        <v>100</v>
      </c>
      <c r="B35" t="s">
        <v>37</v>
      </c>
      <c r="C35" t="s">
        <v>101</v>
      </c>
      <c r="D35" t="s">
        <v>102</v>
      </c>
      <c r="E35" t="s">
        <v>103</v>
      </c>
      <c r="F35" t="s">
        <v>104</v>
      </c>
      <c r="G35">
        <v>2839</v>
      </c>
      <c r="H35" t="s">
        <v>105</v>
      </c>
      <c r="I35" t="s">
        <v>79</v>
      </c>
      <c r="J35">
        <v>1700</v>
      </c>
      <c r="K35">
        <v>1350</v>
      </c>
      <c r="L35" t="s">
        <v>44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G35">
        <v>0</v>
      </c>
      <c r="AI35" t="s">
        <v>106</v>
      </c>
      <c r="AJ35" t="s">
        <v>64</v>
      </c>
    </row>
    <row r="36" spans="1:36" x14ac:dyDescent="0.25">
      <c r="A36" t="s">
        <v>100</v>
      </c>
      <c r="B36" t="s">
        <v>37</v>
      </c>
      <c r="C36" t="s">
        <v>101</v>
      </c>
      <c r="D36" t="s">
        <v>102</v>
      </c>
      <c r="E36" t="s">
        <v>103</v>
      </c>
      <c r="F36" t="s">
        <v>104</v>
      </c>
      <c r="G36">
        <v>2839</v>
      </c>
      <c r="H36" t="s">
        <v>105</v>
      </c>
      <c r="I36" t="s">
        <v>79</v>
      </c>
      <c r="J36">
        <v>1700</v>
      </c>
      <c r="K36">
        <v>1350</v>
      </c>
      <c r="L36" t="s">
        <v>56</v>
      </c>
      <c r="M36">
        <v>4</v>
      </c>
      <c r="N36">
        <v>2</v>
      </c>
      <c r="O36">
        <v>2</v>
      </c>
      <c r="P36">
        <v>0.5</v>
      </c>
      <c r="Q36">
        <v>2</v>
      </c>
      <c r="R36">
        <v>0.5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G36">
        <v>0</v>
      </c>
      <c r="AI36" t="s">
        <v>106</v>
      </c>
      <c r="AJ36" t="s">
        <v>64</v>
      </c>
    </row>
    <row r="37" spans="1:36" x14ac:dyDescent="0.25">
      <c r="A37" t="s">
        <v>100</v>
      </c>
      <c r="B37" t="s">
        <v>37</v>
      </c>
      <c r="C37" t="s">
        <v>101</v>
      </c>
      <c r="D37" t="s">
        <v>102</v>
      </c>
      <c r="E37" t="s">
        <v>103</v>
      </c>
      <c r="F37" t="s">
        <v>104</v>
      </c>
      <c r="G37">
        <v>2839</v>
      </c>
      <c r="H37" t="s">
        <v>105</v>
      </c>
      <c r="I37" t="s">
        <v>79</v>
      </c>
      <c r="J37">
        <v>1700</v>
      </c>
      <c r="K37">
        <v>1350</v>
      </c>
      <c r="L37" t="s">
        <v>42</v>
      </c>
      <c r="M37">
        <v>6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G37">
        <v>0</v>
      </c>
      <c r="AI37" t="s">
        <v>106</v>
      </c>
      <c r="AJ37" t="s">
        <v>64</v>
      </c>
    </row>
    <row r="38" spans="1:36" x14ac:dyDescent="0.25">
      <c r="A38" t="s">
        <v>107</v>
      </c>
      <c r="B38" t="s">
        <v>37</v>
      </c>
      <c r="C38" t="s">
        <v>101</v>
      </c>
      <c r="D38" t="s">
        <v>102</v>
      </c>
      <c r="E38" t="s">
        <v>103</v>
      </c>
      <c r="F38" t="s">
        <v>104</v>
      </c>
      <c r="G38">
        <v>2839</v>
      </c>
      <c r="H38" t="s">
        <v>108</v>
      </c>
      <c r="I38" t="s">
        <v>71</v>
      </c>
      <c r="J38">
        <v>1300</v>
      </c>
      <c r="K38">
        <v>1150</v>
      </c>
      <c r="L38" t="s">
        <v>44</v>
      </c>
      <c r="M38">
        <v>14</v>
      </c>
      <c r="N38">
        <v>4</v>
      </c>
      <c r="O38">
        <v>10</v>
      </c>
      <c r="P38">
        <v>0.28999999999999998</v>
      </c>
      <c r="Q38">
        <v>4</v>
      </c>
      <c r="R38">
        <v>0.28999999999999998</v>
      </c>
      <c r="S38">
        <v>0</v>
      </c>
      <c r="U38">
        <v>2</v>
      </c>
      <c r="X38">
        <v>4</v>
      </c>
      <c r="AG38">
        <v>0</v>
      </c>
      <c r="AH38" t="s">
        <v>109</v>
      </c>
      <c r="AI38" t="s">
        <v>106</v>
      </c>
      <c r="AJ38" t="s">
        <v>64</v>
      </c>
    </row>
    <row r="39" spans="1:36" x14ac:dyDescent="0.25">
      <c r="A39" t="s">
        <v>100</v>
      </c>
      <c r="B39" t="s">
        <v>37</v>
      </c>
      <c r="C39" t="s">
        <v>101</v>
      </c>
      <c r="D39" t="s">
        <v>102</v>
      </c>
      <c r="E39" t="s">
        <v>103</v>
      </c>
      <c r="F39" t="s">
        <v>104</v>
      </c>
      <c r="G39">
        <v>2839</v>
      </c>
      <c r="H39" t="s">
        <v>108</v>
      </c>
      <c r="I39" t="s">
        <v>71</v>
      </c>
      <c r="J39">
        <v>1300</v>
      </c>
      <c r="K39">
        <v>1150</v>
      </c>
      <c r="L39" t="s">
        <v>56</v>
      </c>
      <c r="M39">
        <v>25</v>
      </c>
      <c r="N39">
        <v>6</v>
      </c>
      <c r="O39">
        <v>19</v>
      </c>
      <c r="P39">
        <v>0.24</v>
      </c>
      <c r="Q39">
        <v>6</v>
      </c>
      <c r="R39">
        <v>0.24</v>
      </c>
      <c r="S39">
        <v>0</v>
      </c>
      <c r="U39">
        <v>0</v>
      </c>
      <c r="X39">
        <v>7</v>
      </c>
      <c r="AG39">
        <v>0</v>
      </c>
      <c r="AH39" t="s">
        <v>109</v>
      </c>
      <c r="AI39" t="s">
        <v>106</v>
      </c>
      <c r="AJ39" t="s">
        <v>64</v>
      </c>
    </row>
    <row r="40" spans="1:36" x14ac:dyDescent="0.25">
      <c r="A40" t="s">
        <v>100</v>
      </c>
      <c r="B40" t="s">
        <v>37</v>
      </c>
      <c r="C40" t="s">
        <v>101</v>
      </c>
      <c r="D40" t="s">
        <v>102</v>
      </c>
      <c r="E40" t="s">
        <v>103</v>
      </c>
      <c r="F40" t="s">
        <v>104</v>
      </c>
      <c r="G40">
        <v>2839</v>
      </c>
      <c r="H40" t="s">
        <v>108</v>
      </c>
      <c r="I40" t="s">
        <v>71</v>
      </c>
      <c r="J40">
        <v>1300</v>
      </c>
      <c r="K40">
        <v>1150</v>
      </c>
      <c r="L40" t="s">
        <v>42</v>
      </c>
      <c r="M40">
        <v>5</v>
      </c>
      <c r="N40">
        <v>0</v>
      </c>
      <c r="O40">
        <v>5</v>
      </c>
      <c r="P40">
        <v>0</v>
      </c>
      <c r="Q40">
        <v>0</v>
      </c>
      <c r="S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G40">
        <v>0</v>
      </c>
      <c r="AH40" t="s">
        <v>109</v>
      </c>
      <c r="AI40" t="s">
        <v>106</v>
      </c>
      <c r="AJ40" t="s">
        <v>64</v>
      </c>
    </row>
    <row r="41" spans="1:36" x14ac:dyDescent="0.25">
      <c r="A41" t="s">
        <v>100</v>
      </c>
      <c r="B41" t="s">
        <v>37</v>
      </c>
      <c r="C41" t="s">
        <v>101</v>
      </c>
      <c r="D41" t="s">
        <v>102</v>
      </c>
      <c r="E41" t="s">
        <v>103</v>
      </c>
      <c r="F41" t="s">
        <v>104</v>
      </c>
      <c r="G41">
        <v>2839</v>
      </c>
      <c r="H41" t="s">
        <v>108</v>
      </c>
      <c r="I41" t="s">
        <v>71</v>
      </c>
      <c r="J41">
        <v>1300</v>
      </c>
      <c r="K41">
        <v>1150</v>
      </c>
      <c r="L41" t="s">
        <v>42</v>
      </c>
      <c r="M41">
        <v>0</v>
      </c>
      <c r="N41">
        <v>0</v>
      </c>
      <c r="O41">
        <v>0</v>
      </c>
      <c r="Q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0</v>
      </c>
      <c r="AH41" t="s">
        <v>109</v>
      </c>
      <c r="AI41" t="s">
        <v>106</v>
      </c>
      <c r="AJ41" t="s">
        <v>64</v>
      </c>
    </row>
    <row r="42" spans="1:36" x14ac:dyDescent="0.25">
      <c r="A42" t="s">
        <v>100</v>
      </c>
      <c r="B42" t="s">
        <v>37</v>
      </c>
      <c r="C42" t="s">
        <v>110</v>
      </c>
      <c r="D42" t="s">
        <v>111</v>
      </c>
      <c r="E42" t="s">
        <v>112</v>
      </c>
      <c r="F42" t="s">
        <v>113</v>
      </c>
      <c r="G42">
        <v>477</v>
      </c>
      <c r="H42" t="s">
        <v>108</v>
      </c>
      <c r="I42" t="s">
        <v>71</v>
      </c>
      <c r="J42">
        <v>1300</v>
      </c>
      <c r="K42">
        <v>1150</v>
      </c>
      <c r="L42" t="s">
        <v>42</v>
      </c>
      <c r="M42">
        <v>39</v>
      </c>
      <c r="N42">
        <v>13</v>
      </c>
      <c r="O42">
        <v>26</v>
      </c>
      <c r="P42">
        <v>0.33</v>
      </c>
      <c r="Q42">
        <v>9</v>
      </c>
      <c r="R42">
        <v>0.23</v>
      </c>
      <c r="S42">
        <v>3</v>
      </c>
      <c r="T42">
        <v>0.08</v>
      </c>
      <c r="U42">
        <v>5</v>
      </c>
      <c r="X42">
        <v>11</v>
      </c>
      <c r="AE42">
        <v>0</v>
      </c>
      <c r="AF42">
        <v>2</v>
      </c>
      <c r="AG42">
        <v>0</v>
      </c>
      <c r="AH42" t="s">
        <v>109</v>
      </c>
      <c r="AI42" t="s">
        <v>106</v>
      </c>
      <c r="AJ42" t="s">
        <v>64</v>
      </c>
    </row>
    <row r="43" spans="1:36" x14ac:dyDescent="0.25">
      <c r="A43" t="s">
        <v>100</v>
      </c>
      <c r="B43" t="s">
        <v>37</v>
      </c>
      <c r="C43" t="s">
        <v>110</v>
      </c>
      <c r="D43" t="s">
        <v>114</v>
      </c>
      <c r="E43" t="s">
        <v>112</v>
      </c>
      <c r="F43" t="s">
        <v>113</v>
      </c>
      <c r="G43">
        <v>477</v>
      </c>
      <c r="H43" t="s">
        <v>108</v>
      </c>
      <c r="I43" t="s">
        <v>71</v>
      </c>
      <c r="J43">
        <v>1300</v>
      </c>
      <c r="K43">
        <v>1150</v>
      </c>
      <c r="L43" t="s">
        <v>42</v>
      </c>
      <c r="M43">
        <v>104</v>
      </c>
      <c r="N43">
        <v>32</v>
      </c>
      <c r="O43">
        <v>72</v>
      </c>
      <c r="P43">
        <v>0.31</v>
      </c>
      <c r="Q43">
        <v>27</v>
      </c>
      <c r="R43">
        <v>0.26</v>
      </c>
      <c r="S43">
        <v>3</v>
      </c>
      <c r="T43">
        <v>0.03</v>
      </c>
      <c r="U43">
        <v>27</v>
      </c>
      <c r="X43">
        <v>13</v>
      </c>
      <c r="AE43">
        <v>4</v>
      </c>
      <c r="AF43">
        <v>5</v>
      </c>
      <c r="AG43">
        <v>0</v>
      </c>
      <c r="AH43" t="s">
        <v>109</v>
      </c>
      <c r="AI43" t="s">
        <v>106</v>
      </c>
      <c r="AJ43" t="s">
        <v>64</v>
      </c>
    </row>
    <row r="44" spans="1:36" x14ac:dyDescent="0.25">
      <c r="A44" t="s">
        <v>115</v>
      </c>
      <c r="B44" t="s">
        <v>37</v>
      </c>
      <c r="C44" t="s">
        <v>101</v>
      </c>
      <c r="D44" t="s">
        <v>116</v>
      </c>
      <c r="E44" t="s">
        <v>103</v>
      </c>
      <c r="F44" t="s">
        <v>104</v>
      </c>
      <c r="G44">
        <v>2839</v>
      </c>
      <c r="H44" t="s">
        <v>117</v>
      </c>
      <c r="I44" t="s">
        <v>81</v>
      </c>
      <c r="J44">
        <v>930</v>
      </c>
      <c r="K44">
        <v>520</v>
      </c>
      <c r="L44" t="s">
        <v>44</v>
      </c>
      <c r="M44">
        <v>18</v>
      </c>
      <c r="N44">
        <v>12</v>
      </c>
      <c r="O44">
        <v>6</v>
      </c>
      <c r="P44">
        <v>0.67</v>
      </c>
      <c r="Q44">
        <v>12</v>
      </c>
      <c r="R44">
        <v>0.67</v>
      </c>
      <c r="S44">
        <v>9</v>
      </c>
      <c r="T44">
        <v>0.5</v>
      </c>
      <c r="U44">
        <v>11</v>
      </c>
      <c r="X44">
        <v>9</v>
      </c>
      <c r="AB44">
        <v>11</v>
      </c>
      <c r="AC44">
        <v>5</v>
      </c>
      <c r="AD44">
        <v>6</v>
      </c>
      <c r="AE44">
        <v>5</v>
      </c>
      <c r="AF44">
        <v>6</v>
      </c>
      <c r="AG44">
        <v>1</v>
      </c>
      <c r="AI44" t="s">
        <v>106</v>
      </c>
      <c r="AJ44" t="s">
        <v>64</v>
      </c>
    </row>
    <row r="45" spans="1:36" x14ac:dyDescent="0.25">
      <c r="A45" t="s">
        <v>115</v>
      </c>
      <c r="B45" t="s">
        <v>37</v>
      </c>
      <c r="C45" t="s">
        <v>101</v>
      </c>
      <c r="D45" t="s">
        <v>116</v>
      </c>
      <c r="E45" t="s">
        <v>103</v>
      </c>
      <c r="F45" t="s">
        <v>104</v>
      </c>
      <c r="G45">
        <v>2839</v>
      </c>
      <c r="H45" t="s">
        <v>117</v>
      </c>
      <c r="I45" t="s">
        <v>81</v>
      </c>
      <c r="J45">
        <v>930</v>
      </c>
      <c r="K45">
        <v>520</v>
      </c>
      <c r="L45" t="s">
        <v>56</v>
      </c>
      <c r="M45">
        <v>11</v>
      </c>
      <c r="N45">
        <v>9</v>
      </c>
      <c r="O45">
        <v>2</v>
      </c>
      <c r="P45">
        <v>0.82</v>
      </c>
      <c r="Q45">
        <v>8</v>
      </c>
      <c r="R45">
        <v>0.73</v>
      </c>
      <c r="S45">
        <v>4</v>
      </c>
      <c r="T45">
        <v>0.36</v>
      </c>
      <c r="U45">
        <v>16</v>
      </c>
      <c r="X45">
        <v>7</v>
      </c>
      <c r="AB45">
        <v>5</v>
      </c>
      <c r="AC45">
        <v>3</v>
      </c>
      <c r="AD45">
        <v>2</v>
      </c>
      <c r="AE45">
        <v>3</v>
      </c>
      <c r="AF45">
        <v>2</v>
      </c>
      <c r="AG45">
        <v>1</v>
      </c>
      <c r="AI45" t="s">
        <v>106</v>
      </c>
      <c r="AJ45" t="s">
        <v>64</v>
      </c>
    </row>
    <row r="46" spans="1:36" x14ac:dyDescent="0.25">
      <c r="A46" t="s">
        <v>118</v>
      </c>
      <c r="B46" t="s">
        <v>37</v>
      </c>
      <c r="C46" t="s">
        <v>119</v>
      </c>
      <c r="D46" t="s">
        <v>120</v>
      </c>
      <c r="E46" t="s">
        <v>121</v>
      </c>
      <c r="F46" t="s">
        <v>122</v>
      </c>
      <c r="G46">
        <v>3206</v>
      </c>
      <c r="H46" t="s">
        <v>108</v>
      </c>
      <c r="I46" t="s">
        <v>71</v>
      </c>
      <c r="J46">
        <v>1300</v>
      </c>
      <c r="K46">
        <v>1150</v>
      </c>
      <c r="L46" t="s">
        <v>44</v>
      </c>
      <c r="M46">
        <v>11</v>
      </c>
      <c r="N46">
        <v>2</v>
      </c>
      <c r="O46">
        <v>9</v>
      </c>
      <c r="P46">
        <v>0.18</v>
      </c>
      <c r="Q46">
        <v>2</v>
      </c>
      <c r="R46">
        <v>0.18</v>
      </c>
      <c r="S46">
        <v>0</v>
      </c>
      <c r="U46">
        <v>3</v>
      </c>
      <c r="V46">
        <v>0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6" x14ac:dyDescent="0.25">
      <c r="A47" t="s">
        <v>118</v>
      </c>
      <c r="B47" t="s">
        <v>37</v>
      </c>
      <c r="C47" t="s">
        <v>119</v>
      </c>
      <c r="D47" t="s">
        <v>120</v>
      </c>
      <c r="E47" t="s">
        <v>121</v>
      </c>
      <c r="F47" t="s">
        <v>122</v>
      </c>
      <c r="G47">
        <v>3206</v>
      </c>
      <c r="H47" t="s">
        <v>108</v>
      </c>
      <c r="I47" t="s">
        <v>71</v>
      </c>
      <c r="J47">
        <v>1300</v>
      </c>
      <c r="K47">
        <v>1150</v>
      </c>
      <c r="L47" t="s">
        <v>56</v>
      </c>
      <c r="M47">
        <v>5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6" x14ac:dyDescent="0.25">
      <c r="A48" t="s">
        <v>118</v>
      </c>
      <c r="B48" t="s">
        <v>37</v>
      </c>
      <c r="C48" t="s">
        <v>119</v>
      </c>
      <c r="D48" t="s">
        <v>120</v>
      </c>
      <c r="E48" t="s">
        <v>121</v>
      </c>
      <c r="F48" t="s">
        <v>122</v>
      </c>
      <c r="G48">
        <v>3206</v>
      </c>
      <c r="H48" t="s">
        <v>108</v>
      </c>
      <c r="I48" t="s">
        <v>71</v>
      </c>
      <c r="J48">
        <v>1300</v>
      </c>
      <c r="K48">
        <v>1150</v>
      </c>
      <c r="L48" t="s">
        <v>42</v>
      </c>
      <c r="O48">
        <v>0</v>
      </c>
      <c r="AG48">
        <v>0</v>
      </c>
      <c r="AH48" t="s">
        <v>109</v>
      </c>
      <c r="AI48" t="s">
        <v>106</v>
      </c>
      <c r="AJ48" t="s">
        <v>123</v>
      </c>
    </row>
    <row r="49" spans="1:36" x14ac:dyDescent="0.25">
      <c r="A49" t="s">
        <v>118</v>
      </c>
      <c r="B49" t="s">
        <v>37</v>
      </c>
      <c r="C49" t="s">
        <v>119</v>
      </c>
      <c r="D49" t="s">
        <v>124</v>
      </c>
      <c r="E49" t="s">
        <v>125</v>
      </c>
      <c r="F49" t="s">
        <v>126</v>
      </c>
      <c r="G49">
        <v>3006</v>
      </c>
      <c r="H49" t="s">
        <v>127</v>
      </c>
      <c r="I49" t="s">
        <v>81</v>
      </c>
      <c r="J49">
        <v>950</v>
      </c>
      <c r="K49">
        <v>400</v>
      </c>
      <c r="L49" t="s">
        <v>44</v>
      </c>
      <c r="M49">
        <v>15</v>
      </c>
      <c r="N49">
        <v>12</v>
      </c>
      <c r="O49">
        <v>3</v>
      </c>
      <c r="P49">
        <v>0.8</v>
      </c>
      <c r="U49">
        <v>11</v>
      </c>
      <c r="X49">
        <v>2</v>
      </c>
      <c r="AB49">
        <v>7</v>
      </c>
      <c r="AC49">
        <v>3</v>
      </c>
      <c r="AD49">
        <v>4</v>
      </c>
      <c r="AE49">
        <v>5</v>
      </c>
      <c r="AF49">
        <v>2</v>
      </c>
      <c r="AG49">
        <v>0</v>
      </c>
      <c r="AI49" t="s">
        <v>106</v>
      </c>
      <c r="AJ49" t="s">
        <v>123</v>
      </c>
    </row>
    <row r="50" spans="1:36" x14ac:dyDescent="0.25">
      <c r="A50" t="s">
        <v>118</v>
      </c>
      <c r="B50" t="s">
        <v>37</v>
      </c>
      <c r="C50" t="s">
        <v>119</v>
      </c>
      <c r="D50" t="s">
        <v>124</v>
      </c>
      <c r="E50" t="s">
        <v>125</v>
      </c>
      <c r="F50" t="s">
        <v>126</v>
      </c>
      <c r="G50">
        <v>3006</v>
      </c>
      <c r="H50" t="s">
        <v>127</v>
      </c>
      <c r="I50" t="s">
        <v>81</v>
      </c>
      <c r="J50">
        <v>950</v>
      </c>
      <c r="K50">
        <v>400</v>
      </c>
      <c r="L50" t="s">
        <v>56</v>
      </c>
      <c r="M50">
        <v>10</v>
      </c>
      <c r="N50">
        <v>5</v>
      </c>
      <c r="O50">
        <v>5</v>
      </c>
      <c r="P50">
        <v>0.5</v>
      </c>
      <c r="S50">
        <v>0</v>
      </c>
      <c r="U50">
        <v>2</v>
      </c>
      <c r="X50">
        <v>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106</v>
      </c>
      <c r="AJ50" t="s">
        <v>123</v>
      </c>
    </row>
    <row r="51" spans="1:36" x14ac:dyDescent="0.25">
      <c r="A51" t="s">
        <v>118</v>
      </c>
      <c r="B51" t="s">
        <v>37</v>
      </c>
      <c r="C51" t="s">
        <v>119</v>
      </c>
      <c r="D51" t="s">
        <v>128</v>
      </c>
      <c r="E51" t="s">
        <v>129</v>
      </c>
      <c r="F51" t="s">
        <v>130</v>
      </c>
      <c r="G51">
        <v>3416</v>
      </c>
      <c r="H51" t="s">
        <v>131</v>
      </c>
      <c r="I51" t="s">
        <v>81</v>
      </c>
      <c r="J51">
        <v>950</v>
      </c>
      <c r="K51">
        <v>400</v>
      </c>
      <c r="L51" t="s">
        <v>44</v>
      </c>
      <c r="M51">
        <v>19</v>
      </c>
      <c r="N51">
        <v>11</v>
      </c>
      <c r="O51">
        <v>8</v>
      </c>
      <c r="P51">
        <v>0.57999999999999996</v>
      </c>
      <c r="U51">
        <v>13</v>
      </c>
      <c r="X51">
        <v>5</v>
      </c>
      <c r="AB51">
        <v>11</v>
      </c>
      <c r="AC51">
        <v>8</v>
      </c>
      <c r="AD51">
        <v>3</v>
      </c>
      <c r="AE51">
        <v>6</v>
      </c>
      <c r="AF51">
        <v>5</v>
      </c>
      <c r="AG51">
        <v>0</v>
      </c>
      <c r="AI51" t="s">
        <v>106</v>
      </c>
      <c r="AJ51" t="s">
        <v>123</v>
      </c>
    </row>
    <row r="52" spans="1:36" x14ac:dyDescent="0.25">
      <c r="A52" t="s">
        <v>118</v>
      </c>
      <c r="B52" t="s">
        <v>37</v>
      </c>
      <c r="C52" t="s">
        <v>119</v>
      </c>
      <c r="D52" t="s">
        <v>128</v>
      </c>
      <c r="E52" t="s">
        <v>129</v>
      </c>
      <c r="F52" t="s">
        <v>130</v>
      </c>
      <c r="G52">
        <v>3416</v>
      </c>
      <c r="H52" t="s">
        <v>131</v>
      </c>
      <c r="I52" t="s">
        <v>81</v>
      </c>
      <c r="J52">
        <v>950</v>
      </c>
      <c r="K52">
        <v>400</v>
      </c>
      <c r="L52" t="s">
        <v>56</v>
      </c>
      <c r="M52">
        <v>17</v>
      </c>
      <c r="N52">
        <v>11</v>
      </c>
      <c r="O52">
        <v>6</v>
      </c>
      <c r="P52">
        <v>0.65</v>
      </c>
      <c r="U52">
        <v>4</v>
      </c>
      <c r="X52">
        <v>4</v>
      </c>
      <c r="AB52">
        <v>4</v>
      </c>
      <c r="AC52">
        <v>4</v>
      </c>
      <c r="AD52">
        <v>0</v>
      </c>
      <c r="AE52">
        <v>3</v>
      </c>
      <c r="AF52">
        <v>1</v>
      </c>
      <c r="AG52">
        <v>0</v>
      </c>
      <c r="AI52" t="s">
        <v>106</v>
      </c>
      <c r="AJ52" t="s">
        <v>123</v>
      </c>
    </row>
    <row r="53" spans="1:36" x14ac:dyDescent="0.25">
      <c r="A53" t="s">
        <v>118</v>
      </c>
      <c r="B53" t="s">
        <v>37</v>
      </c>
      <c r="C53" t="s">
        <v>119</v>
      </c>
      <c r="D53" t="s">
        <v>128</v>
      </c>
      <c r="E53" t="s">
        <v>129</v>
      </c>
      <c r="F53" t="s">
        <v>130</v>
      </c>
      <c r="G53">
        <v>3416</v>
      </c>
      <c r="H53" t="s">
        <v>131</v>
      </c>
      <c r="I53" t="s">
        <v>81</v>
      </c>
      <c r="J53">
        <v>950</v>
      </c>
      <c r="K53">
        <v>400</v>
      </c>
      <c r="L53" t="s">
        <v>42</v>
      </c>
      <c r="M53">
        <v>1</v>
      </c>
      <c r="N53">
        <v>1</v>
      </c>
      <c r="O53">
        <v>0</v>
      </c>
      <c r="P53">
        <v>1</v>
      </c>
      <c r="Q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 t="s">
        <v>106</v>
      </c>
      <c r="AJ53" t="s">
        <v>123</v>
      </c>
    </row>
    <row r="54" spans="1:36" x14ac:dyDescent="0.25">
      <c r="A54" t="s">
        <v>118</v>
      </c>
      <c r="B54" t="s">
        <v>37</v>
      </c>
      <c r="C54" t="s">
        <v>119</v>
      </c>
      <c r="D54" t="s">
        <v>132</v>
      </c>
      <c r="E54" t="s">
        <v>133</v>
      </c>
      <c r="F54" t="s">
        <v>134</v>
      </c>
      <c r="G54">
        <v>319</v>
      </c>
      <c r="H54" t="s">
        <v>131</v>
      </c>
      <c r="I54" t="s">
        <v>81</v>
      </c>
      <c r="J54">
        <v>950</v>
      </c>
      <c r="K54">
        <v>400</v>
      </c>
      <c r="L54" t="s">
        <v>44</v>
      </c>
      <c r="M54">
        <v>63</v>
      </c>
      <c r="N54">
        <v>36</v>
      </c>
      <c r="O54">
        <v>27</v>
      </c>
      <c r="P54">
        <v>0.56999999999999995</v>
      </c>
      <c r="U54">
        <v>24</v>
      </c>
      <c r="X54">
        <v>10</v>
      </c>
      <c r="AB54">
        <v>25</v>
      </c>
      <c r="AC54">
        <v>13</v>
      </c>
      <c r="AD54">
        <v>12</v>
      </c>
      <c r="AE54">
        <v>13</v>
      </c>
      <c r="AF54">
        <v>12</v>
      </c>
      <c r="AI54" t="s">
        <v>106</v>
      </c>
      <c r="AJ54" t="s">
        <v>64</v>
      </c>
    </row>
    <row r="55" spans="1:36" x14ac:dyDescent="0.25">
      <c r="A55" t="s">
        <v>118</v>
      </c>
      <c r="B55" t="s">
        <v>37</v>
      </c>
      <c r="C55" t="s">
        <v>119</v>
      </c>
      <c r="D55" t="s">
        <v>132</v>
      </c>
      <c r="E55" t="s">
        <v>133</v>
      </c>
      <c r="F55" t="s">
        <v>134</v>
      </c>
      <c r="G55">
        <v>319</v>
      </c>
      <c r="H55" t="s">
        <v>131</v>
      </c>
      <c r="I55" t="s">
        <v>81</v>
      </c>
      <c r="J55">
        <v>950</v>
      </c>
      <c r="K55">
        <v>400</v>
      </c>
      <c r="L55" t="s">
        <v>56</v>
      </c>
      <c r="M55">
        <v>72</v>
      </c>
      <c r="N55">
        <v>45</v>
      </c>
      <c r="O55">
        <v>27</v>
      </c>
      <c r="P55">
        <v>0.63</v>
      </c>
      <c r="U55">
        <v>27</v>
      </c>
      <c r="X55">
        <v>11</v>
      </c>
      <c r="AB55">
        <v>34</v>
      </c>
      <c r="AC55">
        <v>20</v>
      </c>
      <c r="AD55">
        <v>14</v>
      </c>
      <c r="AE55">
        <v>17</v>
      </c>
      <c r="AF55">
        <v>17</v>
      </c>
      <c r="AI55" t="s">
        <v>106</v>
      </c>
      <c r="AJ55" t="s">
        <v>64</v>
      </c>
    </row>
    <row r="56" spans="1:36" x14ac:dyDescent="0.25">
      <c r="A56" t="s">
        <v>118</v>
      </c>
      <c r="B56" t="s">
        <v>37</v>
      </c>
      <c r="C56" t="s">
        <v>119</v>
      </c>
      <c r="D56" t="s">
        <v>132</v>
      </c>
      <c r="E56" t="s">
        <v>133</v>
      </c>
      <c r="F56" t="s">
        <v>134</v>
      </c>
      <c r="G56">
        <v>319</v>
      </c>
      <c r="H56" t="s">
        <v>131</v>
      </c>
      <c r="I56" t="s">
        <v>81</v>
      </c>
      <c r="J56">
        <v>950</v>
      </c>
      <c r="K56">
        <v>400</v>
      </c>
      <c r="L56" t="s">
        <v>42</v>
      </c>
      <c r="M56">
        <v>27</v>
      </c>
      <c r="N56">
        <v>3</v>
      </c>
      <c r="O56">
        <v>24</v>
      </c>
      <c r="P56">
        <v>0.11</v>
      </c>
      <c r="U56">
        <v>4</v>
      </c>
      <c r="X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I56" t="s">
        <v>106</v>
      </c>
      <c r="AJ56" t="s">
        <v>64</v>
      </c>
    </row>
    <row r="57" spans="1:36" x14ac:dyDescent="0.25">
      <c r="A57" t="s">
        <v>118</v>
      </c>
      <c r="B57" t="s">
        <v>37</v>
      </c>
      <c r="C57" t="s">
        <v>119</v>
      </c>
      <c r="D57" t="s">
        <v>135</v>
      </c>
      <c r="E57" t="s">
        <v>136</v>
      </c>
      <c r="F57" t="s">
        <v>137</v>
      </c>
      <c r="G57">
        <v>3049</v>
      </c>
      <c r="H57" t="s">
        <v>131</v>
      </c>
      <c r="I57" t="s">
        <v>81</v>
      </c>
      <c r="J57">
        <v>950</v>
      </c>
      <c r="K57">
        <v>400</v>
      </c>
      <c r="L57" t="s">
        <v>44</v>
      </c>
      <c r="M57">
        <v>16</v>
      </c>
      <c r="N57">
        <v>11</v>
      </c>
      <c r="O57">
        <v>5</v>
      </c>
      <c r="P57">
        <v>0.69</v>
      </c>
      <c r="U57">
        <v>2</v>
      </c>
      <c r="X57">
        <v>3</v>
      </c>
      <c r="AB57">
        <v>3</v>
      </c>
      <c r="AC57">
        <v>3</v>
      </c>
      <c r="AD57">
        <v>0</v>
      </c>
      <c r="AE57">
        <v>1</v>
      </c>
      <c r="AF57">
        <v>2</v>
      </c>
      <c r="AI57" t="s">
        <v>106</v>
      </c>
      <c r="AJ57" t="s">
        <v>64</v>
      </c>
    </row>
    <row r="58" spans="1:36" x14ac:dyDescent="0.25">
      <c r="A58" t="s">
        <v>118</v>
      </c>
      <c r="B58" t="s">
        <v>37</v>
      </c>
      <c r="C58" t="s">
        <v>119</v>
      </c>
      <c r="D58" t="s">
        <v>135</v>
      </c>
      <c r="E58" t="s">
        <v>136</v>
      </c>
      <c r="F58" t="s">
        <v>137</v>
      </c>
      <c r="G58">
        <v>3049</v>
      </c>
      <c r="H58" t="s">
        <v>131</v>
      </c>
      <c r="I58" t="s">
        <v>81</v>
      </c>
      <c r="J58">
        <v>950</v>
      </c>
      <c r="K58">
        <v>400</v>
      </c>
      <c r="L58" t="s">
        <v>42</v>
      </c>
      <c r="M58">
        <v>3</v>
      </c>
      <c r="N58">
        <v>3</v>
      </c>
      <c r="O58">
        <v>0</v>
      </c>
      <c r="P58">
        <v>1</v>
      </c>
      <c r="Q58">
        <v>1</v>
      </c>
      <c r="R58">
        <v>0.33</v>
      </c>
      <c r="S58">
        <v>2</v>
      </c>
      <c r="T58">
        <v>0.67</v>
      </c>
      <c r="U58">
        <v>1</v>
      </c>
      <c r="X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I58" t="s">
        <v>106</v>
      </c>
      <c r="AJ58" t="s">
        <v>64</v>
      </c>
    </row>
    <row r="59" spans="1:36" x14ac:dyDescent="0.25">
      <c r="A59" t="s">
        <v>138</v>
      </c>
      <c r="B59" t="s">
        <v>37</v>
      </c>
      <c r="C59" t="s">
        <v>110</v>
      </c>
      <c r="D59" t="s">
        <v>139</v>
      </c>
      <c r="E59" t="s">
        <v>140</v>
      </c>
      <c r="F59" t="s">
        <v>141</v>
      </c>
      <c r="G59">
        <v>1173</v>
      </c>
      <c r="H59" t="s">
        <v>142</v>
      </c>
      <c r="I59" t="s">
        <v>71</v>
      </c>
      <c r="J59">
        <v>1650</v>
      </c>
      <c r="K59">
        <v>1200</v>
      </c>
      <c r="L59" t="s">
        <v>44</v>
      </c>
      <c r="M59">
        <v>65</v>
      </c>
      <c r="N59">
        <v>52</v>
      </c>
      <c r="O59">
        <v>13</v>
      </c>
      <c r="P59">
        <v>0.8</v>
      </c>
      <c r="Q59">
        <v>48</v>
      </c>
      <c r="R59">
        <v>0.74</v>
      </c>
      <c r="S59">
        <v>5</v>
      </c>
      <c r="T59">
        <v>0.08</v>
      </c>
      <c r="U59">
        <v>67</v>
      </c>
      <c r="V59">
        <v>17</v>
      </c>
      <c r="W59">
        <v>3</v>
      </c>
      <c r="X59">
        <v>21</v>
      </c>
      <c r="Y59">
        <v>2</v>
      </c>
      <c r="AB59">
        <v>22</v>
      </c>
      <c r="AC59">
        <v>22</v>
      </c>
      <c r="AD59">
        <v>0</v>
      </c>
      <c r="AG59">
        <v>0</v>
      </c>
      <c r="AH59" t="s">
        <v>109</v>
      </c>
      <c r="AJ59" t="s">
        <v>64</v>
      </c>
    </row>
    <row r="60" spans="1:36" x14ac:dyDescent="0.25">
      <c r="A60" t="s">
        <v>138</v>
      </c>
      <c r="B60" t="s">
        <v>37</v>
      </c>
      <c r="C60" t="s">
        <v>110</v>
      </c>
      <c r="D60" t="s">
        <v>139</v>
      </c>
      <c r="E60" t="s">
        <v>140</v>
      </c>
      <c r="F60" t="s">
        <v>141</v>
      </c>
      <c r="G60">
        <v>1173</v>
      </c>
      <c r="H60" t="s">
        <v>142</v>
      </c>
      <c r="I60" t="s">
        <v>71</v>
      </c>
      <c r="J60">
        <v>1650</v>
      </c>
      <c r="K60">
        <v>1200</v>
      </c>
      <c r="L60" t="s">
        <v>42</v>
      </c>
      <c r="M60">
        <v>34</v>
      </c>
      <c r="N60">
        <v>15</v>
      </c>
      <c r="O60">
        <v>19</v>
      </c>
      <c r="P60">
        <v>0.44</v>
      </c>
      <c r="Q60">
        <v>15</v>
      </c>
      <c r="R60">
        <v>0.44</v>
      </c>
      <c r="S60">
        <v>0</v>
      </c>
      <c r="U60">
        <v>14</v>
      </c>
      <c r="V60">
        <v>6</v>
      </c>
      <c r="W60">
        <v>1</v>
      </c>
      <c r="X60">
        <v>8</v>
      </c>
      <c r="Y60">
        <v>1</v>
      </c>
      <c r="AB60">
        <v>1</v>
      </c>
      <c r="AC60">
        <v>1</v>
      </c>
      <c r="AD60">
        <v>0</v>
      </c>
      <c r="AG60">
        <v>0</v>
      </c>
      <c r="AH60" t="s">
        <v>109</v>
      </c>
      <c r="AJ60" t="s">
        <v>64</v>
      </c>
    </row>
    <row r="61" spans="1:36" x14ac:dyDescent="0.25">
      <c r="A61" t="s">
        <v>143</v>
      </c>
      <c r="B61" t="s">
        <v>37</v>
      </c>
      <c r="C61" t="s">
        <v>144</v>
      </c>
      <c r="D61" t="s">
        <v>145</v>
      </c>
      <c r="E61" t="s">
        <v>146</v>
      </c>
      <c r="F61" t="s">
        <v>147</v>
      </c>
      <c r="G61">
        <v>115</v>
      </c>
      <c r="H61" t="s">
        <v>148</v>
      </c>
      <c r="I61" t="s">
        <v>79</v>
      </c>
      <c r="J61">
        <v>2050</v>
      </c>
      <c r="K61">
        <v>1850</v>
      </c>
      <c r="L61" t="s">
        <v>44</v>
      </c>
      <c r="M61">
        <v>30</v>
      </c>
      <c r="N61">
        <v>6</v>
      </c>
      <c r="O61">
        <v>24</v>
      </c>
      <c r="P61">
        <v>0.2</v>
      </c>
      <c r="AG61">
        <v>0</v>
      </c>
      <c r="AI61" t="s">
        <v>45</v>
      </c>
      <c r="AJ61" t="s">
        <v>149</v>
      </c>
    </row>
    <row r="62" spans="1:36" x14ac:dyDescent="0.25">
      <c r="A62" t="s">
        <v>143</v>
      </c>
      <c r="B62" t="s">
        <v>37</v>
      </c>
      <c r="C62" t="s">
        <v>144</v>
      </c>
      <c r="D62" t="s">
        <v>145</v>
      </c>
      <c r="E62" t="s">
        <v>146</v>
      </c>
      <c r="F62" t="s">
        <v>147</v>
      </c>
      <c r="G62">
        <v>115</v>
      </c>
      <c r="H62" t="s">
        <v>148</v>
      </c>
      <c r="I62" t="s">
        <v>79</v>
      </c>
      <c r="J62">
        <v>2050</v>
      </c>
      <c r="K62">
        <v>1850</v>
      </c>
      <c r="L62" t="s">
        <v>56</v>
      </c>
      <c r="M62">
        <v>31</v>
      </c>
      <c r="N62">
        <v>3</v>
      </c>
      <c r="O62">
        <v>28</v>
      </c>
      <c r="P62">
        <v>0.1</v>
      </c>
      <c r="AG62">
        <v>0</v>
      </c>
      <c r="AI62" t="s">
        <v>45</v>
      </c>
      <c r="AJ62" t="s">
        <v>149</v>
      </c>
    </row>
    <row r="63" spans="1:36" x14ac:dyDescent="0.25">
      <c r="A63" t="s">
        <v>150</v>
      </c>
      <c r="B63" t="s">
        <v>37</v>
      </c>
      <c r="C63" t="s">
        <v>151</v>
      </c>
      <c r="D63" t="s">
        <v>152</v>
      </c>
      <c r="E63" t="s">
        <v>153</v>
      </c>
      <c r="F63" t="s">
        <v>154</v>
      </c>
      <c r="G63">
        <v>881</v>
      </c>
      <c r="H63" t="s">
        <v>155</v>
      </c>
      <c r="I63" t="s">
        <v>81</v>
      </c>
      <c r="J63">
        <v>1000</v>
      </c>
      <c r="K63">
        <v>500</v>
      </c>
      <c r="L63" t="s">
        <v>44</v>
      </c>
      <c r="M63">
        <v>28</v>
      </c>
      <c r="N63">
        <v>10</v>
      </c>
      <c r="O63">
        <v>18</v>
      </c>
      <c r="P63">
        <v>0.36</v>
      </c>
      <c r="Q63">
        <v>7</v>
      </c>
      <c r="R63">
        <v>0.25</v>
      </c>
      <c r="S63">
        <v>3</v>
      </c>
      <c r="T63">
        <v>0.11</v>
      </c>
      <c r="X63">
        <v>1</v>
      </c>
      <c r="AJ63" t="s">
        <v>64</v>
      </c>
    </row>
    <row r="64" spans="1:36" x14ac:dyDescent="0.25">
      <c r="A64" t="s">
        <v>150</v>
      </c>
      <c r="B64" t="s">
        <v>37</v>
      </c>
      <c r="C64" t="s">
        <v>151</v>
      </c>
      <c r="D64" t="s">
        <v>156</v>
      </c>
      <c r="E64" t="s">
        <v>153</v>
      </c>
      <c r="F64" t="s">
        <v>154</v>
      </c>
      <c r="G64">
        <v>881</v>
      </c>
      <c r="H64" t="s">
        <v>155</v>
      </c>
      <c r="I64" t="s">
        <v>81</v>
      </c>
      <c r="J64">
        <v>1000</v>
      </c>
      <c r="K64">
        <v>500</v>
      </c>
      <c r="L64" t="s">
        <v>44</v>
      </c>
      <c r="M64">
        <v>54</v>
      </c>
      <c r="N64">
        <v>37</v>
      </c>
      <c r="O64">
        <v>17</v>
      </c>
      <c r="P64">
        <v>0.69</v>
      </c>
      <c r="Q64">
        <v>32</v>
      </c>
      <c r="R64">
        <v>0.59</v>
      </c>
      <c r="S64">
        <v>7</v>
      </c>
      <c r="T64">
        <v>0.13</v>
      </c>
    </row>
    <row r="65" spans="1:20" x14ac:dyDescent="0.25">
      <c r="A65" t="s">
        <v>150</v>
      </c>
      <c r="B65" t="s">
        <v>37</v>
      </c>
      <c r="C65" t="s">
        <v>151</v>
      </c>
      <c r="D65" t="s">
        <v>157</v>
      </c>
      <c r="E65" t="s">
        <v>153</v>
      </c>
      <c r="F65" t="s">
        <v>154</v>
      </c>
      <c r="G65">
        <v>881</v>
      </c>
      <c r="H65" t="s">
        <v>155</v>
      </c>
      <c r="I65" t="s">
        <v>81</v>
      </c>
      <c r="J65">
        <v>1000</v>
      </c>
      <c r="K65">
        <v>500</v>
      </c>
      <c r="L65" t="s">
        <v>44</v>
      </c>
      <c r="M65">
        <v>9</v>
      </c>
      <c r="N65">
        <v>4</v>
      </c>
      <c r="O65">
        <v>5</v>
      </c>
      <c r="P65">
        <v>0.44</v>
      </c>
      <c r="Q65">
        <v>4</v>
      </c>
      <c r="R65">
        <v>0.44</v>
      </c>
      <c r="S65">
        <v>1</v>
      </c>
      <c r="T65">
        <v>0.11</v>
      </c>
    </row>
    <row r="66" spans="1:20" x14ac:dyDescent="0.25">
      <c r="A66" t="s">
        <v>150</v>
      </c>
      <c r="B66" t="s">
        <v>37</v>
      </c>
      <c r="C66" t="s">
        <v>151</v>
      </c>
      <c r="D66" t="s">
        <v>152</v>
      </c>
      <c r="E66" t="s">
        <v>153</v>
      </c>
      <c r="F66" t="s">
        <v>154</v>
      </c>
      <c r="G66">
        <v>881</v>
      </c>
      <c r="H66" t="s">
        <v>155</v>
      </c>
      <c r="I66" t="s">
        <v>81</v>
      </c>
      <c r="J66">
        <v>1000</v>
      </c>
      <c r="K66">
        <v>500</v>
      </c>
      <c r="L66" t="s">
        <v>56</v>
      </c>
      <c r="M66">
        <v>33</v>
      </c>
      <c r="N66">
        <v>8</v>
      </c>
      <c r="O66">
        <v>25</v>
      </c>
      <c r="P66">
        <v>0.24</v>
      </c>
      <c r="Q66">
        <v>6</v>
      </c>
      <c r="R66">
        <v>0.18</v>
      </c>
      <c r="S66">
        <v>3</v>
      </c>
      <c r="T66">
        <v>0.09</v>
      </c>
    </row>
    <row r="67" spans="1:20" x14ac:dyDescent="0.25">
      <c r="A67" t="s">
        <v>150</v>
      </c>
      <c r="B67" t="s">
        <v>37</v>
      </c>
      <c r="C67" t="s">
        <v>151</v>
      </c>
      <c r="D67" t="s">
        <v>156</v>
      </c>
      <c r="E67" t="s">
        <v>153</v>
      </c>
      <c r="F67" t="s">
        <v>154</v>
      </c>
      <c r="G67">
        <v>881</v>
      </c>
      <c r="H67" t="s">
        <v>155</v>
      </c>
      <c r="I67" t="s">
        <v>81</v>
      </c>
      <c r="J67">
        <v>1000</v>
      </c>
      <c r="K67">
        <v>500</v>
      </c>
      <c r="L67" t="s">
        <v>56</v>
      </c>
      <c r="M67">
        <v>50</v>
      </c>
      <c r="N67">
        <v>20</v>
      </c>
      <c r="O67">
        <v>30</v>
      </c>
      <c r="P67">
        <v>0.4</v>
      </c>
      <c r="Q67">
        <v>16</v>
      </c>
      <c r="R67">
        <v>0.32</v>
      </c>
      <c r="S67">
        <v>8</v>
      </c>
      <c r="T67">
        <v>0.16</v>
      </c>
    </row>
    <row r="68" spans="1:20" x14ac:dyDescent="0.25">
      <c r="A68" t="s">
        <v>150</v>
      </c>
      <c r="B68" t="s">
        <v>37</v>
      </c>
      <c r="C68" t="s">
        <v>151</v>
      </c>
      <c r="D68" t="s">
        <v>157</v>
      </c>
      <c r="E68" t="s">
        <v>153</v>
      </c>
      <c r="F68" t="s">
        <v>154</v>
      </c>
      <c r="G68">
        <v>881</v>
      </c>
      <c r="H68" t="s">
        <v>155</v>
      </c>
      <c r="I68" t="s">
        <v>81</v>
      </c>
      <c r="J68">
        <v>1000</v>
      </c>
      <c r="K68">
        <v>500</v>
      </c>
      <c r="L68" t="s">
        <v>56</v>
      </c>
      <c r="M68">
        <v>14</v>
      </c>
      <c r="N68">
        <v>6</v>
      </c>
      <c r="O68">
        <v>8</v>
      </c>
      <c r="P68">
        <v>0.43</v>
      </c>
      <c r="Q68">
        <v>5</v>
      </c>
      <c r="R68">
        <v>0.36</v>
      </c>
      <c r="S68">
        <v>2</v>
      </c>
      <c r="T68">
        <v>0.14000000000000001</v>
      </c>
    </row>
    <row r="69" spans="1:20" x14ac:dyDescent="0.25">
      <c r="A69" t="s">
        <v>150</v>
      </c>
      <c r="B69" t="s">
        <v>37</v>
      </c>
      <c r="C69" t="s">
        <v>151</v>
      </c>
      <c r="D69" t="s">
        <v>152</v>
      </c>
      <c r="E69" t="s">
        <v>153</v>
      </c>
      <c r="F69" t="s">
        <v>154</v>
      </c>
      <c r="G69">
        <v>881</v>
      </c>
      <c r="H69" t="s">
        <v>155</v>
      </c>
      <c r="I69" t="s">
        <v>81</v>
      </c>
      <c r="J69">
        <v>1000</v>
      </c>
      <c r="K69">
        <v>500</v>
      </c>
      <c r="L69" t="s">
        <v>42</v>
      </c>
      <c r="M69">
        <v>10</v>
      </c>
      <c r="N69">
        <v>3</v>
      </c>
      <c r="O69">
        <v>7</v>
      </c>
      <c r="P69">
        <v>0.3</v>
      </c>
      <c r="Q69">
        <v>3</v>
      </c>
      <c r="R69">
        <v>0.3</v>
      </c>
      <c r="S69">
        <v>0</v>
      </c>
    </row>
    <row r="70" spans="1:20" x14ac:dyDescent="0.25">
      <c r="A70" t="s">
        <v>150</v>
      </c>
      <c r="B70" t="s">
        <v>37</v>
      </c>
      <c r="C70" t="s">
        <v>151</v>
      </c>
      <c r="D70" t="s">
        <v>156</v>
      </c>
      <c r="E70" t="s">
        <v>153</v>
      </c>
      <c r="F70" t="s">
        <v>154</v>
      </c>
      <c r="G70">
        <v>881</v>
      </c>
      <c r="H70" t="s">
        <v>155</v>
      </c>
      <c r="I70" t="s">
        <v>81</v>
      </c>
      <c r="J70">
        <v>1000</v>
      </c>
      <c r="K70">
        <v>500</v>
      </c>
      <c r="L70" t="s">
        <v>42</v>
      </c>
      <c r="M70">
        <v>6</v>
      </c>
      <c r="N70">
        <v>4</v>
      </c>
      <c r="O70">
        <v>2</v>
      </c>
      <c r="P70">
        <v>0.67</v>
      </c>
      <c r="Q70">
        <v>4</v>
      </c>
      <c r="R70">
        <v>0.67</v>
      </c>
      <c r="S70">
        <v>2</v>
      </c>
      <c r="T70">
        <v>0.33</v>
      </c>
    </row>
    <row r="71" spans="1:20" x14ac:dyDescent="0.25">
      <c r="A71" t="s">
        <v>150</v>
      </c>
      <c r="B71" t="s">
        <v>37</v>
      </c>
      <c r="C71" t="s">
        <v>151</v>
      </c>
      <c r="D71" t="s">
        <v>157</v>
      </c>
      <c r="E71" t="s">
        <v>153</v>
      </c>
      <c r="F71" t="s">
        <v>154</v>
      </c>
      <c r="G71">
        <v>881</v>
      </c>
      <c r="H71" t="s">
        <v>155</v>
      </c>
      <c r="I71" t="s">
        <v>81</v>
      </c>
      <c r="J71">
        <v>1000</v>
      </c>
      <c r="K71">
        <v>500</v>
      </c>
      <c r="L71" t="s">
        <v>42</v>
      </c>
      <c r="M71">
        <v>3</v>
      </c>
      <c r="N71">
        <v>0</v>
      </c>
      <c r="O71">
        <v>3</v>
      </c>
      <c r="P71">
        <v>0</v>
      </c>
      <c r="Q71">
        <v>0</v>
      </c>
      <c r="S71">
        <v>0</v>
      </c>
    </row>
  </sheetData>
  <autoFilter ref="A1:AJ71">
    <filterColumn colId="1">
      <filters>
        <filter val="Peru"/>
      </filters>
    </filterColumn>
    <filterColumn colId="8">
      <filters>
        <filter val="HM"/>
        <filter val="PIP"/>
        <filter val="PIT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:C21"/>
  <sheetViews>
    <sheetView topLeftCell="A10" workbookViewId="0">
      <selection activeCell="A4" sqref="A4"/>
    </sheetView>
  </sheetViews>
  <sheetFormatPr defaultRowHeight="15" x14ac:dyDescent="0.25"/>
  <cols>
    <col min="1" max="1" width="4.5703125" customWidth="1"/>
    <col min="2" max="2" width="7.42578125" bestFit="1" customWidth="1"/>
    <col min="3" max="3" width="21.140625" bestFit="1" customWidth="1"/>
    <col min="4" max="4" width="24.85546875" customWidth="1"/>
    <col min="5" max="5" width="25" customWidth="1"/>
  </cols>
  <sheetData>
    <row r="4" spans="1:3" x14ac:dyDescent="0.25">
      <c r="A4" s="1"/>
      <c r="B4" s="2"/>
      <c r="C4" s="3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7"/>
      <c r="B21" s="8"/>
      <c r="C21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15.7109375" bestFit="1" customWidth="1"/>
    <col min="5" max="5" width="25" bestFit="1" customWidth="1"/>
  </cols>
  <sheetData>
    <row r="1" spans="1:5" x14ac:dyDescent="0.25">
      <c r="A1" s="11"/>
      <c r="B1" s="11" t="s">
        <v>162</v>
      </c>
      <c r="C1" s="11" t="s">
        <v>158</v>
      </c>
      <c r="D1" s="11" t="s">
        <v>163</v>
      </c>
      <c r="E1" s="11" t="s">
        <v>164</v>
      </c>
    </row>
    <row r="2" spans="1:5" x14ac:dyDescent="0.25">
      <c r="A2" s="13" t="s">
        <v>119</v>
      </c>
      <c r="B2" s="14">
        <v>140</v>
      </c>
      <c r="C2" s="14">
        <v>119</v>
      </c>
      <c r="D2" s="14">
        <v>3</v>
      </c>
      <c r="E2" s="14">
        <v>3</v>
      </c>
    </row>
    <row r="3" spans="1:5" x14ac:dyDescent="0.25">
      <c r="A3" s="13" t="s">
        <v>101</v>
      </c>
      <c r="B3" s="14">
        <v>34</v>
      </c>
      <c r="C3" s="14">
        <v>50</v>
      </c>
      <c r="D3" s="14">
        <v>33</v>
      </c>
      <c r="E3" s="14">
        <v>13</v>
      </c>
    </row>
    <row r="4" spans="1:5" x14ac:dyDescent="0.25">
      <c r="A4" s="13" t="s">
        <v>144</v>
      </c>
      <c r="B4" s="14">
        <v>9</v>
      </c>
      <c r="C4" s="14">
        <v>52</v>
      </c>
      <c r="D4" s="14"/>
      <c r="E4" s="14"/>
    </row>
    <row r="5" spans="1:5" x14ac:dyDescent="0.25">
      <c r="A5" s="13" t="s">
        <v>110</v>
      </c>
      <c r="B5" s="14">
        <v>112</v>
      </c>
      <c r="C5" s="14">
        <v>130</v>
      </c>
      <c r="D5" s="14">
        <v>99</v>
      </c>
      <c r="E5" s="14">
        <v>11</v>
      </c>
    </row>
    <row r="6" spans="1:5" x14ac:dyDescent="0.25">
      <c r="A6" s="13" t="s">
        <v>151</v>
      </c>
      <c r="B6" s="14">
        <v>92</v>
      </c>
      <c r="C6" s="14">
        <v>115</v>
      </c>
      <c r="D6" s="14">
        <v>77</v>
      </c>
      <c r="E6" s="14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1" max="1" width="19.28515625" bestFit="1" customWidth="1"/>
    <col min="2" max="2" width="21.42578125" bestFit="1" customWidth="1"/>
    <col min="3" max="3" width="21.140625" bestFit="1" customWidth="1"/>
    <col min="4" max="4" width="24.85546875" bestFit="1" customWidth="1"/>
    <col min="5" max="5" width="25" bestFit="1" customWidth="1"/>
  </cols>
  <sheetData>
    <row r="1" spans="1:5" x14ac:dyDescent="0.25">
      <c r="A1" s="11"/>
      <c r="B1" s="11" t="s">
        <v>162</v>
      </c>
      <c r="C1" s="11" t="s">
        <v>158</v>
      </c>
      <c r="D1" s="11" t="s">
        <v>163</v>
      </c>
      <c r="E1" s="11" t="s">
        <v>164</v>
      </c>
    </row>
    <row r="2" spans="1:5" x14ac:dyDescent="0.25">
      <c r="A2" s="12" t="s">
        <v>171</v>
      </c>
      <c r="B2" s="10">
        <v>61</v>
      </c>
      <c r="C2" s="10">
        <v>43</v>
      </c>
      <c r="D2" s="10">
        <v>0</v>
      </c>
      <c r="E2" s="10">
        <v>0</v>
      </c>
    </row>
    <row r="3" spans="1:5" x14ac:dyDescent="0.25">
      <c r="A3" s="12" t="s">
        <v>172</v>
      </c>
      <c r="B3" s="10">
        <v>72</v>
      </c>
      <c r="C3" s="10">
        <v>52</v>
      </c>
      <c r="D3" s="10">
        <v>2</v>
      </c>
      <c r="E3" s="10">
        <v>0</v>
      </c>
    </row>
    <row r="4" spans="1:5" x14ac:dyDescent="0.25">
      <c r="A4" s="12" t="s">
        <v>173</v>
      </c>
      <c r="B4" s="10">
        <v>7</v>
      </c>
      <c r="C4" s="10">
        <v>24</v>
      </c>
      <c r="D4" s="10">
        <v>1</v>
      </c>
      <c r="E4" s="10">
        <v>3</v>
      </c>
    </row>
    <row r="5" spans="1:5" x14ac:dyDescent="0.25">
      <c r="A5" s="12" t="s">
        <v>174</v>
      </c>
      <c r="B5" s="10">
        <v>17</v>
      </c>
      <c r="C5" s="10">
        <v>23</v>
      </c>
      <c r="D5" s="10">
        <v>16</v>
      </c>
      <c r="E5" s="10">
        <v>4</v>
      </c>
    </row>
    <row r="6" spans="1:5" x14ac:dyDescent="0.25">
      <c r="A6" s="12" t="s">
        <v>175</v>
      </c>
      <c r="B6" s="10">
        <v>17</v>
      </c>
      <c r="C6" s="10">
        <v>16</v>
      </c>
      <c r="D6" s="10">
        <v>17</v>
      </c>
      <c r="E6" s="10">
        <v>9</v>
      </c>
    </row>
    <row r="7" spans="1:5" x14ac:dyDescent="0.25">
      <c r="A7" s="12" t="s">
        <v>176</v>
      </c>
      <c r="B7" s="10">
        <v>0</v>
      </c>
      <c r="C7" s="10">
        <v>11</v>
      </c>
      <c r="D7" s="10">
        <v>0</v>
      </c>
      <c r="E7" s="10">
        <v>0</v>
      </c>
    </row>
    <row r="8" spans="1:5" x14ac:dyDescent="0.25">
      <c r="A8" s="12" t="s">
        <v>177</v>
      </c>
      <c r="B8" s="10">
        <v>3</v>
      </c>
      <c r="C8" s="10">
        <v>28</v>
      </c>
      <c r="D8" s="10"/>
      <c r="E8" s="10"/>
    </row>
    <row r="9" spans="1:5" x14ac:dyDescent="0.25">
      <c r="A9" s="12" t="s">
        <v>178</v>
      </c>
      <c r="B9" s="10">
        <v>6</v>
      </c>
      <c r="C9" s="10">
        <v>24</v>
      </c>
      <c r="D9" s="10"/>
      <c r="E9" s="10"/>
    </row>
    <row r="10" spans="1:5" x14ac:dyDescent="0.25">
      <c r="A10" s="12" t="s">
        <v>179</v>
      </c>
      <c r="B10" s="10">
        <v>52</v>
      </c>
      <c r="C10" s="10">
        <v>13</v>
      </c>
      <c r="D10" s="10">
        <v>48</v>
      </c>
      <c r="E10" s="10">
        <v>5</v>
      </c>
    </row>
    <row r="11" spans="1:5" x14ac:dyDescent="0.25">
      <c r="A11" s="12" t="s">
        <v>180</v>
      </c>
      <c r="B11" s="10">
        <v>60</v>
      </c>
      <c r="C11" s="10">
        <v>117</v>
      </c>
      <c r="D11" s="10">
        <v>51</v>
      </c>
      <c r="E11" s="10">
        <v>6</v>
      </c>
    </row>
    <row r="12" spans="1:5" x14ac:dyDescent="0.25">
      <c r="A12" s="12" t="s">
        <v>181</v>
      </c>
      <c r="B12" s="10">
        <v>34</v>
      </c>
      <c r="C12" s="10">
        <v>63</v>
      </c>
      <c r="D12" s="10">
        <v>27</v>
      </c>
      <c r="E12" s="10">
        <v>13</v>
      </c>
    </row>
    <row r="13" spans="1:5" x14ac:dyDescent="0.25">
      <c r="A13" s="12" t="s">
        <v>182</v>
      </c>
      <c r="B13" s="10">
        <v>51</v>
      </c>
      <c r="C13" s="10">
        <v>40</v>
      </c>
      <c r="D13" s="10">
        <v>43</v>
      </c>
      <c r="E13" s="10">
        <v>11</v>
      </c>
    </row>
    <row r="14" spans="1:5" x14ac:dyDescent="0.25">
      <c r="A14" s="12" t="s">
        <v>183</v>
      </c>
      <c r="B14" s="10">
        <v>7</v>
      </c>
      <c r="C14" s="10">
        <v>12</v>
      </c>
      <c r="D14" s="10">
        <v>7</v>
      </c>
      <c r="E14" s="10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21.42578125" bestFit="1" customWidth="1"/>
    <col min="3" max="3" width="21.140625" bestFit="1" customWidth="1"/>
    <col min="4" max="4" width="24.85546875" bestFit="1" customWidth="1"/>
    <col min="5" max="5" width="25" bestFit="1" customWidth="1"/>
  </cols>
  <sheetData>
    <row r="1" spans="1:5" x14ac:dyDescent="0.25">
      <c r="A1" s="11"/>
      <c r="B1" s="11" t="s">
        <v>162</v>
      </c>
      <c r="C1" s="11" t="s">
        <v>158</v>
      </c>
      <c r="D1" s="11" t="s">
        <v>163</v>
      </c>
      <c r="E1" s="11" t="s">
        <v>164</v>
      </c>
    </row>
    <row r="2" spans="1:5" x14ac:dyDescent="0.25">
      <c r="A2" s="13" t="s">
        <v>71</v>
      </c>
      <c r="B2" s="14">
        <v>124</v>
      </c>
      <c r="C2" s="14">
        <v>178</v>
      </c>
      <c r="D2" s="14">
        <v>111</v>
      </c>
      <c r="E2" s="14">
        <v>11</v>
      </c>
    </row>
    <row r="3" spans="1:5" x14ac:dyDescent="0.25">
      <c r="A3" s="13" t="s">
        <v>79</v>
      </c>
      <c r="B3" s="14">
        <v>12</v>
      </c>
      <c r="C3" s="14">
        <v>60</v>
      </c>
      <c r="D3" s="14">
        <v>3</v>
      </c>
      <c r="E3" s="14">
        <v>0</v>
      </c>
    </row>
    <row r="4" spans="1:5" x14ac:dyDescent="0.25">
      <c r="A4" s="13" t="s">
        <v>81</v>
      </c>
      <c r="B4" s="14">
        <v>251</v>
      </c>
      <c r="C4" s="14">
        <v>228</v>
      </c>
      <c r="D4" s="14">
        <v>98</v>
      </c>
      <c r="E4" s="14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" x14ac:dyDescent="0.25"/>
  <cols>
    <col min="2" max="2" width="21.42578125" bestFit="1" customWidth="1"/>
    <col min="3" max="3" width="21.140625" bestFit="1" customWidth="1"/>
    <col min="4" max="4" width="24.85546875" bestFit="1" customWidth="1"/>
    <col min="5" max="5" width="25" bestFit="1" customWidth="1"/>
  </cols>
  <sheetData>
    <row r="1" spans="1:5" x14ac:dyDescent="0.25">
      <c r="A1" s="11"/>
      <c r="B1" s="11" t="s">
        <v>162</v>
      </c>
      <c r="C1" s="11" t="s">
        <v>158</v>
      </c>
      <c r="D1" s="11" t="s">
        <v>163</v>
      </c>
      <c r="E1" s="11" t="s">
        <v>164</v>
      </c>
    </row>
    <row r="2" spans="1:5" x14ac:dyDescent="0.25">
      <c r="A2" s="12" t="s">
        <v>165</v>
      </c>
      <c r="B2" s="10">
        <v>6</v>
      </c>
      <c r="C2" s="10">
        <v>24</v>
      </c>
      <c r="D2" s="10">
        <v>6</v>
      </c>
      <c r="E2" s="10">
        <v>0</v>
      </c>
    </row>
    <row r="3" spans="1:5" x14ac:dyDescent="0.25">
      <c r="A3" s="12" t="s">
        <v>166</v>
      </c>
      <c r="B3" s="10">
        <v>58</v>
      </c>
      <c r="C3" s="10">
        <v>32</v>
      </c>
      <c r="D3" s="10">
        <v>54</v>
      </c>
      <c r="E3" s="10">
        <v>5</v>
      </c>
    </row>
    <row r="4" spans="1:5" x14ac:dyDescent="0.25">
      <c r="A4" s="12" t="s">
        <v>167</v>
      </c>
      <c r="B4" s="10">
        <v>60</v>
      </c>
      <c r="C4" s="10">
        <v>122</v>
      </c>
      <c r="D4" s="10">
        <v>51</v>
      </c>
      <c r="E4" s="10">
        <v>6</v>
      </c>
    </row>
    <row r="5" spans="1:5" x14ac:dyDescent="0.25">
      <c r="A5" s="12" t="s">
        <v>159</v>
      </c>
      <c r="B5" s="10">
        <v>5</v>
      </c>
      <c r="C5" s="10">
        <v>30</v>
      </c>
      <c r="D5" s="10">
        <v>2</v>
      </c>
      <c r="E5" s="10">
        <v>0</v>
      </c>
    </row>
    <row r="6" spans="1:5" x14ac:dyDescent="0.25">
      <c r="A6" s="12" t="s">
        <v>160</v>
      </c>
      <c r="B6" s="10">
        <v>7</v>
      </c>
      <c r="C6" s="10">
        <v>24</v>
      </c>
      <c r="D6" s="10">
        <v>1</v>
      </c>
      <c r="E6" s="10">
        <v>0</v>
      </c>
    </row>
    <row r="7" spans="1:5" x14ac:dyDescent="0.25">
      <c r="A7" s="12" t="s">
        <v>161</v>
      </c>
      <c r="B7" s="10">
        <v>0</v>
      </c>
      <c r="C7" s="10">
        <v>6</v>
      </c>
      <c r="D7" s="10">
        <v>0</v>
      </c>
      <c r="E7" s="10">
        <v>0</v>
      </c>
    </row>
    <row r="8" spans="1:5" x14ac:dyDescent="0.25">
      <c r="A8" s="12" t="s">
        <v>168</v>
      </c>
      <c r="B8" s="10">
        <v>104</v>
      </c>
      <c r="C8" s="10">
        <v>103</v>
      </c>
      <c r="D8" s="10">
        <v>35</v>
      </c>
      <c r="E8" s="10">
        <v>17</v>
      </c>
    </row>
    <row r="9" spans="1:5" x14ac:dyDescent="0.25">
      <c r="A9" s="12" t="s">
        <v>169</v>
      </c>
      <c r="B9" s="10">
        <v>133</v>
      </c>
      <c r="C9" s="10">
        <v>89</v>
      </c>
      <c r="D9" s="10">
        <v>55</v>
      </c>
      <c r="E9" s="10">
        <v>20</v>
      </c>
    </row>
    <row r="10" spans="1:5" x14ac:dyDescent="0.25">
      <c r="A10" s="12" t="s">
        <v>170</v>
      </c>
      <c r="B10" s="10">
        <v>14</v>
      </c>
      <c r="C10" s="10">
        <v>36</v>
      </c>
      <c r="D10" s="10">
        <v>8</v>
      </c>
      <c r="E10" s="1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traumas</vt:lpstr>
      <vt:lpstr>Planilha1</vt:lpstr>
      <vt:lpstr>Regiao</vt:lpstr>
      <vt:lpstr>Regiao_sexo</vt:lpstr>
      <vt:lpstr>periodo</vt:lpstr>
      <vt:lpstr>periodo_sexo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2022-03-25T02:33:16Z</dcterms:created>
  <dcterms:modified xsi:type="dcterms:W3CDTF">2022-03-25T03:30:26Z</dcterms:modified>
</cp:coreProperties>
</file>