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bcc58cb114a2a36/Área de Trabalho/Iniciação Científica/"/>
    </mc:Choice>
  </mc:AlternateContent>
  <xr:revisionPtr revIDLastSave="46" documentId="11_2B59D2BFD3C0DF44EBF9301159C6C03565D5D3F1" xr6:coauthVersionLast="47" xr6:coauthVersionMax="47" xr10:uidLastSave="{FA591C52-8CE0-441E-BBC7-040DFAB23F7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32" i="1"/>
  <c r="H33" i="1"/>
  <c r="H34" i="1"/>
  <c r="H35" i="1"/>
  <c r="H36" i="1"/>
  <c r="H3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8" i="1"/>
  <c r="H9" i="1"/>
  <c r="H10" i="1"/>
  <c r="H11" i="1"/>
  <c r="H12" i="1"/>
  <c r="H13" i="1"/>
  <c r="H6" i="1"/>
  <c r="H7" i="1"/>
  <c r="H5" i="1"/>
  <c r="H3" i="1"/>
  <c r="H4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G4" i="1"/>
  <c r="G2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<sst xmlns="http://schemas.openxmlformats.org/spreadsheetml/2006/main" count="84" uniqueCount="27">
  <si>
    <t>Antibiotic</t>
  </si>
  <si>
    <t>Resistant Phenotype</t>
  </si>
  <si>
    <t>Measurement</t>
  </si>
  <si>
    <t>Max</t>
  </si>
  <si>
    <t>Min</t>
  </si>
  <si>
    <t>amikacin</t>
  </si>
  <si>
    <t>Intermediate</t>
  </si>
  <si>
    <t>Resistant</t>
  </si>
  <si>
    <t>Susceptible</t>
  </si>
  <si>
    <t>amoxicillin/clavulanic acid</t>
  </si>
  <si>
    <t>ceftiofur</t>
  </si>
  <si>
    <t>ceftriaxone</t>
  </si>
  <si>
    <t>ciprofloxacin</t>
  </si>
  <si>
    <t>ertapenem</t>
  </si>
  <si>
    <t>fosfomycin</t>
  </si>
  <si>
    <t>gentamicin</t>
  </si>
  <si>
    <t>imipenem</t>
  </si>
  <si>
    <t>levofloxacin</t>
  </si>
  <si>
    <t>meropenem</t>
  </si>
  <si>
    <t>nalidixic acid</t>
  </si>
  <si>
    <t>norfloxacin</t>
  </si>
  <si>
    <t>polymyxin B</t>
  </si>
  <si>
    <t>tetracycline</t>
  </si>
  <si>
    <t>trimethoprim/sulfamethoxazole</t>
  </si>
  <si>
    <t>Med</t>
  </si>
  <si>
    <t>+ 1 diluição</t>
  </si>
  <si>
    <t>-1 diluição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</si>
</sst>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0" borderId="2" xfId="1" quotePrefix="1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1" zoomScale="115" zoomScaleNormal="115" workbookViewId="0">
      <selection activeCell="J13" sqref="J13"/>
    </sheetView>
  </sheetViews>
  <sheetFormatPr defaultColWidth="11" defaultRowHeight="14.4" x14ac:dyDescent="0.3"/>
  <cols>
    <col min="1" max="1" width="27.44140625" bestFit="1" customWidth="1"/>
    <col min="2" max="2" width="22.6640625" customWidth="1"/>
    <col min="3" max="3" width="15.33203125" style="3" customWidth="1"/>
    <col min="4" max="4" width="16.6640625" style="3" bestFit="1" customWidth="1"/>
    <col min="5" max="6" width="11" style="3"/>
    <col min="7" max="7" width="14.21875" style="3" customWidth="1"/>
    <col min="8" max="8" width="12" style="3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4" t="s">
        <v>25</v>
      </c>
      <c r="H1" s="4" t="s">
        <v>26</v>
      </c>
    </row>
    <row r="2" spans="1:8" x14ac:dyDescent="0.3">
      <c r="A2" t="s">
        <v>5</v>
      </c>
      <c r="B2" t="s">
        <v>6</v>
      </c>
      <c r="C2" s="3">
        <v>32</v>
      </c>
      <c r="D2" s="3">
        <v>32</v>
      </c>
      <c r="E2" s="3">
        <v>16</v>
      </c>
      <c r="F2" s="3">
        <f>AVERAGE(D2:E2)</f>
        <v>24</v>
      </c>
      <c r="G2" s="3">
        <f>F2*2</f>
        <v>48</v>
      </c>
      <c r="H2" s="3">
        <f>F2/2</f>
        <v>12</v>
      </c>
    </row>
    <row r="3" spans="1:8" x14ac:dyDescent="0.3">
      <c r="A3" t="s">
        <v>5</v>
      </c>
      <c r="B3" t="s">
        <v>7</v>
      </c>
      <c r="C3" s="3">
        <v>64</v>
      </c>
      <c r="D3" s="3">
        <v>64</v>
      </c>
      <c r="E3" s="3">
        <v>16</v>
      </c>
      <c r="F3" s="3">
        <f t="shared" ref="F3:F38" si="0">AVERAGE(D3:E3)</f>
        <v>40</v>
      </c>
      <c r="G3" s="3">
        <f t="shared" ref="G3:G39" si="1">F3*2</f>
        <v>80</v>
      </c>
      <c r="H3" s="3">
        <f t="shared" ref="H3:H4" si="2">F3/2</f>
        <v>20</v>
      </c>
    </row>
    <row r="4" spans="1:8" x14ac:dyDescent="0.3">
      <c r="A4" t="s">
        <v>5</v>
      </c>
      <c r="B4" t="s">
        <v>8</v>
      </c>
      <c r="C4" s="3">
        <v>16</v>
      </c>
      <c r="D4" s="3">
        <v>16</v>
      </c>
      <c r="E4" s="3">
        <v>2</v>
      </c>
      <c r="F4" s="3">
        <f t="shared" si="0"/>
        <v>9</v>
      </c>
      <c r="G4" s="3">
        <f t="shared" si="1"/>
        <v>18</v>
      </c>
      <c r="H4" s="3">
        <f t="shared" si="2"/>
        <v>4.5</v>
      </c>
    </row>
    <row r="5" spans="1:8" x14ac:dyDescent="0.3">
      <c r="A5" t="s">
        <v>9</v>
      </c>
      <c r="B5" t="s">
        <v>6</v>
      </c>
      <c r="C5" s="3">
        <v>2</v>
      </c>
      <c r="D5" s="3">
        <v>2</v>
      </c>
      <c r="E5" s="3">
        <v>2</v>
      </c>
      <c r="F5" s="3">
        <f t="shared" si="0"/>
        <v>2</v>
      </c>
      <c r="G5" s="3">
        <f t="shared" si="1"/>
        <v>4</v>
      </c>
      <c r="H5" s="3">
        <f>F5/2</f>
        <v>1</v>
      </c>
    </row>
    <row r="6" spans="1:8" x14ac:dyDescent="0.3">
      <c r="A6" t="s">
        <v>9</v>
      </c>
      <c r="B6" t="s">
        <v>7</v>
      </c>
      <c r="C6" s="3">
        <v>32</v>
      </c>
      <c r="D6" s="3">
        <v>32</v>
      </c>
      <c r="E6" s="3">
        <v>2</v>
      </c>
      <c r="F6" s="3">
        <f t="shared" si="0"/>
        <v>17</v>
      </c>
      <c r="G6" s="3">
        <f t="shared" si="1"/>
        <v>34</v>
      </c>
      <c r="H6" s="3">
        <f>F6/2</f>
        <v>8.5</v>
      </c>
    </row>
    <row r="7" spans="1:8" x14ac:dyDescent="0.3">
      <c r="A7" t="s">
        <v>9</v>
      </c>
      <c r="B7" t="s">
        <v>8</v>
      </c>
      <c r="C7" s="3">
        <v>8</v>
      </c>
      <c r="D7" s="3">
        <v>8</v>
      </c>
      <c r="E7" s="3">
        <v>2</v>
      </c>
      <c r="F7" s="3">
        <f t="shared" si="0"/>
        <v>5</v>
      </c>
      <c r="G7" s="3">
        <f t="shared" si="1"/>
        <v>10</v>
      </c>
      <c r="H7" s="3">
        <f t="shared" ref="H7:H39" si="3">F7/2</f>
        <v>2.5</v>
      </c>
    </row>
    <row r="8" spans="1:8" x14ac:dyDescent="0.3">
      <c r="A8" t="s">
        <v>10</v>
      </c>
      <c r="B8" t="s">
        <v>8</v>
      </c>
      <c r="C8" s="3">
        <v>5</v>
      </c>
      <c r="D8" s="3">
        <v>5</v>
      </c>
      <c r="E8" s="3">
        <v>5</v>
      </c>
      <c r="F8" s="3">
        <f t="shared" si="0"/>
        <v>5</v>
      </c>
      <c r="G8" s="3">
        <f t="shared" si="1"/>
        <v>10</v>
      </c>
      <c r="H8" s="3">
        <f t="shared" si="3"/>
        <v>2.5</v>
      </c>
    </row>
    <row r="9" spans="1:8" x14ac:dyDescent="0.3">
      <c r="A9" t="s">
        <v>11</v>
      </c>
      <c r="B9" t="s">
        <v>7</v>
      </c>
      <c r="C9" s="3">
        <v>64</v>
      </c>
      <c r="D9" s="3">
        <v>64</v>
      </c>
      <c r="E9" s="3">
        <v>32</v>
      </c>
      <c r="F9" s="3">
        <f t="shared" si="0"/>
        <v>48</v>
      </c>
      <c r="G9" s="3">
        <f t="shared" si="1"/>
        <v>96</v>
      </c>
      <c r="H9" s="3">
        <f t="shared" si="3"/>
        <v>24</v>
      </c>
    </row>
    <row r="10" spans="1:8" x14ac:dyDescent="0.3">
      <c r="A10" t="s">
        <v>11</v>
      </c>
      <c r="B10" t="s">
        <v>8</v>
      </c>
      <c r="C10" s="3">
        <v>25</v>
      </c>
      <c r="D10" s="3">
        <v>25</v>
      </c>
      <c r="E10" s="3">
        <v>0.25</v>
      </c>
      <c r="F10" s="3">
        <f t="shared" si="0"/>
        <v>12.625</v>
      </c>
      <c r="G10" s="3">
        <f t="shared" si="1"/>
        <v>25.25</v>
      </c>
      <c r="H10" s="3">
        <f t="shared" si="3"/>
        <v>6.3125</v>
      </c>
    </row>
    <row r="11" spans="1:8" x14ac:dyDescent="0.3">
      <c r="A11" t="s">
        <v>12</v>
      </c>
      <c r="B11" t="s">
        <v>6</v>
      </c>
      <c r="C11" s="3">
        <v>2</v>
      </c>
      <c r="D11" s="3">
        <v>2</v>
      </c>
      <c r="E11" s="3">
        <v>2</v>
      </c>
      <c r="F11" s="3">
        <f t="shared" si="0"/>
        <v>2</v>
      </c>
      <c r="G11" s="3">
        <f t="shared" si="1"/>
        <v>4</v>
      </c>
      <c r="H11" s="3">
        <f t="shared" si="3"/>
        <v>1</v>
      </c>
    </row>
    <row r="12" spans="1:8" x14ac:dyDescent="0.3">
      <c r="A12" t="s">
        <v>12</v>
      </c>
      <c r="B12" t="s">
        <v>7</v>
      </c>
      <c r="C12" s="3">
        <v>16</v>
      </c>
      <c r="D12" s="3">
        <v>16</v>
      </c>
      <c r="E12" s="3">
        <v>1</v>
      </c>
      <c r="F12" s="3">
        <f t="shared" si="0"/>
        <v>8.5</v>
      </c>
      <c r="G12" s="3">
        <f t="shared" si="1"/>
        <v>17</v>
      </c>
      <c r="H12" s="3">
        <f t="shared" si="3"/>
        <v>4.25</v>
      </c>
    </row>
    <row r="13" spans="1:8" x14ac:dyDescent="0.3">
      <c r="A13" t="s">
        <v>12</v>
      </c>
      <c r="B13" t="s">
        <v>8</v>
      </c>
      <c r="C13" s="3">
        <v>25</v>
      </c>
      <c r="D13" s="3">
        <v>25</v>
      </c>
      <c r="E13" s="3">
        <v>0.03</v>
      </c>
      <c r="F13" s="3">
        <f t="shared" si="0"/>
        <v>12.515000000000001</v>
      </c>
      <c r="G13" s="3">
        <f t="shared" si="1"/>
        <v>25.03</v>
      </c>
      <c r="H13" s="3">
        <f t="shared" si="3"/>
        <v>6.2575000000000003</v>
      </c>
    </row>
    <row r="14" spans="1:8" x14ac:dyDescent="0.3">
      <c r="A14" t="s">
        <v>13</v>
      </c>
      <c r="B14" t="s">
        <v>6</v>
      </c>
      <c r="C14" s="3">
        <v>1</v>
      </c>
      <c r="D14" s="3">
        <v>1</v>
      </c>
      <c r="E14" s="3">
        <v>1</v>
      </c>
      <c r="F14" s="3">
        <f t="shared" si="0"/>
        <v>1</v>
      </c>
      <c r="G14" s="3">
        <f t="shared" si="1"/>
        <v>2</v>
      </c>
      <c r="H14" s="3">
        <f t="shared" si="3"/>
        <v>0.5</v>
      </c>
    </row>
    <row r="15" spans="1:8" x14ac:dyDescent="0.3">
      <c r="A15" t="s">
        <v>13</v>
      </c>
      <c r="B15" t="s">
        <v>7</v>
      </c>
      <c r="C15" s="3">
        <v>128</v>
      </c>
      <c r="D15" s="3">
        <v>128</v>
      </c>
      <c r="E15" s="3">
        <v>1</v>
      </c>
      <c r="F15" s="3">
        <f t="shared" si="0"/>
        <v>64.5</v>
      </c>
      <c r="G15" s="3">
        <f t="shared" si="1"/>
        <v>129</v>
      </c>
      <c r="H15" s="3">
        <f t="shared" si="3"/>
        <v>32.25</v>
      </c>
    </row>
    <row r="16" spans="1:8" x14ac:dyDescent="0.3">
      <c r="A16" t="s">
        <v>13</v>
      </c>
      <c r="B16" t="s">
        <v>8</v>
      </c>
      <c r="C16" s="3">
        <v>12</v>
      </c>
      <c r="D16" s="3">
        <v>12</v>
      </c>
      <c r="E16" s="3">
        <v>0.12</v>
      </c>
      <c r="F16" s="3">
        <f t="shared" si="0"/>
        <v>6.06</v>
      </c>
      <c r="G16" s="3">
        <f t="shared" si="1"/>
        <v>12.12</v>
      </c>
      <c r="H16" s="3">
        <f t="shared" si="3"/>
        <v>3.03</v>
      </c>
    </row>
    <row r="17" spans="1:8" x14ac:dyDescent="0.3">
      <c r="A17" t="s">
        <v>14</v>
      </c>
      <c r="B17" t="s">
        <v>7</v>
      </c>
      <c r="C17" s="3">
        <v>64</v>
      </c>
      <c r="D17" s="3">
        <v>64</v>
      </c>
      <c r="E17" s="3">
        <v>64</v>
      </c>
      <c r="F17" s="3">
        <f t="shared" si="0"/>
        <v>64</v>
      </c>
      <c r="G17" s="3">
        <f t="shared" si="1"/>
        <v>128</v>
      </c>
      <c r="H17" s="3">
        <f t="shared" si="3"/>
        <v>32</v>
      </c>
    </row>
    <row r="18" spans="1:8" x14ac:dyDescent="0.3">
      <c r="A18" t="s">
        <v>14</v>
      </c>
      <c r="B18" t="s">
        <v>8</v>
      </c>
      <c r="C18" s="3">
        <v>64</v>
      </c>
      <c r="D18" s="3">
        <v>64</v>
      </c>
      <c r="E18" s="3">
        <v>16</v>
      </c>
      <c r="F18" s="3">
        <f t="shared" si="0"/>
        <v>40</v>
      </c>
      <c r="G18" s="3">
        <f t="shared" si="1"/>
        <v>80</v>
      </c>
      <c r="H18" s="3">
        <f t="shared" si="3"/>
        <v>20</v>
      </c>
    </row>
    <row r="19" spans="1:8" x14ac:dyDescent="0.3">
      <c r="A19" t="s">
        <v>15</v>
      </c>
      <c r="B19" t="s">
        <v>6</v>
      </c>
      <c r="C19" s="3">
        <v>8</v>
      </c>
      <c r="D19" s="3">
        <v>8</v>
      </c>
      <c r="E19" s="3">
        <v>4</v>
      </c>
      <c r="F19" s="3">
        <f t="shared" si="0"/>
        <v>6</v>
      </c>
      <c r="G19" s="3">
        <f t="shared" si="1"/>
        <v>12</v>
      </c>
      <c r="H19" s="3">
        <f t="shared" si="3"/>
        <v>3</v>
      </c>
    </row>
    <row r="20" spans="1:8" x14ac:dyDescent="0.3">
      <c r="A20" t="s">
        <v>15</v>
      </c>
      <c r="B20" t="s">
        <v>7</v>
      </c>
      <c r="C20" s="3">
        <v>32</v>
      </c>
      <c r="D20" s="3">
        <v>32</v>
      </c>
      <c r="E20" s="3">
        <v>8</v>
      </c>
      <c r="F20" s="3">
        <f t="shared" si="0"/>
        <v>20</v>
      </c>
      <c r="G20" s="3">
        <f t="shared" si="1"/>
        <v>40</v>
      </c>
      <c r="H20" s="3">
        <f t="shared" si="3"/>
        <v>10</v>
      </c>
    </row>
    <row r="21" spans="1:8" x14ac:dyDescent="0.3">
      <c r="A21" t="s">
        <v>15</v>
      </c>
      <c r="B21" t="s">
        <v>8</v>
      </c>
      <c r="C21" s="3">
        <v>4</v>
      </c>
      <c r="D21" s="3">
        <v>4</v>
      </c>
      <c r="E21" s="3">
        <v>0.25</v>
      </c>
      <c r="F21" s="3">
        <f t="shared" si="0"/>
        <v>2.125</v>
      </c>
      <c r="G21" s="3">
        <f t="shared" si="1"/>
        <v>4.25</v>
      </c>
      <c r="H21" s="3">
        <f t="shared" si="3"/>
        <v>1.0625</v>
      </c>
    </row>
    <row r="22" spans="1:8" x14ac:dyDescent="0.3">
      <c r="A22" t="s">
        <v>16</v>
      </c>
      <c r="B22" t="s">
        <v>6</v>
      </c>
      <c r="C22" s="3">
        <v>8</v>
      </c>
      <c r="D22" s="3">
        <v>8</v>
      </c>
      <c r="E22" s="3">
        <v>2</v>
      </c>
      <c r="F22" s="3">
        <f t="shared" si="0"/>
        <v>5</v>
      </c>
      <c r="G22" s="3">
        <f t="shared" si="1"/>
        <v>10</v>
      </c>
      <c r="H22" s="3">
        <f t="shared" si="3"/>
        <v>2.5</v>
      </c>
    </row>
    <row r="23" spans="1:8" x14ac:dyDescent="0.3">
      <c r="A23" t="s">
        <v>16</v>
      </c>
      <c r="B23" t="s">
        <v>7</v>
      </c>
      <c r="C23" s="3">
        <v>64</v>
      </c>
      <c r="D23" s="3">
        <v>64</v>
      </c>
      <c r="E23" s="3">
        <v>4</v>
      </c>
      <c r="F23" s="3">
        <f t="shared" si="0"/>
        <v>34</v>
      </c>
      <c r="G23" s="3">
        <f t="shared" si="1"/>
        <v>68</v>
      </c>
      <c r="H23" s="3">
        <f t="shared" si="3"/>
        <v>17</v>
      </c>
    </row>
    <row r="24" spans="1:8" x14ac:dyDescent="0.3">
      <c r="A24" t="s">
        <v>16</v>
      </c>
      <c r="B24" t="s">
        <v>8</v>
      </c>
      <c r="C24" s="3">
        <v>25</v>
      </c>
      <c r="D24" s="3">
        <v>25</v>
      </c>
      <c r="E24" s="3">
        <v>0.5</v>
      </c>
      <c r="F24" s="3">
        <f t="shared" si="0"/>
        <v>12.75</v>
      </c>
      <c r="G24" s="3">
        <f t="shared" si="1"/>
        <v>25.5</v>
      </c>
      <c r="H24" s="3">
        <f t="shared" si="3"/>
        <v>6.375</v>
      </c>
    </row>
    <row r="25" spans="1:8" x14ac:dyDescent="0.3">
      <c r="A25" t="s">
        <v>17</v>
      </c>
      <c r="B25" t="s">
        <v>6</v>
      </c>
      <c r="C25" s="3">
        <v>4</v>
      </c>
      <c r="D25" s="3">
        <v>4</v>
      </c>
      <c r="E25" s="3">
        <v>1</v>
      </c>
      <c r="F25" s="3">
        <f t="shared" si="0"/>
        <v>2.5</v>
      </c>
      <c r="G25" s="3">
        <f t="shared" si="1"/>
        <v>5</v>
      </c>
      <c r="H25" s="3">
        <f t="shared" si="3"/>
        <v>1.25</v>
      </c>
    </row>
    <row r="26" spans="1:8" x14ac:dyDescent="0.3">
      <c r="A26" t="s">
        <v>17</v>
      </c>
      <c r="B26" t="s">
        <v>7</v>
      </c>
      <c r="C26" s="3">
        <v>8</v>
      </c>
      <c r="D26" s="3">
        <v>8</v>
      </c>
      <c r="E26" s="3">
        <v>4</v>
      </c>
      <c r="F26" s="3">
        <f t="shared" si="0"/>
        <v>6</v>
      </c>
      <c r="G26" s="3">
        <f t="shared" si="1"/>
        <v>12</v>
      </c>
      <c r="H26" s="3">
        <f t="shared" si="3"/>
        <v>3</v>
      </c>
    </row>
    <row r="27" spans="1:8" x14ac:dyDescent="0.3">
      <c r="A27" t="s">
        <v>17</v>
      </c>
      <c r="B27" t="s">
        <v>8</v>
      </c>
      <c r="C27" s="3">
        <v>12</v>
      </c>
      <c r="D27" s="3">
        <v>12</v>
      </c>
      <c r="E27" s="3">
        <v>1</v>
      </c>
      <c r="F27" s="3">
        <f t="shared" si="0"/>
        <v>6.5</v>
      </c>
      <c r="G27" s="3">
        <f t="shared" si="1"/>
        <v>13</v>
      </c>
      <c r="H27" s="3">
        <f t="shared" si="3"/>
        <v>3.25</v>
      </c>
    </row>
    <row r="28" spans="1:8" x14ac:dyDescent="0.3">
      <c r="A28" t="s">
        <v>18</v>
      </c>
      <c r="B28" t="s">
        <v>6</v>
      </c>
      <c r="C28" s="3">
        <v>8</v>
      </c>
      <c r="D28" s="3">
        <v>8</v>
      </c>
      <c r="E28" s="3">
        <v>4</v>
      </c>
      <c r="F28" s="3">
        <f t="shared" si="0"/>
        <v>6</v>
      </c>
      <c r="G28" s="3">
        <f t="shared" si="1"/>
        <v>12</v>
      </c>
      <c r="H28" s="3">
        <f t="shared" si="3"/>
        <v>3</v>
      </c>
    </row>
    <row r="29" spans="1:8" x14ac:dyDescent="0.3">
      <c r="A29" t="s">
        <v>18</v>
      </c>
      <c r="B29" t="s">
        <v>7</v>
      </c>
      <c r="C29" s="3">
        <v>16</v>
      </c>
      <c r="D29" s="3">
        <v>16</v>
      </c>
      <c r="E29" s="3">
        <v>1</v>
      </c>
      <c r="F29" s="3">
        <f t="shared" si="0"/>
        <v>8.5</v>
      </c>
      <c r="G29" s="3">
        <f t="shared" si="1"/>
        <v>17</v>
      </c>
      <c r="H29" s="3">
        <f t="shared" si="3"/>
        <v>4.25</v>
      </c>
    </row>
    <row r="30" spans="1:8" x14ac:dyDescent="0.3">
      <c r="A30" t="s">
        <v>18</v>
      </c>
      <c r="B30" t="s">
        <v>8</v>
      </c>
      <c r="C30" s="3">
        <v>25</v>
      </c>
      <c r="D30" s="3">
        <v>25</v>
      </c>
      <c r="E30" s="3">
        <v>0.25</v>
      </c>
      <c r="F30" s="3">
        <f t="shared" si="0"/>
        <v>12.625</v>
      </c>
      <c r="G30" s="3">
        <f t="shared" si="1"/>
        <v>25.25</v>
      </c>
      <c r="H30" s="3">
        <f t="shared" si="3"/>
        <v>6.3125</v>
      </c>
    </row>
    <row r="31" spans="1:8" x14ac:dyDescent="0.3">
      <c r="A31" t="s">
        <v>19</v>
      </c>
      <c r="B31" t="s">
        <v>7</v>
      </c>
      <c r="C31" s="3">
        <v>32</v>
      </c>
      <c r="D31" s="3">
        <v>32</v>
      </c>
      <c r="E31" s="3">
        <v>8</v>
      </c>
      <c r="F31" s="3">
        <f t="shared" si="0"/>
        <v>20</v>
      </c>
      <c r="G31" s="3">
        <f t="shared" si="1"/>
        <v>40</v>
      </c>
      <c r="H31" s="3">
        <f t="shared" si="3"/>
        <v>10</v>
      </c>
    </row>
    <row r="32" spans="1:8" x14ac:dyDescent="0.3">
      <c r="A32" t="s">
        <v>19</v>
      </c>
      <c r="B32" t="s">
        <v>8</v>
      </c>
      <c r="C32" s="3">
        <v>16</v>
      </c>
      <c r="D32" s="3">
        <v>16</v>
      </c>
      <c r="E32" s="3">
        <v>2</v>
      </c>
      <c r="F32" s="3">
        <f t="shared" si="0"/>
        <v>9</v>
      </c>
      <c r="G32" s="3">
        <f t="shared" si="1"/>
        <v>18</v>
      </c>
      <c r="H32" s="3">
        <f t="shared" si="3"/>
        <v>4.5</v>
      </c>
    </row>
    <row r="33" spans="1:8" x14ac:dyDescent="0.3">
      <c r="A33" t="s">
        <v>20</v>
      </c>
      <c r="B33" t="s">
        <v>7</v>
      </c>
      <c r="C33" s="3">
        <v>1</v>
      </c>
      <c r="D33" s="3">
        <v>1</v>
      </c>
      <c r="E33" s="3">
        <v>1</v>
      </c>
      <c r="F33" s="3">
        <f t="shared" si="0"/>
        <v>1</v>
      </c>
      <c r="G33" s="3">
        <f t="shared" si="1"/>
        <v>2</v>
      </c>
      <c r="H33" s="3">
        <f t="shared" si="3"/>
        <v>0.5</v>
      </c>
    </row>
    <row r="34" spans="1:8" x14ac:dyDescent="0.3">
      <c r="A34" t="s">
        <v>21</v>
      </c>
      <c r="B34" t="s">
        <v>8</v>
      </c>
      <c r="C34" s="3">
        <v>2</v>
      </c>
      <c r="D34" s="3">
        <v>2</v>
      </c>
      <c r="E34" s="3">
        <v>2</v>
      </c>
      <c r="F34" s="3">
        <f t="shared" si="0"/>
        <v>2</v>
      </c>
      <c r="G34" s="3">
        <f t="shared" si="1"/>
        <v>4</v>
      </c>
      <c r="H34" s="3">
        <f t="shared" si="3"/>
        <v>1</v>
      </c>
    </row>
    <row r="35" spans="1:8" x14ac:dyDescent="0.3">
      <c r="A35" t="s">
        <v>22</v>
      </c>
      <c r="B35" t="s">
        <v>6</v>
      </c>
      <c r="C35" s="3">
        <v>8</v>
      </c>
      <c r="D35" s="3">
        <v>8</v>
      </c>
      <c r="E35" s="3">
        <v>8</v>
      </c>
      <c r="F35" s="3">
        <f t="shared" si="0"/>
        <v>8</v>
      </c>
      <c r="G35" s="3">
        <f t="shared" si="1"/>
        <v>16</v>
      </c>
      <c r="H35" s="3">
        <f t="shared" si="3"/>
        <v>4</v>
      </c>
    </row>
    <row r="36" spans="1:8" x14ac:dyDescent="0.3">
      <c r="A36" t="s">
        <v>22</v>
      </c>
      <c r="B36" t="s">
        <v>7</v>
      </c>
      <c r="C36" s="3">
        <v>32</v>
      </c>
      <c r="D36" s="3">
        <v>32</v>
      </c>
      <c r="E36" s="3">
        <v>8</v>
      </c>
      <c r="F36" s="3">
        <f t="shared" si="0"/>
        <v>20</v>
      </c>
      <c r="G36" s="3">
        <f t="shared" si="1"/>
        <v>40</v>
      </c>
      <c r="H36" s="3">
        <f t="shared" si="3"/>
        <v>10</v>
      </c>
    </row>
    <row r="37" spans="1:8" x14ac:dyDescent="0.3">
      <c r="A37" t="s">
        <v>22</v>
      </c>
      <c r="B37" t="s">
        <v>8</v>
      </c>
      <c r="C37" s="3">
        <v>4</v>
      </c>
      <c r="D37" s="3">
        <v>4</v>
      </c>
      <c r="E37" s="3">
        <v>1</v>
      </c>
      <c r="F37" s="3">
        <f t="shared" si="0"/>
        <v>2.5</v>
      </c>
      <c r="G37" s="3">
        <f t="shared" si="1"/>
        <v>5</v>
      </c>
      <c r="H37" s="3">
        <f t="shared" si="3"/>
        <v>1.25</v>
      </c>
    </row>
    <row r="38" spans="1:8" x14ac:dyDescent="0.3">
      <c r="A38" t="s">
        <v>23</v>
      </c>
      <c r="B38" t="s">
        <v>7</v>
      </c>
      <c r="C38" s="3">
        <v>0.05</v>
      </c>
      <c r="D38" s="3">
        <v>0.05</v>
      </c>
      <c r="E38" s="3">
        <v>0.05</v>
      </c>
      <c r="F38" s="3">
        <f t="shared" si="0"/>
        <v>0.05</v>
      </c>
      <c r="G38" s="3">
        <f t="shared" si="1"/>
        <v>0.1</v>
      </c>
      <c r="H38" s="3">
        <f t="shared" si="3"/>
        <v>2.5000000000000001E-2</v>
      </c>
    </row>
    <row r="39" spans="1:8" x14ac:dyDescent="0.3">
      <c r="A39" t="s">
        <v>23</v>
      </c>
      <c r="B39" t="s">
        <v>8</v>
      </c>
      <c r="C39" s="3">
        <v>0.05</v>
      </c>
      <c r="D39" s="3">
        <v>0.05</v>
      </c>
      <c r="E39" s="3">
        <v>0.05</v>
      </c>
      <c r="F39" s="3">
        <f>AVERAGE(D39:E39)</f>
        <v>0.05</v>
      </c>
      <c r="G39" s="3">
        <f t="shared" si="1"/>
        <v>0.1</v>
      </c>
      <c r="H39" s="3">
        <f t="shared" si="3"/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Júlia Ribeiro da Silva</cp:lastModifiedBy>
  <dcterms:created xsi:type="dcterms:W3CDTF">2024-08-02T22:29:21Z</dcterms:created>
  <dcterms:modified xsi:type="dcterms:W3CDTF">2024-08-03T13:01:38Z</dcterms:modified>
</cp:coreProperties>
</file>