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Temario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7" r:id="rId7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" i="3"/>
  <c r="H58"/>
  <c r="H57" s="1"/>
  <c r="H53"/>
  <c r="H49"/>
  <c r="H46"/>
  <c r="H43"/>
  <c r="H42" s="1"/>
  <c r="H41" s="1"/>
  <c r="H37"/>
  <c r="H31"/>
  <c r="H30" s="1"/>
  <c r="H25"/>
</calcChain>
</file>

<file path=xl/comments1.xml><?xml version="1.0" encoding="utf-8"?>
<comments xmlns="http://schemas.openxmlformats.org/spreadsheetml/2006/main">
  <authors>
    <author>Galaz, Julio</author>
  </authors>
  <commentList>
    <comment ref="H25" authorId="0">
      <text>
        <r>
          <rPr>
            <sz val="9"/>
            <color indexed="81"/>
            <rFont val="Tahoma"/>
            <family val="2"/>
          </rPr>
          <t>Ver fórmula</t>
        </r>
      </text>
    </comment>
    <comment ref="H30" authorId="0">
      <text>
        <r>
          <rPr>
            <sz val="9"/>
            <color indexed="81"/>
            <rFont val="Tahoma"/>
            <family val="2"/>
          </rPr>
          <t>Ver fórmula</t>
        </r>
      </text>
    </comment>
    <comment ref="H31" authorId="0">
      <text>
        <r>
          <rPr>
            <sz val="9"/>
            <color indexed="81"/>
            <rFont val="Tahoma"/>
            <family val="2"/>
          </rPr>
          <t>Ver fórmula</t>
        </r>
      </text>
    </comment>
    <comment ref="H37" authorId="0">
      <text>
        <r>
          <rPr>
            <sz val="9"/>
            <color indexed="81"/>
            <rFont val="Tahoma"/>
            <family val="2"/>
          </rPr>
          <t xml:space="preserve">
Ver forrmula</t>
        </r>
      </text>
    </comment>
  </commentList>
</comments>
</file>

<file path=xl/sharedStrings.xml><?xml version="1.0" encoding="utf-8"?>
<sst xmlns="http://schemas.openxmlformats.org/spreadsheetml/2006/main" count="148" uniqueCount="120">
  <si>
    <t>TEMA 1</t>
  </si>
  <si>
    <t>Consideraciones</t>
  </si>
  <si>
    <t>TEMA 2</t>
  </si>
  <si>
    <t>Creación de Pantalla</t>
  </si>
  <si>
    <t>TEMA 3</t>
  </si>
  <si>
    <t>Salida con un archivo para HR</t>
  </si>
  <si>
    <t>TEMA 4</t>
  </si>
  <si>
    <t>Impresión</t>
  </si>
  <si>
    <t>TEMA 5</t>
  </si>
  <si>
    <t>Manual de Ayuda</t>
  </si>
  <si>
    <t>TEMA 6</t>
  </si>
  <si>
    <t>Otros Temas</t>
  </si>
  <si>
    <t>Cada vez que una cuenta contable tenga el atributo "629 Particip. e Inter. Percibi" como muestra la siguiente pantalla</t>
  </si>
  <si>
    <t>El sistema LP Contabilidad debera hacer la siguiente pregunta</t>
  </si>
  <si>
    <t>Volver</t>
  </si>
  <si>
    <t>Se debera crear una pantalla que cuente con los siguientes campos</t>
  </si>
  <si>
    <t>Fecha</t>
  </si>
  <si>
    <t>N° Certificado</t>
  </si>
  <si>
    <t>Rut Empresa Fuente</t>
  </si>
  <si>
    <t>Régimen Empresa Fuente</t>
  </si>
  <si>
    <t>Contabilización</t>
  </si>
  <si>
    <t>Tasa Efectiva de Crédito - TEF</t>
  </si>
  <si>
    <t>Tasa TEX</t>
  </si>
  <si>
    <t>Montos afectos a IGC o IA</t>
  </si>
  <si>
    <t xml:space="preserve">   Con crédito a contar del 01.01.2017</t>
  </si>
  <si>
    <t xml:space="preserve">   Con crédito hasta el 31.12.2016 (STUT)</t>
  </si>
  <si>
    <t xml:space="preserve">   Con crédito con IDPC Voluntario</t>
  </si>
  <si>
    <t xml:space="preserve">   Sin crédito</t>
  </si>
  <si>
    <t>Rentas exentas e Ingresos no rentas</t>
  </si>
  <si>
    <t xml:space="preserve">   Rentas con tributación cumplida</t>
  </si>
  <si>
    <t xml:space="preserve">      Rentas provenientes de RAP o EX 14 TER</t>
  </si>
  <si>
    <t xml:space="preserve">      Otras rentas percibidas</t>
  </si>
  <si>
    <t xml:space="preserve">      Excesos de distribuciones desproporcionadas</t>
  </si>
  <si>
    <t xml:space="preserve">      Utilidades afectas a ISFUT Ley 20.780 y 20.899</t>
  </si>
  <si>
    <t xml:space="preserve">      Utilidades afectas a ISFUT Ley 21.210</t>
  </si>
  <si>
    <t xml:space="preserve">   Rentas Exentas</t>
  </si>
  <si>
    <t xml:space="preserve">      Rentas exentas de IGC (Art 11, Ley n° 18.401)</t>
  </si>
  <si>
    <t xml:space="preserve">      Rentas Exentas de IGC e IA</t>
  </si>
  <si>
    <t xml:space="preserve">   Ingresos no Renta</t>
  </si>
  <si>
    <t>Créditos asociados a rentas afectas</t>
  </si>
  <si>
    <t xml:space="preserve">   Créditos acumulados desde el 01.01.2017</t>
  </si>
  <si>
    <t xml:space="preserve">      Créditos no sujetos a restitución hasta el 31.12.2019</t>
  </si>
  <si>
    <t xml:space="preserve">         Créditos sin derecho a devolución</t>
  </si>
  <si>
    <t xml:space="preserve">         Créditos con derecho a devolución</t>
  </si>
  <si>
    <t xml:space="preserve">      Créditos no sujetos a restitución a contar del 01.01.2020</t>
  </si>
  <si>
    <t xml:space="preserve">      Créditos sujetos a restitución</t>
  </si>
  <si>
    <t xml:space="preserve">      Crédito IPE</t>
  </si>
  <si>
    <t xml:space="preserve">   Créditos acumulados hasta el 31.12.2016</t>
  </si>
  <si>
    <t xml:space="preserve">      Créditos sin derecho a devolución</t>
  </si>
  <si>
    <t xml:space="preserve">      Créditos con derecho a devolución</t>
  </si>
  <si>
    <t>Créditos asociados a rentas exentas</t>
  </si>
  <si>
    <t xml:space="preserve">   Créditos sujetos a restitución a contar del 01.01.2017</t>
  </si>
  <si>
    <t xml:space="preserve">      Créditos hasta el 31.12.2016</t>
  </si>
  <si>
    <t xml:space="preserve">   Crédito Impuesto adicional Ex art 21 LIR</t>
  </si>
  <si>
    <t>Devolución de Capital Art. 17 n°7 LIR</t>
  </si>
  <si>
    <t>Percepciones</t>
  </si>
  <si>
    <t>TIPO</t>
  </si>
  <si>
    <t>Obligatorio</t>
  </si>
  <si>
    <t>Opcional</t>
  </si>
  <si>
    <t>Debe haber algun dato</t>
  </si>
  <si>
    <t>CARACTERISTICA</t>
  </si>
  <si>
    <t>CAMPO</t>
  </si>
  <si>
    <t>Desde el 31/12/Año Anterior que se trabaja al 31/12/Año en que se este trabajando</t>
  </si>
  <si>
    <t>EJEMPLO</t>
  </si>
  <si>
    <t>Si estoy en el 2020 seria 31/12/2019 al 31/12/2020</t>
  </si>
  <si>
    <t>Dato Numerico, Cifra entera mayor a 0</t>
  </si>
  <si>
    <t>(esto es cada vez que ingreso a trave de un comprobante contable)</t>
  </si>
  <si>
    <t>Importante es que el usuario debe señalar</t>
  </si>
  <si>
    <t>Cuenta Contable que ocupa el atributo de Participaciones</t>
  </si>
  <si>
    <t>C1</t>
  </si>
  <si>
    <t>C2</t>
  </si>
  <si>
    <t>C3</t>
  </si>
  <si>
    <t>C4</t>
  </si>
  <si>
    <t>C5</t>
  </si>
  <si>
    <t>C6</t>
  </si>
  <si>
    <t>C7</t>
  </si>
  <si>
    <t>C8</t>
  </si>
  <si>
    <t>1, 2500000</t>
  </si>
  <si>
    <t>Debe cumplir la Validación de RUT</t>
  </si>
  <si>
    <t>Debe ser distinto a empresa que estoy trabajando</t>
  </si>
  <si>
    <t>Debe ser alguno de la siguiente selección</t>
  </si>
  <si>
    <t>Art. 14 Letra A</t>
  </si>
  <si>
    <t>Art. 14 Letra D, n°3</t>
  </si>
  <si>
    <t>Art. 14 Letra D, n°8</t>
  </si>
  <si>
    <t>Art. 14 Letra B, n°1</t>
  </si>
  <si>
    <t>Art. 14 Letra B, n°2</t>
  </si>
  <si>
    <t>Podria crearse un despliegue con los Régimen Empresa Fuenta</t>
  </si>
  <si>
    <t>Ingreso Contable</t>
  </si>
  <si>
    <t>Menor Activo</t>
  </si>
  <si>
    <t>Cifra Entera, sin decimales, mayor a $ 0</t>
  </si>
  <si>
    <t>La pantalla que debiese crearse en LP Conta debiese ser de la siguiente manera</t>
  </si>
  <si>
    <t>(esta pantalla la tiene hoy el Hyper Renta)</t>
  </si>
  <si>
    <t>HABRIA QUE</t>
  </si>
  <si>
    <t>1°</t>
  </si>
  <si>
    <t>2°</t>
  </si>
  <si>
    <t>LP Conta tendria que generar un archivo csv para que captura HR RAD</t>
  </si>
  <si>
    <t>La Pantalla debiese imprimir y cumplir con todos los atributos que tiene hoy LP Conta</t>
  </si>
  <si>
    <t>Exportar a Excel</t>
  </si>
  <si>
    <t>Vista Previa de la Impresión</t>
  </si>
  <si>
    <t>Imprimir</t>
  </si>
  <si>
    <t>Sumatoria</t>
  </si>
  <si>
    <t>Calendario</t>
  </si>
  <si>
    <t>Luego de tener las pantallas oficiales se debera crear un</t>
  </si>
  <si>
    <t>Manual de Ayuda de Ingreso de Participaciones al sistema</t>
  </si>
  <si>
    <t>en la pantalla donde contrala las percepciones debe haber un filtro para buscar por Fecha (rango) y por RUT</t>
  </si>
  <si>
    <t>Si la respuesta es positiva debera ingresar los datos de la pantalla de hoja de cálculo "Tema 2"</t>
  </si>
  <si>
    <t>Si la Respuesta es negativa NO debe ingresar nada al sistema</t>
  </si>
  <si>
    <t>En el caso que el usuario no haya ingresado la información de las Participaciones a traves de un comprobante contable</t>
  </si>
  <si>
    <t>permitir el ingreso de información en forma manual (igual como el Activo Fijo que esta hoy)</t>
  </si>
  <si>
    <t>Este campo es un porcentaje que no deber superar el 100% (con seis dercimales sin aprox)</t>
  </si>
  <si>
    <t>Esto aplica para contribuyentes</t>
  </si>
  <si>
    <t>Art. 14 A Regimen General</t>
  </si>
  <si>
    <t>Art. 14 D3 Regimen Pro Pyme General</t>
  </si>
  <si>
    <t>Art. 14 D8 Regimen Transparencia Tributaria</t>
  </si>
  <si>
    <t>¿Partida Ingresada corresponde a una Participación?</t>
  </si>
  <si>
    <t>3°</t>
  </si>
  <si>
    <t>El archivo de salida debe ser de acuerdo a las siguientes caracteristicas</t>
  </si>
  <si>
    <t>http://www.hyperrenta.cl/?page_id=2521</t>
  </si>
  <si>
    <t>FW: No tiene sentido ya que hay un árbol y una grilla del detalle seleccionado</t>
  </si>
  <si>
    <t>2 meses</t>
  </si>
</sst>
</file>

<file path=xl/styles.xml><?xml version="1.0" encoding="utf-8"?>
<styleSheet xmlns="http://schemas.openxmlformats.org/spreadsheetml/2006/main">
  <numFmts count="1">
    <numFmt numFmtId="164" formatCode="_ &quot;$&quot;* #,##0_ ;_ &quot;$&quot;* \-#,##0_ ;_ &quot;$&quot;* &quot;-&quot;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2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64" fontId="4" fillId="2" borderId="4" xfId="1" applyFont="1" applyFill="1" applyBorder="1"/>
    <xf numFmtId="164" fontId="4" fillId="4" borderId="4" xfId="1" applyFont="1" applyFill="1" applyBorder="1"/>
    <xf numFmtId="164" fontId="4" fillId="0" borderId="4" xfId="1" applyFont="1" applyFill="1" applyBorder="1"/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5" xfId="0" applyFont="1" applyFill="1" applyBorder="1"/>
    <xf numFmtId="0" fontId="6" fillId="2" borderId="0" xfId="0" applyFont="1" applyFill="1"/>
    <xf numFmtId="0" fontId="7" fillId="2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2" borderId="0" xfId="0" applyFont="1" applyFill="1"/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784860</xdr:colOff>
      <xdr:row>6</xdr:row>
      <xdr:rowOff>68580</xdr:rowOff>
    </xdr:from>
    <xdr:to>
      <xdr:col>14</xdr:col>
      <xdr:colOff>413949</xdr:colOff>
      <xdr:row>25</xdr:row>
      <xdr:rowOff>89098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4C5C627C-CE27-481E-B906-820DB66D6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4860" y="1165860"/>
          <a:ext cx="10723809" cy="3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9</xdr:row>
      <xdr:rowOff>99060</xdr:rowOff>
    </xdr:from>
    <xdr:to>
      <xdr:col>7</xdr:col>
      <xdr:colOff>228600</xdr:colOff>
      <xdr:row>23</xdr:row>
      <xdr:rowOff>57482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6605EFFF-AD63-4EFB-BFF6-F88A5DA6A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1120" y="1744980"/>
          <a:ext cx="4434840" cy="2518742"/>
        </a:xfrm>
        <a:prstGeom prst="rect">
          <a:avLst/>
        </a:prstGeom>
      </xdr:spPr>
    </xdr:pic>
    <xdr:clientData/>
  </xdr:twoCellAnchor>
  <xdr:twoCellAnchor>
    <xdr:from>
      <xdr:col>10</xdr:col>
      <xdr:colOff>777240</xdr:colOff>
      <xdr:row>13</xdr:row>
      <xdr:rowOff>30480</xdr:rowOff>
    </xdr:from>
    <xdr:to>
      <xdr:col>14</xdr:col>
      <xdr:colOff>281940</xdr:colOff>
      <xdr:row>14</xdr:row>
      <xdr:rowOff>114300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07200D95-DDE4-4BBA-85C6-114CC3F728FE}"/>
            </a:ext>
          </a:extLst>
        </xdr:cNvPr>
        <xdr:cNvSpPr/>
      </xdr:nvSpPr>
      <xdr:spPr>
        <a:xfrm>
          <a:off x="8702040" y="2407920"/>
          <a:ext cx="2674620" cy="2667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731520</xdr:colOff>
      <xdr:row>73</xdr:row>
      <xdr:rowOff>53340</xdr:rowOff>
    </xdr:from>
    <xdr:to>
      <xdr:col>23</xdr:col>
      <xdr:colOff>617946</xdr:colOff>
      <xdr:row>93</xdr:row>
      <xdr:rowOff>84764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43EC17BF-EC55-495F-8A3E-F4D3544D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1520" y="13403580"/>
          <a:ext cx="18113466" cy="3689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247124</xdr:colOff>
      <xdr:row>7</xdr:row>
      <xdr:rowOff>110430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3481342-7D2F-40E6-8A9B-BD9A499B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914400"/>
          <a:ext cx="4209524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yperrenta.cl/?page_id=252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2"/>
  <sheetViews>
    <sheetView tabSelected="1" zoomScale="210" zoomScaleNormal="210" workbookViewId="0">
      <selection activeCell="H2" sqref="H2"/>
    </sheetView>
  </sheetViews>
  <sheetFormatPr defaultColWidth="8.85546875" defaultRowHeight="15"/>
  <cols>
    <col min="1" max="1" width="5.28515625" style="1" customWidth="1"/>
    <col min="2" max="2" width="8.85546875" style="2"/>
    <col min="3" max="16384" width="8.85546875" style="1"/>
  </cols>
  <sheetData>
    <row r="2" spans="2:8">
      <c r="B2" s="3" t="s">
        <v>0</v>
      </c>
      <c r="C2" s="1" t="s">
        <v>1</v>
      </c>
      <c r="H2" s="28" t="s">
        <v>119</v>
      </c>
    </row>
    <row r="4" spans="2:8">
      <c r="B4" s="3" t="s">
        <v>2</v>
      </c>
      <c r="C4" s="1" t="s">
        <v>3</v>
      </c>
    </row>
    <row r="6" spans="2:8">
      <c r="B6" s="3" t="s">
        <v>4</v>
      </c>
      <c r="C6" s="1" t="s">
        <v>5</v>
      </c>
    </row>
    <row r="8" spans="2:8">
      <c r="B8" s="3" t="s">
        <v>6</v>
      </c>
      <c r="C8" s="1" t="s">
        <v>7</v>
      </c>
    </row>
    <row r="10" spans="2:8">
      <c r="B10" s="3" t="s">
        <v>8</v>
      </c>
      <c r="C10" s="1" t="s">
        <v>9</v>
      </c>
    </row>
    <row r="12" spans="2:8">
      <c r="B12" s="3" t="s">
        <v>10</v>
      </c>
      <c r="C12" s="1" t="s">
        <v>11</v>
      </c>
    </row>
  </sheetData>
  <hyperlinks>
    <hyperlink ref="B2" location="'Tema 1'!A1" display="TEMA 1"/>
    <hyperlink ref="B4" location="'Tema 2'!A1" display="TEMA 2"/>
    <hyperlink ref="B6" location="'Tema 3'!A1" display="TEMA 3"/>
    <hyperlink ref="B8" location="'Tema 4'!A1" display="TEMA 4"/>
    <hyperlink ref="B10" location="'Tema 5'!A1" display="TEMA 5"/>
    <hyperlink ref="B12" location="'Tema 6'!A1" display="TEMA 6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topLeftCell="A22" workbookViewId="0"/>
  </sheetViews>
  <sheetFormatPr defaultColWidth="11.5703125" defaultRowHeight="15"/>
  <cols>
    <col min="1" max="16384" width="11.5703125" style="1"/>
  </cols>
  <sheetData>
    <row r="1" spans="1:2">
      <c r="A1" s="3" t="s">
        <v>14</v>
      </c>
    </row>
    <row r="3" spans="1:2">
      <c r="B3" s="2" t="s">
        <v>0</v>
      </c>
    </row>
    <row r="4" spans="1:2">
      <c r="B4" s="1" t="s">
        <v>12</v>
      </c>
    </row>
    <row r="5" spans="1:2">
      <c r="B5" s="1" t="s">
        <v>66</v>
      </c>
    </row>
    <row r="27" spans="2:12">
      <c r="B27" s="1" t="s">
        <v>13</v>
      </c>
    </row>
    <row r="28" spans="2:12" ht="15.75" thickBot="1"/>
    <row r="29" spans="2:12">
      <c r="B29" s="22" t="s">
        <v>114</v>
      </c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>
      <c r="B30" s="16"/>
      <c r="C30" s="17"/>
      <c r="D30" s="17"/>
      <c r="E30" s="17"/>
      <c r="F30" s="17" t="s">
        <v>105</v>
      </c>
      <c r="G30" s="17"/>
      <c r="H30" s="17"/>
      <c r="I30" s="17"/>
      <c r="J30" s="17"/>
      <c r="K30" s="17"/>
      <c r="L30" s="18"/>
    </row>
    <row r="31" spans="2:12">
      <c r="B31" s="16"/>
      <c r="C31" s="17"/>
      <c r="D31" s="17"/>
      <c r="E31" s="17"/>
      <c r="F31" s="17" t="s">
        <v>106</v>
      </c>
      <c r="G31" s="17"/>
      <c r="H31" s="17"/>
      <c r="I31" s="17"/>
      <c r="J31" s="17"/>
      <c r="K31" s="17"/>
      <c r="L31" s="18"/>
    </row>
    <row r="32" spans="2:12" ht="15.75" thickBot="1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1"/>
    </row>
    <row r="34" spans="2:5">
      <c r="B34" s="2" t="s">
        <v>2</v>
      </c>
    </row>
    <row r="35" spans="2:5">
      <c r="B35" s="1" t="s">
        <v>107</v>
      </c>
    </row>
    <row r="36" spans="2:5">
      <c r="B36" s="1" t="s">
        <v>108</v>
      </c>
    </row>
    <row r="38" spans="2:5">
      <c r="B38" s="23" t="s">
        <v>67</v>
      </c>
    </row>
    <row r="39" spans="2:5">
      <c r="E39" s="1" t="s">
        <v>68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3"/>
  <sheetViews>
    <sheetView topLeftCell="A73" workbookViewId="0"/>
  </sheetViews>
  <sheetFormatPr defaultColWidth="11.5703125" defaultRowHeight="15"/>
  <cols>
    <col min="1" max="1" width="11.5703125" style="13"/>
    <col min="2" max="16384" width="11.5703125" style="1"/>
  </cols>
  <sheetData>
    <row r="1" spans="1:14">
      <c r="A1" s="3" t="s">
        <v>14</v>
      </c>
    </row>
    <row r="3" spans="1:14">
      <c r="B3" s="2" t="s">
        <v>0</v>
      </c>
    </row>
    <row r="5" spans="1:14">
      <c r="B5" s="1" t="s">
        <v>15</v>
      </c>
    </row>
    <row r="7" spans="1:14">
      <c r="B7" s="2" t="s">
        <v>61</v>
      </c>
      <c r="E7" s="2" t="s">
        <v>56</v>
      </c>
      <c r="G7" s="2" t="s">
        <v>60</v>
      </c>
      <c r="N7" s="2" t="s">
        <v>63</v>
      </c>
    </row>
    <row r="8" spans="1:14">
      <c r="A8" s="13" t="s">
        <v>69</v>
      </c>
      <c r="B8" s="1" t="s">
        <v>16</v>
      </c>
      <c r="E8" s="1" t="s">
        <v>57</v>
      </c>
      <c r="G8" s="1" t="s">
        <v>62</v>
      </c>
      <c r="N8" s="1" t="s">
        <v>64</v>
      </c>
    </row>
    <row r="9" spans="1:14">
      <c r="A9" s="13" t="s">
        <v>70</v>
      </c>
      <c r="B9" s="1" t="s">
        <v>17</v>
      </c>
      <c r="E9" s="1" t="s">
        <v>57</v>
      </c>
      <c r="G9" s="1" t="s">
        <v>65</v>
      </c>
      <c r="N9" s="1" t="s">
        <v>77</v>
      </c>
    </row>
    <row r="10" spans="1:14">
      <c r="A10" s="13" t="s">
        <v>71</v>
      </c>
      <c r="B10" s="1" t="s">
        <v>18</v>
      </c>
      <c r="E10" s="1" t="s">
        <v>57</v>
      </c>
      <c r="G10" s="1" t="s">
        <v>78</v>
      </c>
    </row>
    <row r="11" spans="1:14">
      <c r="G11" s="1" t="s">
        <v>79</v>
      </c>
    </row>
    <row r="12" spans="1:14">
      <c r="A12" s="13" t="s">
        <v>72</v>
      </c>
      <c r="B12" s="1" t="s">
        <v>19</v>
      </c>
      <c r="E12" s="1" t="s">
        <v>57</v>
      </c>
      <c r="G12" s="1" t="s">
        <v>80</v>
      </c>
    </row>
    <row r="13" spans="1:14">
      <c r="H13" s="1" t="s">
        <v>81</v>
      </c>
    </row>
    <row r="14" spans="1:14">
      <c r="H14" s="1" t="s">
        <v>82</v>
      </c>
    </row>
    <row r="15" spans="1:14">
      <c r="H15" s="1" t="s">
        <v>83</v>
      </c>
    </row>
    <row r="16" spans="1:14">
      <c r="H16" s="1" t="s">
        <v>84</v>
      </c>
    </row>
    <row r="17" spans="1:8">
      <c r="H17" s="1" t="s">
        <v>85</v>
      </c>
    </row>
    <row r="18" spans="1:8">
      <c r="G18" s="1" t="s">
        <v>86</v>
      </c>
    </row>
    <row r="19" spans="1:8">
      <c r="A19" s="13" t="s">
        <v>73</v>
      </c>
      <c r="B19" s="1" t="s">
        <v>20</v>
      </c>
      <c r="E19" s="1" t="s">
        <v>57</v>
      </c>
      <c r="G19" s="1" t="s">
        <v>80</v>
      </c>
    </row>
    <row r="20" spans="1:8">
      <c r="H20" s="1" t="s">
        <v>87</v>
      </c>
    </row>
    <row r="21" spans="1:8">
      <c r="H21" s="1" t="s">
        <v>88</v>
      </c>
    </row>
    <row r="22" spans="1:8">
      <c r="A22" s="13" t="s">
        <v>74</v>
      </c>
      <c r="B22" s="1" t="s">
        <v>21</v>
      </c>
      <c r="E22" s="1" t="s">
        <v>58</v>
      </c>
      <c r="G22" s="1" t="s">
        <v>109</v>
      </c>
    </row>
    <row r="23" spans="1:8">
      <c r="A23" s="13" t="s">
        <v>75</v>
      </c>
      <c r="B23" s="1" t="s">
        <v>22</v>
      </c>
      <c r="E23" s="1" t="s">
        <v>58</v>
      </c>
      <c r="G23" s="1" t="s">
        <v>109</v>
      </c>
    </row>
    <row r="24" spans="1:8">
      <c r="A24" s="13" t="s">
        <v>76</v>
      </c>
      <c r="B24" s="1" t="s">
        <v>55</v>
      </c>
      <c r="E24" s="1" t="s">
        <v>59</v>
      </c>
      <c r="G24" s="1" t="s">
        <v>89</v>
      </c>
    </row>
    <row r="25" spans="1:8">
      <c r="C25" s="4" t="s">
        <v>23</v>
      </c>
      <c r="D25" s="5"/>
      <c r="E25" s="5"/>
      <c r="F25" s="5"/>
      <c r="G25" s="6"/>
      <c r="H25" s="10">
        <f>H26+H27+H28+H29</f>
        <v>4</v>
      </c>
    </row>
    <row r="26" spans="1:8">
      <c r="C26" s="7" t="s">
        <v>24</v>
      </c>
      <c r="D26" s="8"/>
      <c r="E26" s="8"/>
      <c r="F26" s="8"/>
      <c r="G26" s="9"/>
      <c r="H26" s="11">
        <v>1</v>
      </c>
    </row>
    <row r="27" spans="1:8">
      <c r="C27" s="7" t="s">
        <v>25</v>
      </c>
      <c r="D27" s="8"/>
      <c r="E27" s="8"/>
      <c r="F27" s="8"/>
      <c r="G27" s="9"/>
      <c r="H27" s="11">
        <v>1</v>
      </c>
    </row>
    <row r="28" spans="1:8">
      <c r="C28" s="7" t="s">
        <v>26</v>
      </c>
      <c r="D28" s="8"/>
      <c r="E28" s="8"/>
      <c r="F28" s="8"/>
      <c r="G28" s="9"/>
      <c r="H28" s="11">
        <v>1</v>
      </c>
    </row>
    <row r="29" spans="1:8">
      <c r="C29" s="7" t="s">
        <v>27</v>
      </c>
      <c r="D29" s="8"/>
      <c r="E29" s="8"/>
      <c r="F29" s="8"/>
      <c r="G29" s="9"/>
      <c r="H29" s="11">
        <v>1</v>
      </c>
    </row>
    <row r="30" spans="1:8">
      <c r="C30" s="25" t="s">
        <v>28</v>
      </c>
      <c r="D30" s="26"/>
      <c r="E30" s="26"/>
      <c r="F30" s="26"/>
      <c r="G30" s="27"/>
      <c r="H30" s="12">
        <f>H31+H37+H40</f>
        <v>8</v>
      </c>
    </row>
    <row r="31" spans="1:8">
      <c r="C31" s="25" t="s">
        <v>29</v>
      </c>
      <c r="D31" s="26"/>
      <c r="E31" s="26"/>
      <c r="F31" s="26"/>
      <c r="G31" s="27"/>
      <c r="H31" s="12">
        <f>H32+H33+H34+H35+H36</f>
        <v>5</v>
      </c>
    </row>
    <row r="32" spans="1:8">
      <c r="C32" s="7" t="s">
        <v>30</v>
      </c>
      <c r="D32" s="8"/>
      <c r="E32" s="8"/>
      <c r="F32" s="8"/>
      <c r="G32" s="9"/>
      <c r="H32" s="11">
        <v>1</v>
      </c>
    </row>
    <row r="33" spans="3:8">
      <c r="C33" s="7" t="s">
        <v>31</v>
      </c>
      <c r="D33" s="8"/>
      <c r="E33" s="8"/>
      <c r="F33" s="8"/>
      <c r="G33" s="9"/>
      <c r="H33" s="11">
        <v>1</v>
      </c>
    </row>
    <row r="34" spans="3:8">
      <c r="C34" s="7" t="s">
        <v>32</v>
      </c>
      <c r="D34" s="8"/>
      <c r="E34" s="8"/>
      <c r="F34" s="8"/>
      <c r="G34" s="9"/>
      <c r="H34" s="11">
        <v>1</v>
      </c>
    </row>
    <row r="35" spans="3:8">
      <c r="C35" s="7" t="s">
        <v>33</v>
      </c>
      <c r="D35" s="8"/>
      <c r="E35" s="8"/>
      <c r="F35" s="8"/>
      <c r="G35" s="9"/>
      <c r="H35" s="11">
        <v>1</v>
      </c>
    </row>
    <row r="36" spans="3:8">
      <c r="C36" s="7" t="s">
        <v>34</v>
      </c>
      <c r="D36" s="8"/>
      <c r="E36" s="8"/>
      <c r="F36" s="8"/>
      <c r="G36" s="9"/>
      <c r="H36" s="11">
        <v>1</v>
      </c>
    </row>
    <row r="37" spans="3:8">
      <c r="C37" s="25" t="s">
        <v>35</v>
      </c>
      <c r="D37" s="26"/>
      <c r="E37" s="26"/>
      <c r="F37" s="26"/>
      <c r="G37" s="27"/>
      <c r="H37" s="12">
        <f>H38+H39</f>
        <v>2</v>
      </c>
    </row>
    <row r="38" spans="3:8">
      <c r="C38" s="7" t="s">
        <v>36</v>
      </c>
      <c r="D38" s="8"/>
      <c r="E38" s="8"/>
      <c r="F38" s="8"/>
      <c r="G38" s="9"/>
      <c r="H38" s="11">
        <v>1</v>
      </c>
    </row>
    <row r="39" spans="3:8">
      <c r="C39" s="7" t="s">
        <v>37</v>
      </c>
      <c r="D39" s="8"/>
      <c r="E39" s="8"/>
      <c r="F39" s="8"/>
      <c r="G39" s="9"/>
      <c r="H39" s="11">
        <v>1</v>
      </c>
    </row>
    <row r="40" spans="3:8">
      <c r="C40" s="7" t="s">
        <v>38</v>
      </c>
      <c r="D40" s="8"/>
      <c r="E40" s="8"/>
      <c r="F40" s="8"/>
      <c r="G40" s="9"/>
      <c r="H40" s="11">
        <v>1</v>
      </c>
    </row>
    <row r="41" spans="3:8">
      <c r="C41" s="4" t="s">
        <v>39</v>
      </c>
      <c r="D41" s="5"/>
      <c r="E41" s="5"/>
      <c r="F41" s="5"/>
      <c r="G41" s="6"/>
      <c r="H41" s="10">
        <f>H42+H53+H64</f>
        <v>11</v>
      </c>
    </row>
    <row r="42" spans="3:8">
      <c r="C42" s="4" t="s">
        <v>40</v>
      </c>
      <c r="D42" s="5"/>
      <c r="E42" s="5"/>
      <c r="F42" s="5"/>
      <c r="G42" s="6"/>
      <c r="H42" s="10">
        <f>H43+H46+H49+H52</f>
        <v>7</v>
      </c>
    </row>
    <row r="43" spans="3:8">
      <c r="C43" s="4" t="s">
        <v>41</v>
      </c>
      <c r="D43" s="5"/>
      <c r="E43" s="5"/>
      <c r="F43" s="5"/>
      <c r="G43" s="6"/>
      <c r="H43" s="10">
        <f>H44+H45</f>
        <v>2</v>
      </c>
    </row>
    <row r="44" spans="3:8">
      <c r="C44" s="7" t="s">
        <v>42</v>
      </c>
      <c r="D44" s="8"/>
      <c r="E44" s="8"/>
      <c r="F44" s="8"/>
      <c r="G44" s="9"/>
      <c r="H44" s="11">
        <v>1</v>
      </c>
    </row>
    <row r="45" spans="3:8">
      <c r="C45" s="7" t="s">
        <v>43</v>
      </c>
      <c r="D45" s="8"/>
      <c r="E45" s="8"/>
      <c r="F45" s="8"/>
      <c r="G45" s="9"/>
      <c r="H45" s="11">
        <v>1</v>
      </c>
    </row>
    <row r="46" spans="3:8">
      <c r="C46" s="4" t="s">
        <v>44</v>
      </c>
      <c r="D46" s="5"/>
      <c r="E46" s="5"/>
      <c r="F46" s="5"/>
      <c r="G46" s="6"/>
      <c r="H46" s="10">
        <f>H47+H48</f>
        <v>2</v>
      </c>
    </row>
    <row r="47" spans="3:8">
      <c r="C47" s="7" t="s">
        <v>42</v>
      </c>
      <c r="D47" s="8"/>
      <c r="E47" s="8"/>
      <c r="F47" s="8"/>
      <c r="G47" s="9"/>
      <c r="H47" s="11">
        <v>1</v>
      </c>
    </row>
    <row r="48" spans="3:8">
      <c r="C48" s="7" t="s">
        <v>43</v>
      </c>
      <c r="D48" s="8"/>
      <c r="E48" s="8"/>
      <c r="F48" s="8"/>
      <c r="G48" s="9"/>
      <c r="H48" s="11">
        <v>1</v>
      </c>
    </row>
    <row r="49" spans="3:8">
      <c r="C49" s="4" t="s">
        <v>45</v>
      </c>
      <c r="D49" s="5"/>
      <c r="E49" s="5"/>
      <c r="F49" s="5"/>
      <c r="G49" s="6"/>
      <c r="H49" s="10">
        <f>H50+H51</f>
        <v>2</v>
      </c>
    </row>
    <row r="50" spans="3:8">
      <c r="C50" s="7" t="s">
        <v>42</v>
      </c>
      <c r="D50" s="8"/>
      <c r="E50" s="8"/>
      <c r="F50" s="8"/>
      <c r="G50" s="9"/>
      <c r="H50" s="11">
        <v>1</v>
      </c>
    </row>
    <row r="51" spans="3:8">
      <c r="C51" s="7" t="s">
        <v>43</v>
      </c>
      <c r="D51" s="8"/>
      <c r="E51" s="8"/>
      <c r="F51" s="8"/>
      <c r="G51" s="9"/>
      <c r="H51" s="11">
        <v>1</v>
      </c>
    </row>
    <row r="52" spans="3:8">
      <c r="C52" s="7" t="s">
        <v>46</v>
      </c>
      <c r="D52" s="8"/>
      <c r="E52" s="8"/>
      <c r="F52" s="8"/>
      <c r="G52" s="9"/>
      <c r="H52" s="11">
        <v>1</v>
      </c>
    </row>
    <row r="53" spans="3:8">
      <c r="C53" s="4" t="s">
        <v>47</v>
      </c>
      <c r="D53" s="5"/>
      <c r="E53" s="5"/>
      <c r="F53" s="5"/>
      <c r="G53" s="6"/>
      <c r="H53" s="10">
        <f>H54+H55+H56</f>
        <v>3</v>
      </c>
    </row>
    <row r="54" spans="3:8">
      <c r="C54" s="7" t="s">
        <v>48</v>
      </c>
      <c r="D54" s="8"/>
      <c r="E54" s="8"/>
      <c r="F54" s="8"/>
      <c r="G54" s="9"/>
      <c r="H54" s="11">
        <v>1</v>
      </c>
    </row>
    <row r="55" spans="3:8">
      <c r="C55" s="7" t="s">
        <v>49</v>
      </c>
      <c r="D55" s="8"/>
      <c r="E55" s="8"/>
      <c r="F55" s="8"/>
      <c r="G55" s="9"/>
      <c r="H55" s="11">
        <v>1</v>
      </c>
    </row>
    <row r="56" spans="3:8">
      <c r="C56" s="7" t="s">
        <v>46</v>
      </c>
      <c r="D56" s="8"/>
      <c r="E56" s="8"/>
      <c r="F56" s="8"/>
      <c r="G56" s="9"/>
      <c r="H56" s="11">
        <v>1</v>
      </c>
    </row>
    <row r="57" spans="3:8">
      <c r="C57" s="4" t="s">
        <v>50</v>
      </c>
      <c r="D57" s="5"/>
      <c r="E57" s="5"/>
      <c r="F57" s="5"/>
      <c r="G57" s="6"/>
      <c r="H57" s="10">
        <f>H58+H61</f>
        <v>4</v>
      </c>
    </row>
    <row r="58" spans="3:8">
      <c r="C58" s="4" t="s">
        <v>51</v>
      </c>
      <c r="D58" s="5"/>
      <c r="E58" s="5"/>
      <c r="F58" s="5"/>
      <c r="G58" s="6"/>
      <c r="H58" s="10">
        <f>H59+H60</f>
        <v>2</v>
      </c>
    </row>
    <row r="59" spans="3:8">
      <c r="C59" s="7" t="s">
        <v>48</v>
      </c>
      <c r="D59" s="8"/>
      <c r="E59" s="8"/>
      <c r="F59" s="8"/>
      <c r="G59" s="9"/>
      <c r="H59" s="11">
        <v>1</v>
      </c>
    </row>
    <row r="60" spans="3:8">
      <c r="C60" s="7" t="s">
        <v>49</v>
      </c>
      <c r="D60" s="8"/>
      <c r="E60" s="8"/>
      <c r="F60" s="8"/>
      <c r="G60" s="9"/>
      <c r="H60" s="11">
        <v>1</v>
      </c>
    </row>
    <row r="61" spans="3:8">
      <c r="C61" s="4" t="s">
        <v>52</v>
      </c>
      <c r="D61" s="5"/>
      <c r="E61" s="5"/>
      <c r="F61" s="5"/>
      <c r="G61" s="6"/>
      <c r="H61" s="10">
        <f>H62+H63</f>
        <v>2</v>
      </c>
    </row>
    <row r="62" spans="3:8">
      <c r="C62" s="7" t="s">
        <v>42</v>
      </c>
      <c r="D62" s="8"/>
      <c r="E62" s="8"/>
      <c r="F62" s="8"/>
      <c r="G62" s="9"/>
      <c r="H62" s="11">
        <v>1</v>
      </c>
    </row>
    <row r="63" spans="3:8">
      <c r="C63" s="7" t="s">
        <v>43</v>
      </c>
      <c r="D63" s="8"/>
      <c r="E63" s="8"/>
      <c r="F63" s="8"/>
      <c r="G63" s="9"/>
      <c r="H63" s="11">
        <v>1</v>
      </c>
    </row>
    <row r="64" spans="3:8">
      <c r="C64" s="7" t="s">
        <v>53</v>
      </c>
      <c r="D64" s="8"/>
      <c r="E64" s="8"/>
      <c r="F64" s="8"/>
      <c r="G64" s="9"/>
      <c r="H64" s="11">
        <v>1</v>
      </c>
    </row>
    <row r="65" spans="2:8">
      <c r="C65" s="7" t="s">
        <v>54</v>
      </c>
      <c r="D65" s="8"/>
      <c r="E65" s="8"/>
      <c r="F65" s="8"/>
      <c r="G65" s="9"/>
      <c r="H65" s="11">
        <v>1</v>
      </c>
    </row>
    <row r="69" spans="2:8">
      <c r="B69" s="2" t="s">
        <v>2</v>
      </c>
    </row>
    <row r="71" spans="2:8">
      <c r="B71" s="1" t="s">
        <v>90</v>
      </c>
    </row>
    <row r="73" spans="2:8">
      <c r="B73" s="1" t="s">
        <v>91</v>
      </c>
    </row>
  </sheetData>
  <mergeCells count="3">
    <mergeCell ref="C30:G30"/>
    <mergeCell ref="C31:G31"/>
    <mergeCell ref="C37:G37"/>
  </mergeCells>
  <hyperlinks>
    <hyperlink ref="A1" location="Temario!A1" display="Volver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3" sqref="E13"/>
    </sheetView>
  </sheetViews>
  <sheetFormatPr defaultColWidth="11.5703125" defaultRowHeight="15"/>
  <cols>
    <col min="1" max="16384" width="11.5703125" style="1"/>
  </cols>
  <sheetData>
    <row r="1" spans="1:6">
      <c r="A1" s="3" t="s">
        <v>14</v>
      </c>
    </row>
    <row r="4" spans="1:6">
      <c r="B4" s="1" t="s">
        <v>92</v>
      </c>
    </row>
    <row r="5" spans="1:6">
      <c r="C5" s="1" t="s">
        <v>93</v>
      </c>
      <c r="D5" s="1" t="s">
        <v>95</v>
      </c>
    </row>
    <row r="6" spans="1:6">
      <c r="C6" s="1" t="s">
        <v>94</v>
      </c>
      <c r="D6" s="1" t="s">
        <v>110</v>
      </c>
    </row>
    <row r="7" spans="1:6">
      <c r="F7" s="1" t="s">
        <v>111</v>
      </c>
    </row>
    <row r="8" spans="1:6">
      <c r="F8" s="1" t="s">
        <v>112</v>
      </c>
    </row>
    <row r="9" spans="1:6">
      <c r="F9" s="1" t="s">
        <v>113</v>
      </c>
    </row>
    <row r="11" spans="1:6">
      <c r="C11" s="1" t="s">
        <v>115</v>
      </c>
      <c r="D11" s="1" t="s">
        <v>116</v>
      </c>
    </row>
    <row r="12" spans="1:6">
      <c r="E12" s="3" t="s">
        <v>117</v>
      </c>
    </row>
  </sheetData>
  <hyperlinks>
    <hyperlink ref="A1" location="Temario!A1" display="Volver"/>
    <hyperlink ref="E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7" sqref="B17"/>
    </sheetView>
  </sheetViews>
  <sheetFormatPr defaultColWidth="11.5703125" defaultRowHeight="15"/>
  <cols>
    <col min="1" max="16384" width="11.5703125" style="1"/>
  </cols>
  <sheetData>
    <row r="1" spans="1:3">
      <c r="A1" s="3" t="s">
        <v>14</v>
      </c>
    </row>
    <row r="3" spans="1:3">
      <c r="B3" s="2" t="s">
        <v>0</v>
      </c>
    </row>
    <row r="4" spans="1:3">
      <c r="B4" s="1" t="s">
        <v>96</v>
      </c>
    </row>
    <row r="9" spans="1:3">
      <c r="C9" s="1" t="s">
        <v>97</v>
      </c>
    </row>
    <row r="10" spans="1:3">
      <c r="C10" s="1" t="s">
        <v>98</v>
      </c>
    </row>
    <row r="11" spans="1:3">
      <c r="C11" s="1" t="s">
        <v>99</v>
      </c>
    </row>
    <row r="12" spans="1:3">
      <c r="C12" s="1" t="s">
        <v>100</v>
      </c>
    </row>
    <row r="13" spans="1:3">
      <c r="C13" s="1" t="s">
        <v>101</v>
      </c>
    </row>
    <row r="17" spans="2:2">
      <c r="B17" s="24" t="s">
        <v>118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ColWidth="11.5703125" defaultRowHeight="15"/>
  <cols>
    <col min="1" max="16384" width="11.5703125" style="1"/>
  </cols>
  <sheetData>
    <row r="1" spans="1:3">
      <c r="A1" s="3" t="s">
        <v>14</v>
      </c>
    </row>
    <row r="3" spans="1:3">
      <c r="B3" s="1" t="s">
        <v>0</v>
      </c>
    </row>
    <row r="4" spans="1:3">
      <c r="C4" s="1" t="s">
        <v>102</v>
      </c>
    </row>
    <row r="5" spans="1:3">
      <c r="C5" s="1" t="s">
        <v>103</v>
      </c>
    </row>
  </sheetData>
  <hyperlinks>
    <hyperlink ref="A1" location="Temario!A1" display="Volve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ColWidth="11.5703125" defaultRowHeight="15"/>
  <cols>
    <col min="1" max="16384" width="11.5703125" style="1"/>
  </cols>
  <sheetData>
    <row r="1" spans="1:2">
      <c r="A1" s="3" t="s">
        <v>14</v>
      </c>
    </row>
    <row r="3" spans="1:2">
      <c r="B3" s="2" t="s">
        <v>0</v>
      </c>
    </row>
    <row r="5" spans="1:2">
      <c r="B5" s="1" t="s">
        <v>104</v>
      </c>
    </row>
  </sheetData>
  <hyperlinks>
    <hyperlink ref="A1" location="Temario!A1" display="Vol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Temario</vt:lpstr>
      <vt:lpstr>Tema 1</vt:lpstr>
      <vt:lpstr>Tema 2</vt:lpstr>
      <vt:lpstr>Tema 3</vt:lpstr>
      <vt:lpstr>Tema 4</vt:lpstr>
      <vt:lpstr>Tema 5</vt:lpstr>
      <vt:lpstr>Tema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2021-05-25T22:16:42Z</dcterms:modified>
</cp:coreProperties>
</file>