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600" windowHeight="8925" activeTab="1"/>
  </bookViews>
  <sheets>
    <sheet name="Indice" sheetId="1" r:id="rId1"/>
    <sheet name="1 - Tasa Retencion" sheetId="2" r:id="rId2"/>
    <sheet name="2 - DDJJ 1847" sheetId="3" r:id="rId3"/>
    <sheet name="3 - F22" sheetId="5" r:id="rId4"/>
    <sheet name="4 - Otros Temas" sheetId="6" r:id="rId5"/>
    <sheet name="Anexo SII DDJJ 1847" sheetId="4" r:id="rId6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0" i="4"/>
  <c r="B130"/>
  <c r="C82"/>
  <c r="C76"/>
  <c r="B76"/>
</calcChain>
</file>

<file path=xl/sharedStrings.xml><?xml version="1.0" encoding="utf-8"?>
<sst xmlns="http://schemas.openxmlformats.org/spreadsheetml/2006/main" count="402" uniqueCount="377">
  <si>
    <t>Cambios Tributarios en LP Contabilidad</t>
  </si>
  <si>
    <t>1°</t>
  </si>
  <si>
    <t>2°</t>
  </si>
  <si>
    <t>3°</t>
  </si>
  <si>
    <t>la tasa de retención debe ser 10,75%</t>
  </si>
  <si>
    <t>Volver</t>
  </si>
  <si>
    <t>Tema 1</t>
  </si>
  <si>
    <t>3.03.07.00</t>
  </si>
  <si>
    <t>Deudores Incobrables</t>
  </si>
  <si>
    <t>3.05.09.00</t>
  </si>
  <si>
    <t>Utilidad (pérdida) por resultados devengados en Otras Sociedades</t>
  </si>
  <si>
    <t>Tema 2</t>
  </si>
  <si>
    <t>Esto es valido a partir del 01.01.2019</t>
  </si>
  <si>
    <t>en el plan de cuentas del sistema</t>
  </si>
  <si>
    <t>SECCIÓN I</t>
  </si>
  <si>
    <t>ESTRUCTURA DE CUENTAS DEL BALANCE DE 8 COLUMNAS</t>
  </si>
  <si>
    <t>Código ID Partida</t>
  </si>
  <si>
    <t>Descripción</t>
  </si>
  <si>
    <t>1.00.00.00</t>
  </si>
  <si>
    <t>ACTIVOS</t>
  </si>
  <si>
    <t>1.01.00.00</t>
  </si>
  <si>
    <t>ACTIVOS CORRIENTES</t>
  </si>
  <si>
    <t>1.01.01.00</t>
  </si>
  <si>
    <t>Disponible</t>
  </si>
  <si>
    <t>1.01.03.00</t>
  </si>
  <si>
    <t>Depósitos a plazo</t>
  </si>
  <si>
    <t>1.01.05.00</t>
  </si>
  <si>
    <t>Valores negociables</t>
  </si>
  <si>
    <t>1.01.07.00</t>
  </si>
  <si>
    <t xml:space="preserve">Instrumentos derivados </t>
  </si>
  <si>
    <t>1.01.09.00</t>
  </si>
  <si>
    <t>Pactos Retrocompra- Retroventa</t>
  </si>
  <si>
    <t>1.01.15.00</t>
  </si>
  <si>
    <t>Inversiones en el Exterior</t>
  </si>
  <si>
    <t>1.01.20.00</t>
  </si>
  <si>
    <t>Deudores por venta, neto (excluye deudores por leasing)</t>
  </si>
  <si>
    <t>1.01.21.00</t>
  </si>
  <si>
    <t>Deudores por Leasing</t>
  </si>
  <si>
    <t>1.01.25.00</t>
  </si>
  <si>
    <t xml:space="preserve">Documentos por cobrar </t>
  </si>
  <si>
    <t>1.01.30.00</t>
  </si>
  <si>
    <t>Deudores varios</t>
  </si>
  <si>
    <t>1.01.40.00</t>
  </si>
  <si>
    <t>Documentos y cuentas por cobrar empresas relacionadas situadas en Chile (cuenta corriente mercantil)</t>
  </si>
  <si>
    <t>1.01.41.00</t>
  </si>
  <si>
    <t>Documentos y cuentas por cobrar empresas relacionadas situadas en el Extranjero (cuenta corriente mercantil)</t>
  </si>
  <si>
    <t>1.01.50.00</t>
  </si>
  <si>
    <t>Existencias, neto</t>
  </si>
  <si>
    <t>1.01.51.00</t>
  </si>
  <si>
    <t>Activos Biológicos, neto</t>
  </si>
  <si>
    <t>1.01.55.00</t>
  </si>
  <si>
    <t>Existencias en Tránsito</t>
  </si>
  <si>
    <t>1.01.59.00</t>
  </si>
  <si>
    <t>IVA Crédito Fiscal</t>
  </si>
  <si>
    <t>1.01.60.00</t>
  </si>
  <si>
    <t>Impuestos por recuperar</t>
  </si>
  <si>
    <t>1.01.61.00</t>
  </si>
  <si>
    <t>Créditos por Donaciones</t>
  </si>
  <si>
    <t>1.01.62.00</t>
  </si>
  <si>
    <t>Otros Créditos por recuperar</t>
  </si>
  <si>
    <t>1.01.70.00</t>
  </si>
  <si>
    <t>Bienes entregados en leasing</t>
  </si>
  <si>
    <t>1.01.99.00</t>
  </si>
  <si>
    <t>Otros activos corrientes</t>
  </si>
  <si>
    <t>1.02.00.00</t>
  </si>
  <si>
    <t>ACTIVOS NO CORRIENTES</t>
  </si>
  <si>
    <t>1.02.10.00</t>
  </si>
  <si>
    <t>Propiedad Planta y Equipos y Otros  (excepto bienes entregados en Leasing)</t>
  </si>
  <si>
    <t>1.02.11.00</t>
  </si>
  <si>
    <t>Terrenos</t>
  </si>
  <si>
    <t>1.02.12.00</t>
  </si>
  <si>
    <t>Construcción y obras de infraestructura</t>
  </si>
  <si>
    <t>1.02.13.00</t>
  </si>
  <si>
    <t>Maquinarias y equipos</t>
  </si>
  <si>
    <t>1.02.14.00</t>
  </si>
  <si>
    <t>Muebles y utiles</t>
  </si>
  <si>
    <t>1.02.15.00</t>
  </si>
  <si>
    <t>Equipos Computacionales y similares</t>
  </si>
  <si>
    <t>1.02.16.00</t>
  </si>
  <si>
    <t>Automóviles</t>
  </si>
  <si>
    <t>1.02.17.00</t>
  </si>
  <si>
    <t>Vehículos</t>
  </si>
  <si>
    <t>1.02.18.00</t>
  </si>
  <si>
    <t>Barcos y Aviones</t>
  </si>
  <si>
    <t>1.02.19.00</t>
  </si>
  <si>
    <t>Propiedades de Inversion</t>
  </si>
  <si>
    <t>1.02.25.00</t>
  </si>
  <si>
    <t>Software</t>
  </si>
  <si>
    <t>1.02.26.00</t>
  </si>
  <si>
    <t>Concesiones</t>
  </si>
  <si>
    <t>1.02.27.00</t>
  </si>
  <si>
    <t>Obras en Ejecución</t>
  </si>
  <si>
    <t>1.02.30.00</t>
  </si>
  <si>
    <t>Activos en Leasing</t>
  </si>
  <si>
    <t>1.02.90.00</t>
  </si>
  <si>
    <t>Depreciación Acumulada (excepto Automoviles y Activos en Leasing)</t>
  </si>
  <si>
    <t>1.02.92.00</t>
  </si>
  <si>
    <t>Depreciación Acumulada Automóviles</t>
  </si>
  <si>
    <t>1.02.95.00</t>
  </si>
  <si>
    <t>Depreciación Acumulada Activos en Leasing</t>
  </si>
  <si>
    <t>1.02.99.00</t>
  </si>
  <si>
    <t>Otros Bienes Propiedad Planta y Equipo</t>
  </si>
  <si>
    <t>1.03.00.00</t>
  </si>
  <si>
    <t>OTROS ACTIVOS NO CORRIENTES</t>
  </si>
  <si>
    <t>1.03.01.00</t>
  </si>
  <si>
    <t>Inversiones en empresas relacionadas</t>
  </si>
  <si>
    <t>1.03.03.00</t>
  </si>
  <si>
    <t>Menor valor de inversiones (Plusvalias, Goodwill)</t>
  </si>
  <si>
    <t>1.03.04.00</t>
  </si>
  <si>
    <t>Mayor valor de inversiones (Minusvalias, Badwill)</t>
  </si>
  <si>
    <t>1.03.05.00</t>
  </si>
  <si>
    <t>Cuenta Particular Socio</t>
  </si>
  <si>
    <t>1.03.10.00</t>
  </si>
  <si>
    <r>
      <t xml:space="preserve">Inversiones en otras sociedades </t>
    </r>
    <r>
      <rPr>
        <b/>
        <sz val="10"/>
        <rFont val="Arial"/>
        <family val="2"/>
      </rPr>
      <t>en Chile</t>
    </r>
  </si>
  <si>
    <t>1.03.11.00</t>
  </si>
  <si>
    <t>Inversiones en otras sociedades en el extranjero</t>
  </si>
  <si>
    <t>1.03.15.00</t>
  </si>
  <si>
    <t>Cuenta en participacion</t>
  </si>
  <si>
    <t>1.03.16.00</t>
  </si>
  <si>
    <t>Inversion en Agencias</t>
  </si>
  <si>
    <t>1.03.20.00</t>
  </si>
  <si>
    <t>Deudores a largo plazo</t>
  </si>
  <si>
    <t>1.03.24.00</t>
  </si>
  <si>
    <t>Anticipo y préstamos a los empleados</t>
  </si>
  <si>
    <t>1.03.25.00</t>
  </si>
  <si>
    <t>Anticipo a proveedores</t>
  </si>
  <si>
    <t>1.03.30.00</t>
  </si>
  <si>
    <t>Gastos pagados por anticipado</t>
  </si>
  <si>
    <t>1.03.31.00</t>
  </si>
  <si>
    <t>Gastos de Investigación y Desarrollo</t>
  </si>
  <si>
    <t>1.03.32.00</t>
  </si>
  <si>
    <t>Gastos Diferidos</t>
  </si>
  <si>
    <t>1.03.33.00</t>
  </si>
  <si>
    <t>Menor Valor en Colocacion de bonos</t>
  </si>
  <si>
    <t>1.03.40.00</t>
  </si>
  <si>
    <t>Intereses Diferidos por Leasing</t>
  </si>
  <si>
    <t>1.03.41.00</t>
  </si>
  <si>
    <t>Otros Intereses Diferidos</t>
  </si>
  <si>
    <t>1.03.45.00</t>
  </si>
  <si>
    <t>Garantias</t>
  </si>
  <si>
    <t>1.03.50.00</t>
  </si>
  <si>
    <t xml:space="preserve">Impuestos diferidos </t>
  </si>
  <si>
    <t>1.03.60.00</t>
  </si>
  <si>
    <t>Intangibles distintos a la Plusvalia (neto)</t>
  </si>
  <si>
    <t>1.03.70.00</t>
  </si>
  <si>
    <t>Posicion de Cambio</t>
  </si>
  <si>
    <t>1.03.71.00</t>
  </si>
  <si>
    <t>Intereses Suspendidos</t>
  </si>
  <si>
    <t>1.03.98.00</t>
  </si>
  <si>
    <t>Cuentas de Orden de Activos</t>
  </si>
  <si>
    <t>1.03.99.00</t>
  </si>
  <si>
    <t>Otros Activos No Corrientes</t>
  </si>
  <si>
    <t>2.00.00.00</t>
  </si>
  <si>
    <t>PASIVOS</t>
  </si>
  <si>
    <t>2.01.00.00</t>
  </si>
  <si>
    <t>PASIVOS CORRIENTES</t>
  </si>
  <si>
    <t>2.01.01.00</t>
  </si>
  <si>
    <t xml:space="preserve">Obligaciones con bancos e instituciones financieras </t>
  </si>
  <si>
    <t>2.01.03.00</t>
  </si>
  <si>
    <t>Obligaciones con el público (Bonos Emitidos)</t>
  </si>
  <si>
    <t>2.01.04.00</t>
  </si>
  <si>
    <t>Obligaciones por Leasing</t>
  </si>
  <si>
    <t>2.01.07.00</t>
  </si>
  <si>
    <t>2.01.08.00</t>
  </si>
  <si>
    <t>Fondo Opcion de Compra por Pagar (Leasing)</t>
  </si>
  <si>
    <t>2.01.10.00</t>
  </si>
  <si>
    <t>Cuentas por pagar</t>
  </si>
  <si>
    <t>2.01.11.00</t>
  </si>
  <si>
    <t>Proveedores por Pagar</t>
  </si>
  <si>
    <t>2.01.12.00</t>
  </si>
  <si>
    <t>Acreedores varios</t>
  </si>
  <si>
    <t>2.01.14.00</t>
  </si>
  <si>
    <t>Documentos por pagar</t>
  </si>
  <si>
    <t>2.01.20.00</t>
  </si>
  <si>
    <t>Dividendos por pagar</t>
  </si>
  <si>
    <t>2.01.40.00</t>
  </si>
  <si>
    <t>Documentos y cuentas por pagar empresas relacionadas situadas en Chile (cuenta corriente mercantil)</t>
  </si>
  <si>
    <t>2.01.41.00</t>
  </si>
  <si>
    <t>Documentos y cuentas por pagar empresas relacionadas situadas en el Extranjero (cuenta corriente mercantil)</t>
  </si>
  <si>
    <t>2.01.50.00</t>
  </si>
  <si>
    <t>Provision de Indemnización</t>
  </si>
  <si>
    <t>2.01.51.00</t>
  </si>
  <si>
    <t>Provisiones por Vacaciones, por Bonos y por otros Beneficios a los Empleados</t>
  </si>
  <si>
    <t>2.01.54.00</t>
  </si>
  <si>
    <t>Otras Provisiones</t>
  </si>
  <si>
    <t>2.01.55.00</t>
  </si>
  <si>
    <t>Retenciones por Pagar</t>
  </si>
  <si>
    <t>2.01.59.00</t>
  </si>
  <si>
    <t xml:space="preserve">IVA Débito Fiscal </t>
  </si>
  <si>
    <t>2.01.60.00</t>
  </si>
  <si>
    <t>Impuesto a la renta por Pagar</t>
  </si>
  <si>
    <t>2.01.61.00</t>
  </si>
  <si>
    <t>Otros Impuestos por Pagar</t>
  </si>
  <si>
    <t>2.01.62.00</t>
  </si>
  <si>
    <t>Ingresos percibidos por adelantado</t>
  </si>
  <si>
    <t>2.01.70.00</t>
  </si>
  <si>
    <t>Anticipo de Clientes</t>
  </si>
  <si>
    <t>2.01.99.00</t>
  </si>
  <si>
    <t>Otros pasivos Corrientes</t>
  </si>
  <si>
    <t>2.02.00.00</t>
  </si>
  <si>
    <t>PASIVOS NO CORRIENTES</t>
  </si>
  <si>
    <t>2.02.01.00</t>
  </si>
  <si>
    <t>2.02.02.00</t>
  </si>
  <si>
    <t>2.02.03.00</t>
  </si>
  <si>
    <t>Documentos por pagar largo plazo</t>
  </si>
  <si>
    <t>2.02.04.00</t>
  </si>
  <si>
    <t>Acreedores varios largo plazo</t>
  </si>
  <si>
    <t>2.02.06.00</t>
  </si>
  <si>
    <t xml:space="preserve">Provisiones </t>
  </si>
  <si>
    <t>2.02.07.00</t>
  </si>
  <si>
    <t>2.02.98.00</t>
  </si>
  <si>
    <t>Cuentas de Orden de Pasivos</t>
  </si>
  <si>
    <t>2.02.99.00</t>
  </si>
  <si>
    <t>Otros pasivos NO Corrientes</t>
  </si>
  <si>
    <t>2.03.00.00</t>
  </si>
  <si>
    <t>PATRIMONIO</t>
  </si>
  <si>
    <t>2.03.01.00</t>
  </si>
  <si>
    <t>Capital pagado</t>
  </si>
  <si>
    <t>2.03.02.00</t>
  </si>
  <si>
    <t>Reserva revalorización capital</t>
  </si>
  <si>
    <t>2.03.03.00</t>
  </si>
  <si>
    <t>Sobreprecio en venta de acciones propias</t>
  </si>
  <si>
    <t>2.03.04.00</t>
  </si>
  <si>
    <t>Otras reservas</t>
  </si>
  <si>
    <t>2.03.05.00</t>
  </si>
  <si>
    <t>Reservas futuros dividendos</t>
  </si>
  <si>
    <t>2.03.06.00</t>
  </si>
  <si>
    <t>Utilidades acumuladas</t>
  </si>
  <si>
    <t>2.03.07.00</t>
  </si>
  <si>
    <t>Pérdidas acumuladas</t>
  </si>
  <si>
    <t>2.03.08.00</t>
  </si>
  <si>
    <t>Dividendos provisorios</t>
  </si>
  <si>
    <t>2.03.09.00</t>
  </si>
  <si>
    <t>Cuenta Obligada Socio</t>
  </si>
  <si>
    <t>2.03.20.00</t>
  </si>
  <si>
    <t>Reserva Ajuste IFRS por 1a Aplicación</t>
  </si>
  <si>
    <t>2.03.21.00</t>
  </si>
  <si>
    <t xml:space="preserve">Reserva Ajuste IFRS </t>
  </si>
  <si>
    <t>2.03.30.00</t>
  </si>
  <si>
    <t>Valor Mercado Intrumentos Derivados de Cobertura acogidos Ley 20.544</t>
  </si>
  <si>
    <t>2.03.31.00</t>
  </si>
  <si>
    <t>Valor Mercado Intrumentos Derivados de Cobertura No acogidos Ley 20.544</t>
  </si>
  <si>
    <t>2.03.99.00</t>
  </si>
  <si>
    <t>Otros ajustes patrimoniales</t>
  </si>
  <si>
    <t>SECCIÓN II</t>
  </si>
  <si>
    <t>ESTADO DE RESULTADOS</t>
  </si>
  <si>
    <t>3.01.00.00</t>
  </si>
  <si>
    <t>Resultado De Explotacion</t>
  </si>
  <si>
    <t>3.01.01.00</t>
  </si>
  <si>
    <t>Ingresos de explotación</t>
  </si>
  <si>
    <t>3.01.02.00</t>
  </si>
  <si>
    <t xml:space="preserve">Costos de explotación </t>
  </si>
  <si>
    <t>3.01.03.00</t>
  </si>
  <si>
    <t xml:space="preserve">Gastos de administración y ventas </t>
  </si>
  <si>
    <t>3.01.11.00</t>
  </si>
  <si>
    <t>Ingresos de explotación con partes relacionadas del exterior</t>
  </si>
  <si>
    <t>3.01.12.00</t>
  </si>
  <si>
    <t>Costos de explotación con relacionados del exterior</t>
  </si>
  <si>
    <t>3.01.13.00</t>
  </si>
  <si>
    <t>Gastos de administración y ventas con relacionados del exterior</t>
  </si>
  <si>
    <t>3.02.00.00</t>
  </si>
  <si>
    <t>Resultado Fuera De Explotacion</t>
  </si>
  <si>
    <t>3.02.01.00</t>
  </si>
  <si>
    <t>Ingresos financieros</t>
  </si>
  <si>
    <t>3.02.02.00</t>
  </si>
  <si>
    <t>Utilidad (pérdida) inversiones empresas relacionadas</t>
  </si>
  <si>
    <t>3.02.03.00</t>
  </si>
  <si>
    <t>Otros ingresos fuera de la explotación</t>
  </si>
  <si>
    <t>3.02.06.00</t>
  </si>
  <si>
    <t xml:space="preserve">Gastos financieros con empresas relacionadas </t>
  </si>
  <si>
    <t>3.02.07.00</t>
  </si>
  <si>
    <t xml:space="preserve">Gastos financieros con empresas no relacionadas </t>
  </si>
  <si>
    <t>3.02.08.00</t>
  </si>
  <si>
    <t>Resultado por Instrumentos Derivados</t>
  </si>
  <si>
    <t>3.02.11.00</t>
  </si>
  <si>
    <t>Ingresos financieros con partes relacionadas del exterior</t>
  </si>
  <si>
    <t>3.02.16.00</t>
  </si>
  <si>
    <t>Gastos financieros con partes relacionadas del exterior</t>
  </si>
  <si>
    <t>3.02.30.00</t>
  </si>
  <si>
    <t>Intereses percibidos o devengado con partes relacionadas del exterior</t>
  </si>
  <si>
    <t>3.02.31.00</t>
  </si>
  <si>
    <t>Intereses pagados o adeudados con partes relacionadas del exterior</t>
  </si>
  <si>
    <t>3.03.00.00</t>
  </si>
  <si>
    <t>Resultados que no representan flujo de fondos</t>
  </si>
  <si>
    <t>3.03.01.00</t>
  </si>
  <si>
    <t>Depreciacion</t>
  </si>
  <si>
    <t>3.03.02.00</t>
  </si>
  <si>
    <t>Deterioros</t>
  </si>
  <si>
    <t>3.03.03.00</t>
  </si>
  <si>
    <t>Amortización Intangibles distintos a las Plusvalias</t>
  </si>
  <si>
    <t>3.03.04.00</t>
  </si>
  <si>
    <t>Amortización menor valor de inversiones (Goodwill)</t>
  </si>
  <si>
    <t>3.03.05.00</t>
  </si>
  <si>
    <t>Amortización mayor valor de inversiones</t>
  </si>
  <si>
    <t>3.03.06.00</t>
  </si>
  <si>
    <t>Castigos</t>
  </si>
  <si>
    <t>3.04.00.00</t>
  </si>
  <si>
    <t>Ajustes a Valor de Mercado</t>
  </si>
  <si>
    <t>3.04.01.00</t>
  </si>
  <si>
    <t>Valor Mercado Instrumentos Derivados acogidos Ley 20.544</t>
  </si>
  <si>
    <t>3.04.02.00</t>
  </si>
  <si>
    <r>
      <t xml:space="preserve">Valor Mercado Instrumentos Derivados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acogidos Ley 20.544</t>
    </r>
  </si>
  <si>
    <t>3.04.03.00</t>
  </si>
  <si>
    <t>Ajuste Valor Mercado Existencias (VNR) y Activos Biologicos</t>
  </si>
  <si>
    <t>3.04.04.00</t>
  </si>
  <si>
    <t>Ajuste Valor Mercado Propiedad Planta y Equipo, Propiedad Inversion, Activos No Corrientes Mantenidos para la Venta</t>
  </si>
  <si>
    <t>3.04.05.00</t>
  </si>
  <si>
    <t>Ajuste Valor Mercado Fondos Mutuos</t>
  </si>
  <si>
    <t>3.04.06.00</t>
  </si>
  <si>
    <t>Ajuste Valor Mercado Valores Negociables</t>
  </si>
  <si>
    <t>3.04.07.00</t>
  </si>
  <si>
    <t>Ajuste Valor Neto Realización</t>
  </si>
  <si>
    <t>3.04.99.00</t>
  </si>
  <si>
    <t>Otros Ajustes a Valor Mercado</t>
  </si>
  <si>
    <t>3.05.00.00</t>
  </si>
  <si>
    <t>Otros Resultados</t>
  </si>
  <si>
    <t>3.05.01.00</t>
  </si>
  <si>
    <t>Resultado por la Enajenacion de Inversiones Permanentes</t>
  </si>
  <si>
    <t>3.05.02.00</t>
  </si>
  <si>
    <t>Resultado por la Enajenacion de Inversiones en otras sociedades</t>
  </si>
  <si>
    <t>3.05.05.00</t>
  </si>
  <si>
    <t>Resultado por la Enajenacion de Inversiones en Valores Negociables</t>
  </si>
  <si>
    <t>3.05.07.00</t>
  </si>
  <si>
    <t>Resultado por la Enajenacion Propiedad Planta y Equipos,Propiedad de Inversion y Activos no Corrientes mantenidos para la venta</t>
  </si>
  <si>
    <t>3.05.08.00</t>
  </si>
  <si>
    <t>Resultado enajenación Activo Fijo</t>
  </si>
  <si>
    <t>3.05.10.00</t>
  </si>
  <si>
    <t xml:space="preserve">Otros egresos fuera de la explotación </t>
  </si>
  <si>
    <t>3.05.11.00</t>
  </si>
  <si>
    <t>Corrección monetaria</t>
  </si>
  <si>
    <t>3.05.12.00</t>
  </si>
  <si>
    <t>Diferencias de cambio</t>
  </si>
  <si>
    <t>3.05.13.00</t>
  </si>
  <si>
    <t>Donaciones</t>
  </si>
  <si>
    <t>3.05.15.00</t>
  </si>
  <si>
    <t>Intereses,Multas y Reajustes</t>
  </si>
  <si>
    <t>3.05.16.00</t>
  </si>
  <si>
    <t>Patentes Municipales</t>
  </si>
  <si>
    <t>3.05.17.00</t>
  </si>
  <si>
    <t>Otros Impuestos</t>
  </si>
  <si>
    <t>3.06.00.00</t>
  </si>
  <si>
    <t xml:space="preserve">Resultado Antes de Impuesto a la Renta </t>
  </si>
  <si>
    <t>3.06.01.00</t>
  </si>
  <si>
    <t>Impuesto a La Renta</t>
  </si>
  <si>
    <t>3.06.02.00</t>
  </si>
  <si>
    <t>Impuesto Diferido</t>
  </si>
  <si>
    <t xml:space="preserve">Se adjunta </t>
  </si>
  <si>
    <t>Anexo DDJJ 1847</t>
  </si>
  <si>
    <t>Tema 3</t>
  </si>
  <si>
    <t>cambiar la cuenta SII que tiene ahora (3.01.03.00 Gastos Administración y ventas) por</t>
  </si>
  <si>
    <t xml:space="preserve">A espera de instrucciones de F22 </t>
  </si>
  <si>
    <t>4°</t>
  </si>
  <si>
    <t>Otros  Temas</t>
  </si>
  <si>
    <t>Soc. Profesionales 1a Categoria</t>
  </si>
  <si>
    <t>Soc. Profesionales 2da. Categoria</t>
  </si>
  <si>
    <t>Consideraciones</t>
  </si>
  <si>
    <t>Los dos item creados son solo validos cuando el usuario marque en tipo de contribuyente "Sociedad de Profesionales"</t>
  </si>
  <si>
    <t xml:space="preserve">Permitir marcar </t>
  </si>
  <si>
    <t>No dejar marcar ninguna franquicia</t>
  </si>
  <si>
    <t>Solo debe permitir generar DDJJ 1879</t>
  </si>
  <si>
    <t>En las Franquicias Tributarias agregar (cuadro verde)</t>
  </si>
  <si>
    <t>Tasa de Retención Honorarios</t>
  </si>
  <si>
    <t>Declaración Jurada 1847</t>
  </si>
  <si>
    <t>Exportación a F22</t>
  </si>
  <si>
    <t>Al ingresar al Libro de Retenciones a partir de Enero hasta Diciembre 2020</t>
  </si>
  <si>
    <t>Cambiar a partir de Enero 2020 por 10,75% hasta Diciembre 2020</t>
  </si>
  <si>
    <t>Al momento de capturar archivo de retenciones, a partir de Enero 2020 hasta Diciembre 2020 cambiar tasa por 10,75%</t>
  </si>
  <si>
    <t>Agregar los siguientes item  (cuadro rojo) al seleccionar cuentas de Resultados</t>
  </si>
  <si>
    <t xml:space="preserve">Cuando selecciono en el plan de cuenta el código "3 - 01 - 06 -44" </t>
  </si>
  <si>
    <t>En los Datos de Empresas agregar en la viñeta  "Tipo de Contribuyente" el siguiente item "Sociedad de Profesionales" (cuadro rojo)</t>
  </si>
  <si>
    <t>Si el usuario en Franqucia tributaria marca</t>
  </si>
  <si>
    <t>Régimen Renta Atribuida</t>
  </si>
  <si>
    <t>Régimen Semi Integrado</t>
  </si>
  <si>
    <t>aproximadamente finales de Enero 2020</t>
  </si>
  <si>
    <t>Régimen Articulo 14 Ter A)</t>
  </si>
  <si>
    <t>Aca debiese ser 10,75% en vez de 10% (10 % que es valido hasta Diciembre 2019)</t>
  </si>
  <si>
    <t>FW: Listo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</si>
</sst>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1" applyFill="1"/>
    <xf numFmtId="0" fontId="4" fillId="3" borderId="1" xfId="2" applyFont="1" applyFill="1" applyBorder="1"/>
    <xf numFmtId="0" fontId="5" fillId="3" borderId="1" xfId="2" applyFont="1" applyFill="1" applyBorder="1" applyAlignment="1">
      <alignment wrapText="1"/>
    </xf>
    <xf numFmtId="0" fontId="6" fillId="2" borderId="0" xfId="0" applyFont="1" applyFill="1"/>
    <xf numFmtId="0" fontId="8" fillId="4" borderId="4" xfId="2" applyFont="1" applyFill="1" applyBorder="1" applyAlignment="1">
      <alignment horizontal="center" wrapText="1"/>
    </xf>
    <xf numFmtId="0" fontId="7" fillId="4" borderId="4" xfId="2" applyFont="1" applyFill="1" applyBorder="1" applyAlignment="1">
      <alignment wrapText="1"/>
    </xf>
    <xf numFmtId="0" fontId="4" fillId="4" borderId="4" xfId="2" applyFont="1" applyFill="1" applyBorder="1" applyAlignment="1">
      <alignment wrapText="1"/>
    </xf>
    <xf numFmtId="0" fontId="4" fillId="5" borderId="5" xfId="2" applyFont="1" applyFill="1" applyBorder="1"/>
    <xf numFmtId="0" fontId="4" fillId="5" borderId="5" xfId="2" applyFont="1" applyFill="1" applyBorder="1" applyAlignment="1">
      <alignment wrapText="1"/>
    </xf>
    <xf numFmtId="0" fontId="4" fillId="2" borderId="1" xfId="2" applyFont="1" applyFill="1" applyBorder="1"/>
    <xf numFmtId="0" fontId="5" fillId="2" borderId="1" xfId="2" applyFont="1" applyFill="1" applyBorder="1" applyAlignment="1">
      <alignment wrapText="1"/>
    </xf>
    <xf numFmtId="0" fontId="4" fillId="2" borderId="1" xfId="2" applyFont="1" applyFill="1" applyBorder="1" applyAlignment="1">
      <alignment wrapText="1"/>
    </xf>
    <xf numFmtId="0" fontId="4" fillId="0" borderId="1" xfId="2" applyFont="1" applyFill="1" applyBorder="1"/>
    <xf numFmtId="0" fontId="5" fillId="0" borderId="1" xfId="2" applyFont="1" applyFill="1" applyBorder="1" applyAlignment="1">
      <alignment wrapText="1"/>
    </xf>
    <xf numFmtId="0" fontId="4" fillId="2" borderId="0" xfId="2" applyFont="1" applyFill="1" applyBorder="1"/>
    <xf numFmtId="0" fontId="5" fillId="2" borderId="0" xfId="2" applyFont="1" applyFill="1" applyBorder="1" applyAlignment="1">
      <alignment wrapText="1"/>
    </xf>
    <xf numFmtId="0" fontId="4" fillId="5" borderId="1" xfId="2" applyFont="1" applyFill="1" applyBorder="1"/>
    <xf numFmtId="0" fontId="4" fillId="5" borderId="1" xfId="2" applyFont="1" applyFill="1" applyBorder="1" applyAlignment="1">
      <alignment wrapText="1"/>
    </xf>
    <xf numFmtId="0" fontId="9" fillId="2" borderId="0" xfId="2" applyFont="1" applyFill="1"/>
    <xf numFmtId="0" fontId="5" fillId="2" borderId="0" xfId="2" applyFont="1" applyFill="1"/>
    <xf numFmtId="0" fontId="7" fillId="4" borderId="2" xfId="3" applyFont="1" applyFill="1" applyBorder="1" applyAlignment="1">
      <alignment horizontal="center" wrapText="1"/>
    </xf>
    <xf numFmtId="0" fontId="7" fillId="4" borderId="3" xfId="3" applyFont="1" applyFill="1" applyBorder="1" applyAlignment="1">
      <alignment horizontal="center" wrapText="1"/>
    </xf>
    <xf numFmtId="0" fontId="10" fillId="2" borderId="0" xfId="0" applyFont="1" applyFill="1"/>
    <xf numFmtId="0" fontId="11" fillId="2" borderId="0" xfId="0" applyFont="1" applyFill="1"/>
    <xf numFmtId="0" fontId="12" fillId="0" borderId="0" xfId="0" applyFont="1"/>
  </cellXfs>
  <cellStyles count="4">
    <cellStyle name="Hyperlink" xfId="1" builtinId="8"/>
    <cellStyle name="Normal" xfId="0" builtinId="0"/>
    <cellStyle name="Normal 3" xfId="2"/>
    <cellStyle name="Normal 3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32</xdr:col>
      <xdr:colOff>236809</xdr:colOff>
      <xdr:row>17</xdr:row>
      <xdr:rowOff>190286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B6383EC-50E9-4161-A8AB-A0A120F4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0" y="1714500"/>
          <a:ext cx="10523809" cy="1714286"/>
        </a:xfrm>
        <a:prstGeom prst="rect">
          <a:avLst/>
        </a:prstGeom>
      </xdr:spPr>
    </xdr:pic>
    <xdr:clientData/>
  </xdr:twoCellAnchor>
  <xdr:twoCellAnchor>
    <xdr:from>
      <xdr:col>29</xdr:col>
      <xdr:colOff>219076</xdr:colOff>
      <xdr:row>12</xdr:row>
      <xdr:rowOff>0</xdr:rowOff>
    </xdr:from>
    <xdr:to>
      <xdr:col>31</xdr:col>
      <xdr:colOff>38100</xdr:colOff>
      <xdr:row>15</xdr:row>
      <xdr:rowOff>161925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A409932E-14A2-458D-9F27-77B71BE5BC1A}"/>
            </a:ext>
          </a:extLst>
        </xdr:cNvPr>
        <xdr:cNvSpPr/>
      </xdr:nvSpPr>
      <xdr:spPr>
        <a:xfrm>
          <a:off x="10163176" y="2286000"/>
          <a:ext cx="504824" cy="733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22</xdr:col>
      <xdr:colOff>132476</xdr:colOff>
      <xdr:row>56</xdr:row>
      <xdr:rowOff>113524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BF1637E4-C2C6-4188-BB89-E761A76B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0125" y="5143500"/>
          <a:ext cx="6990476" cy="6209524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39</xdr:row>
      <xdr:rowOff>28575</xdr:rowOff>
    </xdr:from>
    <xdr:to>
      <xdr:col>11</xdr:col>
      <xdr:colOff>323850</xdr:colOff>
      <xdr:row>40</xdr:row>
      <xdr:rowOff>95251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A2716E12-08EA-49B8-A6C1-AA27AD8E5916}"/>
            </a:ext>
          </a:extLst>
        </xdr:cNvPr>
        <xdr:cNvSpPr/>
      </xdr:nvSpPr>
      <xdr:spPr>
        <a:xfrm>
          <a:off x="4143375" y="8220075"/>
          <a:ext cx="266700" cy="25717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34</xdr:row>
      <xdr:rowOff>95250</xdr:rowOff>
    </xdr:from>
    <xdr:to>
      <xdr:col>9</xdr:col>
      <xdr:colOff>322930</xdr:colOff>
      <xdr:row>64</xdr:row>
      <xdr:rowOff>151679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0D2977A-C310-4B7D-8B05-0091616A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8353425"/>
          <a:ext cx="7361905" cy="5771429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48</xdr:row>
      <xdr:rowOff>85725</xdr:rowOff>
    </xdr:from>
    <xdr:to>
      <xdr:col>7</xdr:col>
      <xdr:colOff>228600</xdr:colOff>
      <xdr:row>51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5E7CF355-25B2-47CA-8D4E-720DA6177A74}"/>
            </a:ext>
          </a:extLst>
        </xdr:cNvPr>
        <xdr:cNvSpPr/>
      </xdr:nvSpPr>
      <xdr:spPr>
        <a:xfrm>
          <a:off x="2600325" y="11010900"/>
          <a:ext cx="4495800" cy="504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7</xdr:col>
      <xdr:colOff>295276</xdr:colOff>
      <xdr:row>1</xdr:row>
      <xdr:rowOff>38101</xdr:rowOff>
    </xdr:from>
    <xdr:to>
      <xdr:col>14</xdr:col>
      <xdr:colOff>404420</xdr:colOff>
      <xdr:row>22</xdr:row>
      <xdr:rowOff>161926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2707C785-F673-4F97-AB53-84372C13F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62801" y="228601"/>
          <a:ext cx="5443144" cy="4267200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11</xdr:row>
      <xdr:rowOff>0</xdr:rowOff>
    </xdr:from>
    <xdr:to>
      <xdr:col>12</xdr:col>
      <xdr:colOff>752475</xdr:colOff>
      <xdr:row>12</xdr:row>
      <xdr:rowOff>57150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AABD5F37-AA60-45E6-BEEF-990A9B51DD3F}"/>
            </a:ext>
          </a:extLst>
        </xdr:cNvPr>
        <xdr:cNvSpPr/>
      </xdr:nvSpPr>
      <xdr:spPr>
        <a:xfrm>
          <a:off x="8153400" y="2238375"/>
          <a:ext cx="3276600" cy="247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284571</xdr:colOff>
      <xdr:row>29</xdr:row>
      <xdr:rowOff>123184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2D784229-EBCE-465B-B602-FB6F0B2CE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1143000"/>
          <a:ext cx="9428571" cy="5123809"/>
        </a:xfrm>
        <a:prstGeom prst="rect">
          <a:avLst/>
        </a:prstGeom>
      </xdr:spPr>
    </xdr:pic>
    <xdr:clientData/>
  </xdr:twoCellAnchor>
  <xdr:twoCellAnchor>
    <xdr:from>
      <xdr:col>2</xdr:col>
      <xdr:colOff>535781</xdr:colOff>
      <xdr:row>16</xdr:row>
      <xdr:rowOff>135731</xdr:rowOff>
    </xdr:from>
    <xdr:to>
      <xdr:col>4</xdr:col>
      <xdr:colOff>621506</xdr:colOff>
      <xdr:row>18</xdr:row>
      <xdr:rowOff>2381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63EF9D8A-525C-4699-B86F-8836C8E3A260}"/>
            </a:ext>
          </a:extLst>
        </xdr:cNvPr>
        <xdr:cNvSpPr/>
      </xdr:nvSpPr>
      <xdr:spPr>
        <a:xfrm>
          <a:off x="2059781" y="3183731"/>
          <a:ext cx="1609725" cy="247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733425</xdr:colOff>
      <xdr:row>20</xdr:row>
      <xdr:rowOff>0</xdr:rowOff>
    </xdr:from>
    <xdr:to>
      <xdr:col>8</xdr:col>
      <xdr:colOff>57150</xdr:colOff>
      <xdr:row>21</xdr:row>
      <xdr:rowOff>57150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E44F6E3B-7545-496F-BE43-1B67786A5C06}"/>
            </a:ext>
          </a:extLst>
        </xdr:cNvPr>
        <xdr:cNvSpPr/>
      </xdr:nvSpPr>
      <xdr:spPr>
        <a:xfrm>
          <a:off x="4543425" y="3810000"/>
          <a:ext cx="1609725" cy="247650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8"/>
  <sheetViews>
    <sheetView zoomScale="180" zoomScaleNormal="180" workbookViewId="0">
      <selection activeCell="D6" sqref="D6"/>
    </sheetView>
  </sheetViews>
  <sheetFormatPr defaultColWidth="11.42578125" defaultRowHeight="15"/>
  <cols>
    <col min="1" max="2" width="11.42578125" style="1"/>
    <col min="3" max="3" width="4.140625" style="1" customWidth="1"/>
    <col min="4" max="16384" width="11.42578125" style="1"/>
  </cols>
  <sheetData>
    <row r="3" spans="3:6">
      <c r="C3" s="2" t="s">
        <v>0</v>
      </c>
      <c r="D3" s="2"/>
      <c r="E3" s="2"/>
      <c r="F3" s="2"/>
    </row>
    <row r="5" spans="3:6">
      <c r="C5" s="1" t="s">
        <v>1</v>
      </c>
      <c r="D5" s="3" t="s">
        <v>361</v>
      </c>
      <c r="E5" s="3"/>
    </row>
    <row r="6" spans="3:6">
      <c r="C6" s="1" t="s">
        <v>2</v>
      </c>
      <c r="D6" s="3" t="s">
        <v>362</v>
      </c>
    </row>
    <row r="7" spans="3:6">
      <c r="C7" s="1" t="s">
        <v>3</v>
      </c>
      <c r="D7" s="3" t="s">
        <v>363</v>
      </c>
    </row>
    <row r="8" spans="3:6">
      <c r="C8" s="1" t="s">
        <v>351</v>
      </c>
      <c r="D8" s="3" t="s">
        <v>352</v>
      </c>
    </row>
  </sheetData>
  <hyperlinks>
    <hyperlink ref="D5:E5" location="'1 - Tasa Retencion'!A1" display="Tasa de Retencion Honorarios"/>
    <hyperlink ref="D6" location="'2 - DDJJ 1847'!A1" display="Declaracion Jurada 1847"/>
    <hyperlink ref="D7" location="'3 - F22'!A1" display="Exportacion a F22"/>
    <hyperlink ref="D8" location="'4 - Otros Temas'!A1" display="Otros  Tema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62"/>
  <sheetViews>
    <sheetView tabSelected="1" workbookViewId="0">
      <selection activeCell="AK13" sqref="AK13"/>
    </sheetView>
  </sheetViews>
  <sheetFormatPr defaultColWidth="5.140625" defaultRowHeight="15"/>
  <cols>
    <col min="1" max="1" width="9.85546875" style="1" customWidth="1"/>
    <col min="2" max="16384" width="5.140625" style="1"/>
  </cols>
  <sheetData>
    <row r="1" spans="1:37">
      <c r="A1" s="3" t="s">
        <v>5</v>
      </c>
    </row>
    <row r="3" spans="1:37">
      <c r="C3" s="6" t="s">
        <v>6</v>
      </c>
      <c r="D3" s="6"/>
    </row>
    <row r="5" spans="1:37">
      <c r="C5" s="1" t="s">
        <v>364</v>
      </c>
    </row>
    <row r="6" spans="1:37">
      <c r="C6" s="1" t="s">
        <v>4</v>
      </c>
    </row>
    <row r="8" spans="1:37">
      <c r="C8" s="1" t="s">
        <v>375</v>
      </c>
    </row>
    <row r="13" spans="1:37">
      <c r="AK13" s="25" t="s">
        <v>376</v>
      </c>
    </row>
    <row r="21" spans="3:4">
      <c r="C21" s="6" t="s">
        <v>11</v>
      </c>
      <c r="D21" s="6"/>
    </row>
    <row r="23" spans="3:4">
      <c r="C23" s="1" t="s">
        <v>365</v>
      </c>
    </row>
    <row r="60" spans="3:4">
      <c r="C60" s="6" t="s">
        <v>348</v>
      </c>
      <c r="D60" s="6"/>
    </row>
    <row r="62" spans="3:4">
      <c r="C62" s="1" t="s">
        <v>366</v>
      </c>
    </row>
  </sheetData>
  <hyperlinks>
    <hyperlink ref="A1" location="Indice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Q9" sqref="Q9"/>
    </sheetView>
  </sheetViews>
  <sheetFormatPr defaultColWidth="11.42578125" defaultRowHeight="15"/>
  <cols>
    <col min="1" max="4" width="11.42578125" style="1"/>
    <col min="5" max="5" width="34.42578125" style="1" customWidth="1"/>
    <col min="6" max="16384" width="11.42578125" style="1"/>
  </cols>
  <sheetData>
    <row r="1" spans="1:17">
      <c r="A1" s="3" t="s">
        <v>5</v>
      </c>
    </row>
    <row r="3" spans="1:17">
      <c r="C3" s="6" t="s">
        <v>6</v>
      </c>
    </row>
    <row r="4" spans="1:17">
      <c r="D4" s="1" t="s">
        <v>367</v>
      </c>
    </row>
    <row r="5" spans="1:17">
      <c r="D5" s="1" t="s">
        <v>13</v>
      </c>
    </row>
    <row r="7" spans="1:17">
      <c r="D7" s="4" t="s">
        <v>7</v>
      </c>
      <c r="E7" s="5" t="s">
        <v>8</v>
      </c>
    </row>
    <row r="8" spans="1:17" ht="26.25">
      <c r="D8" s="4" t="s">
        <v>9</v>
      </c>
      <c r="E8" s="5" t="s">
        <v>10</v>
      </c>
    </row>
    <row r="9" spans="1:17">
      <c r="Q9" s="25" t="s">
        <v>376</v>
      </c>
    </row>
    <row r="11" spans="1:17">
      <c r="D11" s="1" t="s">
        <v>346</v>
      </c>
      <c r="E11" s="3" t="s">
        <v>347</v>
      </c>
    </row>
    <row r="27" spans="3:5">
      <c r="C27" s="6" t="s">
        <v>11</v>
      </c>
    </row>
    <row r="28" spans="3:5">
      <c r="D28" s="1" t="s">
        <v>368</v>
      </c>
    </row>
    <row r="29" spans="3:5">
      <c r="D29" s="1" t="s">
        <v>349</v>
      </c>
    </row>
    <row r="30" spans="3:5">
      <c r="D30" s="1" t="s">
        <v>7</v>
      </c>
      <c r="E30" s="1" t="s">
        <v>8</v>
      </c>
    </row>
    <row r="43" spans="3:3">
      <c r="C43" s="1" t="s">
        <v>12</v>
      </c>
    </row>
  </sheetData>
  <hyperlinks>
    <hyperlink ref="A1" location="Indice!A1" display="Volver"/>
    <hyperlink ref="E11" location="'Anexo SII DDJJ 1847'!A1" display="Anexo DDJJ 1847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ColWidth="11.42578125" defaultRowHeight="15"/>
  <cols>
    <col min="1" max="16384" width="11.42578125" style="1"/>
  </cols>
  <sheetData>
    <row r="1" spans="1:3">
      <c r="A1" s="3" t="s">
        <v>5</v>
      </c>
    </row>
    <row r="3" spans="1:3">
      <c r="C3" s="1" t="s">
        <v>350</v>
      </c>
    </row>
    <row r="4" spans="1:3">
      <c r="C4" s="1" t="s">
        <v>373</v>
      </c>
    </row>
  </sheetData>
  <hyperlinks>
    <hyperlink ref="A1" location="Indice!A1" display="Volve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8"/>
  <sheetViews>
    <sheetView topLeftCell="A4" zoomScale="80" zoomScaleNormal="80" workbookViewId="0">
      <selection activeCell="Q22" sqref="Q22"/>
    </sheetView>
  </sheetViews>
  <sheetFormatPr defaultColWidth="11.42578125" defaultRowHeight="15"/>
  <cols>
    <col min="1" max="16384" width="11.42578125" style="1"/>
  </cols>
  <sheetData>
    <row r="1" spans="1:2">
      <c r="A1" s="3" t="s">
        <v>5</v>
      </c>
    </row>
    <row r="2" spans="1:2">
      <c r="B2" s="1" t="s">
        <v>369</v>
      </c>
    </row>
    <row r="17" spans="18:18" ht="18.75">
      <c r="R17" s="26" t="s">
        <v>376</v>
      </c>
    </row>
    <row r="33" spans="2:7">
      <c r="B33" s="1" t="s">
        <v>360</v>
      </c>
    </row>
    <row r="34" spans="2:7">
      <c r="E34" s="1" t="s">
        <v>353</v>
      </c>
    </row>
    <row r="35" spans="2:7">
      <c r="E35" s="1" t="s">
        <v>354</v>
      </c>
    </row>
    <row r="37" spans="2:7">
      <c r="B37" s="1" t="s">
        <v>355</v>
      </c>
    </row>
    <row r="38" spans="2:7">
      <c r="C38" s="1" t="s">
        <v>1</v>
      </c>
      <c r="D38" s="1" t="s">
        <v>356</v>
      </c>
    </row>
    <row r="39" spans="2:7">
      <c r="C39" s="1" t="s">
        <v>2</v>
      </c>
      <c r="D39" s="1" t="s">
        <v>370</v>
      </c>
    </row>
    <row r="40" spans="2:7">
      <c r="E40" s="1" t="s">
        <v>353</v>
      </c>
    </row>
    <row r="41" spans="2:7">
      <c r="F41" s="1" t="s">
        <v>357</v>
      </c>
    </row>
    <row r="42" spans="2:7">
      <c r="G42" s="1" t="s">
        <v>371</v>
      </c>
    </row>
    <row r="43" spans="2:7">
      <c r="G43" s="1" t="s">
        <v>372</v>
      </c>
    </row>
    <row r="44" spans="2:7">
      <c r="G44" s="1" t="s">
        <v>374</v>
      </c>
    </row>
    <row r="46" spans="2:7">
      <c r="E46" s="1" t="s">
        <v>354</v>
      </c>
    </row>
    <row r="47" spans="2:7">
      <c r="G47" s="1" t="s">
        <v>358</v>
      </c>
    </row>
    <row r="48" spans="2:7">
      <c r="G48" s="1" t="s">
        <v>359</v>
      </c>
    </row>
  </sheetData>
  <hyperlinks>
    <hyperlink ref="A1" location="Indice!A1" display="Volver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2"/>
  <sheetViews>
    <sheetView workbookViewId="0">
      <selection activeCell="D1" sqref="D1"/>
    </sheetView>
  </sheetViews>
  <sheetFormatPr defaultColWidth="62.85546875" defaultRowHeight="15"/>
  <cols>
    <col min="1" max="1" width="8.28515625" customWidth="1"/>
    <col min="2" max="2" width="11.85546875" customWidth="1"/>
    <col min="3" max="3" width="101.42578125" customWidth="1"/>
  </cols>
  <sheetData>
    <row r="1" spans="1:4" ht="18.75">
      <c r="A1" s="3" t="s">
        <v>5</v>
      </c>
      <c r="D1" s="27" t="s">
        <v>376</v>
      </c>
    </row>
    <row r="2" spans="1:4" ht="15.75" thickBot="1"/>
    <row r="3" spans="1:4" ht="15.75" thickBot="1">
      <c r="B3" s="23" t="s">
        <v>14</v>
      </c>
      <c r="C3" s="24"/>
    </row>
    <row r="4" spans="1:4" ht="15.75" thickBot="1">
      <c r="B4" s="23" t="s">
        <v>15</v>
      </c>
      <c r="C4" s="24"/>
    </row>
    <row r="5" spans="1:4" ht="24" thickBot="1">
      <c r="B5" s="7" t="s">
        <v>16</v>
      </c>
      <c r="C5" s="8" t="s">
        <v>17</v>
      </c>
    </row>
    <row r="6" spans="1:4" ht="15.75" thickBot="1">
      <c r="B6" s="9" t="s">
        <v>18</v>
      </c>
      <c r="C6" s="8" t="s">
        <v>19</v>
      </c>
    </row>
    <row r="7" spans="1:4">
      <c r="B7" s="10" t="s">
        <v>20</v>
      </c>
      <c r="C7" s="11" t="s">
        <v>21</v>
      </c>
    </row>
    <row r="8" spans="1:4">
      <c r="B8" s="12" t="s">
        <v>22</v>
      </c>
      <c r="C8" s="13" t="s">
        <v>23</v>
      </c>
    </row>
    <row r="9" spans="1:4">
      <c r="B9" s="12" t="s">
        <v>24</v>
      </c>
      <c r="C9" s="13" t="s">
        <v>25</v>
      </c>
    </row>
    <row r="10" spans="1:4">
      <c r="B10" s="12" t="s">
        <v>26</v>
      </c>
      <c r="C10" s="13" t="s">
        <v>27</v>
      </c>
    </row>
    <row r="11" spans="1:4">
      <c r="B11" s="12" t="s">
        <v>28</v>
      </c>
      <c r="C11" s="13" t="s">
        <v>29</v>
      </c>
    </row>
    <row r="12" spans="1:4">
      <c r="B12" s="12" t="s">
        <v>30</v>
      </c>
      <c r="C12" s="13" t="s">
        <v>31</v>
      </c>
    </row>
    <row r="13" spans="1:4">
      <c r="B13" s="12" t="s">
        <v>32</v>
      </c>
      <c r="C13" s="13" t="s">
        <v>33</v>
      </c>
    </row>
    <row r="14" spans="1:4">
      <c r="B14" s="12" t="s">
        <v>34</v>
      </c>
      <c r="C14" s="13" t="s">
        <v>35</v>
      </c>
    </row>
    <row r="15" spans="1:4">
      <c r="B15" s="12" t="s">
        <v>36</v>
      </c>
      <c r="C15" s="13" t="s">
        <v>37</v>
      </c>
    </row>
    <row r="16" spans="1:4">
      <c r="B16" s="12" t="s">
        <v>38</v>
      </c>
      <c r="C16" s="13" t="s">
        <v>39</v>
      </c>
    </row>
    <row r="17" spans="2:3">
      <c r="B17" s="12" t="s">
        <v>40</v>
      </c>
      <c r="C17" s="13" t="s">
        <v>41</v>
      </c>
    </row>
    <row r="18" spans="2:3">
      <c r="B18" s="12" t="s">
        <v>42</v>
      </c>
      <c r="C18" s="13" t="s">
        <v>43</v>
      </c>
    </row>
    <row r="19" spans="2:3">
      <c r="B19" s="12" t="s">
        <v>44</v>
      </c>
      <c r="C19" s="13" t="s">
        <v>45</v>
      </c>
    </row>
    <row r="20" spans="2:3">
      <c r="B20" s="12" t="s">
        <v>46</v>
      </c>
      <c r="C20" s="13" t="s">
        <v>47</v>
      </c>
    </row>
    <row r="21" spans="2:3">
      <c r="B21" s="12" t="s">
        <v>48</v>
      </c>
      <c r="C21" s="13" t="s">
        <v>49</v>
      </c>
    </row>
    <row r="22" spans="2:3">
      <c r="B22" s="12" t="s">
        <v>50</v>
      </c>
      <c r="C22" s="13" t="s">
        <v>51</v>
      </c>
    </row>
    <row r="23" spans="2:3">
      <c r="B23" s="12" t="s">
        <v>52</v>
      </c>
      <c r="C23" s="13" t="s">
        <v>53</v>
      </c>
    </row>
    <row r="24" spans="2:3">
      <c r="B24" s="12" t="s">
        <v>54</v>
      </c>
      <c r="C24" s="13" t="s">
        <v>55</v>
      </c>
    </row>
    <row r="25" spans="2:3">
      <c r="B25" s="12" t="s">
        <v>56</v>
      </c>
      <c r="C25" s="13" t="s">
        <v>57</v>
      </c>
    </row>
    <row r="26" spans="2:3">
      <c r="B26" s="12" t="s">
        <v>58</v>
      </c>
      <c r="C26" s="13" t="s">
        <v>59</v>
      </c>
    </row>
    <row r="27" spans="2:3">
      <c r="B27" s="12" t="s">
        <v>60</v>
      </c>
      <c r="C27" s="13" t="s">
        <v>61</v>
      </c>
    </row>
    <row r="28" spans="2:3">
      <c r="B28" s="12" t="s">
        <v>62</v>
      </c>
      <c r="C28" s="13" t="s">
        <v>63</v>
      </c>
    </row>
    <row r="29" spans="2:3">
      <c r="B29" s="12" t="s">
        <v>64</v>
      </c>
      <c r="C29" s="14" t="s">
        <v>65</v>
      </c>
    </row>
    <row r="30" spans="2:3">
      <c r="B30" s="12" t="s">
        <v>66</v>
      </c>
      <c r="C30" s="13" t="s">
        <v>67</v>
      </c>
    </row>
    <row r="31" spans="2:3">
      <c r="B31" s="12" t="s">
        <v>68</v>
      </c>
      <c r="C31" s="13" t="s">
        <v>69</v>
      </c>
    </row>
    <row r="32" spans="2:3">
      <c r="B32" s="12" t="s">
        <v>70</v>
      </c>
      <c r="C32" s="13" t="s">
        <v>71</v>
      </c>
    </row>
    <row r="33" spans="2:3">
      <c r="B33" s="12" t="s">
        <v>72</v>
      </c>
      <c r="C33" s="13" t="s">
        <v>73</v>
      </c>
    </row>
    <row r="34" spans="2:3">
      <c r="B34" s="12" t="s">
        <v>74</v>
      </c>
      <c r="C34" s="13" t="s">
        <v>75</v>
      </c>
    </row>
    <row r="35" spans="2:3">
      <c r="B35" s="12" t="s">
        <v>76</v>
      </c>
      <c r="C35" s="13" t="s">
        <v>77</v>
      </c>
    </row>
    <row r="36" spans="2:3">
      <c r="B36" s="12" t="s">
        <v>78</v>
      </c>
      <c r="C36" s="13" t="s">
        <v>79</v>
      </c>
    </row>
    <row r="37" spans="2:3">
      <c r="B37" s="12" t="s">
        <v>80</v>
      </c>
      <c r="C37" s="13" t="s">
        <v>81</v>
      </c>
    </row>
    <row r="38" spans="2:3">
      <c r="B38" s="12" t="s">
        <v>82</v>
      </c>
      <c r="C38" s="13" t="s">
        <v>83</v>
      </c>
    </row>
    <row r="39" spans="2:3">
      <c r="B39" s="12" t="s">
        <v>84</v>
      </c>
      <c r="C39" s="13" t="s">
        <v>85</v>
      </c>
    </row>
    <row r="40" spans="2:3">
      <c r="B40" s="12" t="s">
        <v>86</v>
      </c>
      <c r="C40" s="13" t="s">
        <v>87</v>
      </c>
    </row>
    <row r="41" spans="2:3">
      <c r="B41" s="12" t="s">
        <v>88</v>
      </c>
      <c r="C41" s="13" t="s">
        <v>89</v>
      </c>
    </row>
    <row r="42" spans="2:3">
      <c r="B42" s="12" t="s">
        <v>90</v>
      </c>
      <c r="C42" s="13" t="s">
        <v>91</v>
      </c>
    </row>
    <row r="43" spans="2:3">
      <c r="B43" s="12" t="s">
        <v>92</v>
      </c>
      <c r="C43" s="13" t="s">
        <v>93</v>
      </c>
    </row>
    <row r="44" spans="2:3">
      <c r="B44" s="12" t="s">
        <v>94</v>
      </c>
      <c r="C44" s="13" t="s">
        <v>95</v>
      </c>
    </row>
    <row r="45" spans="2:3">
      <c r="B45" s="12" t="s">
        <v>96</v>
      </c>
      <c r="C45" s="13" t="s">
        <v>97</v>
      </c>
    </row>
    <row r="46" spans="2:3">
      <c r="B46" s="12" t="s">
        <v>98</v>
      </c>
      <c r="C46" s="13" t="s">
        <v>99</v>
      </c>
    </row>
    <row r="47" spans="2:3">
      <c r="B47" s="12" t="s">
        <v>100</v>
      </c>
      <c r="C47" s="13" t="s">
        <v>101</v>
      </c>
    </row>
    <row r="48" spans="2:3">
      <c r="B48" s="12" t="s">
        <v>102</v>
      </c>
      <c r="C48" s="14" t="s">
        <v>103</v>
      </c>
    </row>
    <row r="49" spans="2:3">
      <c r="B49" s="12" t="s">
        <v>104</v>
      </c>
      <c r="C49" s="13" t="s">
        <v>105</v>
      </c>
    </row>
    <row r="50" spans="2:3">
      <c r="B50" s="12" t="s">
        <v>106</v>
      </c>
      <c r="C50" s="13" t="s">
        <v>107</v>
      </c>
    </row>
    <row r="51" spans="2:3">
      <c r="B51" s="12" t="s">
        <v>108</v>
      </c>
      <c r="C51" s="13" t="s">
        <v>109</v>
      </c>
    </row>
    <row r="52" spans="2:3">
      <c r="B52" s="12" t="s">
        <v>110</v>
      </c>
      <c r="C52" s="13" t="s">
        <v>111</v>
      </c>
    </row>
    <row r="53" spans="2:3">
      <c r="B53" s="12" t="s">
        <v>112</v>
      </c>
      <c r="C53" s="13" t="s">
        <v>113</v>
      </c>
    </row>
    <row r="54" spans="2:3">
      <c r="B54" s="15" t="s">
        <v>114</v>
      </c>
      <c r="C54" s="16" t="s">
        <v>115</v>
      </c>
    </row>
    <row r="55" spans="2:3">
      <c r="B55" s="15" t="s">
        <v>116</v>
      </c>
      <c r="C55" s="16" t="s">
        <v>117</v>
      </c>
    </row>
    <row r="56" spans="2:3">
      <c r="B56" s="15" t="s">
        <v>118</v>
      </c>
      <c r="C56" s="16" t="s">
        <v>119</v>
      </c>
    </row>
    <row r="57" spans="2:3">
      <c r="B57" s="12" t="s">
        <v>120</v>
      </c>
      <c r="C57" s="13" t="s">
        <v>121</v>
      </c>
    </row>
    <row r="58" spans="2:3">
      <c r="B58" s="12" t="s">
        <v>122</v>
      </c>
      <c r="C58" s="13" t="s">
        <v>123</v>
      </c>
    </row>
    <row r="59" spans="2:3">
      <c r="B59" s="12" t="s">
        <v>124</v>
      </c>
      <c r="C59" s="13" t="s">
        <v>125</v>
      </c>
    </row>
    <row r="60" spans="2:3">
      <c r="B60" s="12" t="s">
        <v>126</v>
      </c>
      <c r="C60" s="13" t="s">
        <v>127</v>
      </c>
    </row>
    <row r="61" spans="2:3">
      <c r="B61" s="12" t="s">
        <v>128</v>
      </c>
      <c r="C61" s="13" t="s">
        <v>129</v>
      </c>
    </row>
    <row r="62" spans="2:3">
      <c r="B62" s="12" t="s">
        <v>130</v>
      </c>
      <c r="C62" s="13" t="s">
        <v>131</v>
      </c>
    </row>
    <row r="63" spans="2:3">
      <c r="B63" s="12" t="s">
        <v>132</v>
      </c>
      <c r="C63" s="13" t="s">
        <v>133</v>
      </c>
    </row>
    <row r="64" spans="2:3">
      <c r="B64" s="12" t="s">
        <v>134</v>
      </c>
      <c r="C64" s="13" t="s">
        <v>135</v>
      </c>
    </row>
    <row r="65" spans="2:3">
      <c r="B65" s="12" t="s">
        <v>136</v>
      </c>
      <c r="C65" s="13" t="s">
        <v>137</v>
      </c>
    </row>
    <row r="66" spans="2:3">
      <c r="B66" s="12" t="s">
        <v>138</v>
      </c>
      <c r="C66" s="13" t="s">
        <v>139</v>
      </c>
    </row>
    <row r="67" spans="2:3">
      <c r="B67" s="12" t="s">
        <v>140</v>
      </c>
      <c r="C67" s="13" t="s">
        <v>141</v>
      </c>
    </row>
    <row r="68" spans="2:3">
      <c r="B68" s="12" t="s">
        <v>142</v>
      </c>
      <c r="C68" s="13" t="s">
        <v>143</v>
      </c>
    </row>
    <row r="69" spans="2:3">
      <c r="B69" s="12" t="s">
        <v>144</v>
      </c>
      <c r="C69" s="13" t="s">
        <v>145</v>
      </c>
    </row>
    <row r="70" spans="2:3">
      <c r="B70" s="12" t="s">
        <v>146</v>
      </c>
      <c r="C70" s="13" t="s">
        <v>147</v>
      </c>
    </row>
    <row r="71" spans="2:3">
      <c r="B71" s="12" t="s">
        <v>148</v>
      </c>
      <c r="C71" s="13" t="s">
        <v>149</v>
      </c>
    </row>
    <row r="72" spans="2:3">
      <c r="B72" s="12" t="s">
        <v>150</v>
      </c>
      <c r="C72" s="13" t="s">
        <v>151</v>
      </c>
    </row>
    <row r="73" spans="2:3" ht="15.75" thickBot="1">
      <c r="B73" s="17"/>
      <c r="C73" s="18"/>
    </row>
    <row r="74" spans="2:3" ht="15.75" thickBot="1">
      <c r="B74" s="23" t="s">
        <v>14</v>
      </c>
      <c r="C74" s="24"/>
    </row>
    <row r="75" spans="2:3" ht="15.75" thickBot="1">
      <c r="B75" s="23" t="s">
        <v>15</v>
      </c>
      <c r="C75" s="24"/>
    </row>
    <row r="76" spans="2:3" ht="15.75" thickBot="1">
      <c r="B76" s="7" t="str">
        <f>+$B$9</f>
        <v>1.01.03.00</v>
      </c>
      <c r="C76" s="8" t="str">
        <f>+$C$9</f>
        <v>Depósitos a plazo</v>
      </c>
    </row>
    <row r="77" spans="2:3" ht="15.75" thickBot="1">
      <c r="B77" s="9" t="s">
        <v>152</v>
      </c>
      <c r="C77" s="8" t="s">
        <v>153</v>
      </c>
    </row>
    <row r="78" spans="2:3">
      <c r="B78" s="19" t="s">
        <v>154</v>
      </c>
      <c r="C78" s="20" t="s">
        <v>155</v>
      </c>
    </row>
    <row r="79" spans="2:3">
      <c r="B79" s="12" t="s">
        <v>156</v>
      </c>
      <c r="C79" s="13" t="s">
        <v>157</v>
      </c>
    </row>
    <row r="80" spans="2:3">
      <c r="B80" s="12" t="s">
        <v>158</v>
      </c>
      <c r="C80" s="13" t="s">
        <v>159</v>
      </c>
    </row>
    <row r="81" spans="2:3">
      <c r="B81" s="12" t="s">
        <v>160</v>
      </c>
      <c r="C81" s="13" t="s">
        <v>161</v>
      </c>
    </row>
    <row r="82" spans="2:3">
      <c r="B82" s="12" t="s">
        <v>162</v>
      </c>
      <c r="C82" s="13" t="str">
        <f>+C11</f>
        <v xml:space="preserve">Instrumentos derivados </v>
      </c>
    </row>
    <row r="83" spans="2:3">
      <c r="B83" s="12" t="s">
        <v>163</v>
      </c>
      <c r="C83" s="13" t="s">
        <v>164</v>
      </c>
    </row>
    <row r="84" spans="2:3">
      <c r="B84" s="12" t="s">
        <v>165</v>
      </c>
      <c r="C84" s="13" t="s">
        <v>166</v>
      </c>
    </row>
    <row r="85" spans="2:3">
      <c r="B85" s="12" t="s">
        <v>167</v>
      </c>
      <c r="C85" s="13" t="s">
        <v>168</v>
      </c>
    </row>
    <row r="86" spans="2:3">
      <c r="B86" s="12" t="s">
        <v>169</v>
      </c>
      <c r="C86" s="13" t="s">
        <v>170</v>
      </c>
    </row>
    <row r="87" spans="2:3">
      <c r="B87" s="12" t="s">
        <v>171</v>
      </c>
      <c r="C87" s="13" t="s">
        <v>172</v>
      </c>
    </row>
    <row r="88" spans="2:3">
      <c r="B88" s="12" t="s">
        <v>173</v>
      </c>
      <c r="C88" s="13" t="s">
        <v>174</v>
      </c>
    </row>
    <row r="89" spans="2:3">
      <c r="B89" s="12" t="s">
        <v>175</v>
      </c>
      <c r="C89" s="13" t="s">
        <v>176</v>
      </c>
    </row>
    <row r="90" spans="2:3">
      <c r="B90" s="12" t="s">
        <v>177</v>
      </c>
      <c r="C90" s="13" t="s">
        <v>178</v>
      </c>
    </row>
    <row r="91" spans="2:3">
      <c r="B91" s="12" t="s">
        <v>179</v>
      </c>
      <c r="C91" s="13" t="s">
        <v>180</v>
      </c>
    </row>
    <row r="92" spans="2:3">
      <c r="B92" s="12" t="s">
        <v>181</v>
      </c>
      <c r="C92" s="13" t="s">
        <v>182</v>
      </c>
    </row>
    <row r="93" spans="2:3">
      <c r="B93" s="12" t="s">
        <v>183</v>
      </c>
      <c r="C93" s="21" t="s">
        <v>184</v>
      </c>
    </row>
    <row r="94" spans="2:3">
      <c r="B94" s="12" t="s">
        <v>185</v>
      </c>
      <c r="C94" s="13" t="s">
        <v>186</v>
      </c>
    </row>
    <row r="95" spans="2:3">
      <c r="B95" s="12" t="s">
        <v>187</v>
      </c>
      <c r="C95" s="13" t="s">
        <v>188</v>
      </c>
    </row>
    <row r="96" spans="2:3">
      <c r="B96" s="12" t="s">
        <v>189</v>
      </c>
      <c r="C96" s="13" t="s">
        <v>190</v>
      </c>
    </row>
    <row r="97" spans="2:3">
      <c r="B97" s="12" t="s">
        <v>191</v>
      </c>
      <c r="C97" s="13" t="s">
        <v>192</v>
      </c>
    </row>
    <row r="98" spans="2:3">
      <c r="B98" s="12" t="s">
        <v>193</v>
      </c>
      <c r="C98" s="13" t="s">
        <v>194</v>
      </c>
    </row>
    <row r="99" spans="2:3">
      <c r="B99" s="12" t="s">
        <v>195</v>
      </c>
      <c r="C99" s="13" t="s">
        <v>196</v>
      </c>
    </row>
    <row r="100" spans="2:3">
      <c r="B100" s="12" t="s">
        <v>197</v>
      </c>
      <c r="C100" s="13" t="s">
        <v>198</v>
      </c>
    </row>
    <row r="101" spans="2:3">
      <c r="B101" s="12" t="s">
        <v>199</v>
      </c>
      <c r="C101" s="14" t="s">
        <v>200</v>
      </c>
    </row>
    <row r="102" spans="2:3">
      <c r="B102" s="12" t="s">
        <v>201</v>
      </c>
      <c r="C102" s="13" t="s">
        <v>157</v>
      </c>
    </row>
    <row r="103" spans="2:3">
      <c r="B103" s="12" t="s">
        <v>202</v>
      </c>
      <c r="C103" s="13" t="s">
        <v>159</v>
      </c>
    </row>
    <row r="104" spans="2:3">
      <c r="B104" s="12" t="s">
        <v>203</v>
      </c>
      <c r="C104" s="13" t="s">
        <v>204</v>
      </c>
    </row>
    <row r="105" spans="2:3">
      <c r="B105" s="12" t="s">
        <v>205</v>
      </c>
      <c r="C105" s="13" t="s">
        <v>206</v>
      </c>
    </row>
    <row r="106" spans="2:3">
      <c r="B106" s="12" t="s">
        <v>207</v>
      </c>
      <c r="C106" s="13" t="s">
        <v>208</v>
      </c>
    </row>
    <row r="107" spans="2:3">
      <c r="B107" s="12" t="s">
        <v>209</v>
      </c>
      <c r="C107" s="13" t="s">
        <v>141</v>
      </c>
    </row>
    <row r="108" spans="2:3">
      <c r="B108" s="12" t="s">
        <v>210</v>
      </c>
      <c r="C108" s="13" t="s">
        <v>211</v>
      </c>
    </row>
    <row r="109" spans="2:3">
      <c r="B109" s="12" t="s">
        <v>212</v>
      </c>
      <c r="C109" s="13" t="s">
        <v>213</v>
      </c>
    </row>
    <row r="110" spans="2:3">
      <c r="B110" s="19" t="s">
        <v>214</v>
      </c>
      <c r="C110" s="20" t="s">
        <v>215</v>
      </c>
    </row>
    <row r="111" spans="2:3">
      <c r="B111" s="12" t="s">
        <v>216</v>
      </c>
      <c r="C111" s="13" t="s">
        <v>217</v>
      </c>
    </row>
    <row r="112" spans="2:3">
      <c r="B112" s="12" t="s">
        <v>218</v>
      </c>
      <c r="C112" s="13" t="s">
        <v>219</v>
      </c>
    </row>
    <row r="113" spans="2:3">
      <c r="B113" s="12" t="s">
        <v>220</v>
      </c>
      <c r="C113" s="13" t="s">
        <v>221</v>
      </c>
    </row>
    <row r="114" spans="2:3">
      <c r="B114" s="12" t="s">
        <v>222</v>
      </c>
      <c r="C114" s="13" t="s">
        <v>223</v>
      </c>
    </row>
    <row r="115" spans="2:3">
      <c r="B115" s="12" t="s">
        <v>224</v>
      </c>
      <c r="C115" s="13" t="s">
        <v>225</v>
      </c>
    </row>
    <row r="116" spans="2:3">
      <c r="B116" s="12" t="s">
        <v>226</v>
      </c>
      <c r="C116" s="13" t="s">
        <v>227</v>
      </c>
    </row>
    <row r="117" spans="2:3">
      <c r="B117" s="12" t="s">
        <v>228</v>
      </c>
      <c r="C117" s="13" t="s">
        <v>229</v>
      </c>
    </row>
    <row r="118" spans="2:3">
      <c r="B118" s="12" t="s">
        <v>230</v>
      </c>
      <c r="C118" s="13" t="s">
        <v>231</v>
      </c>
    </row>
    <row r="119" spans="2:3">
      <c r="B119" s="12" t="s">
        <v>232</v>
      </c>
      <c r="C119" s="13" t="s">
        <v>233</v>
      </c>
    </row>
    <row r="120" spans="2:3">
      <c r="B120" s="12" t="s">
        <v>234</v>
      </c>
      <c r="C120" s="13" t="s">
        <v>235</v>
      </c>
    </row>
    <row r="121" spans="2:3">
      <c r="B121" s="12" t="s">
        <v>236</v>
      </c>
      <c r="C121" s="13" t="s">
        <v>237</v>
      </c>
    </row>
    <row r="122" spans="2:3">
      <c r="B122" s="12" t="s">
        <v>238</v>
      </c>
      <c r="C122" s="13" t="s">
        <v>239</v>
      </c>
    </row>
    <row r="123" spans="2:3">
      <c r="B123" s="12" t="s">
        <v>240</v>
      </c>
      <c r="C123" s="13" t="s">
        <v>241</v>
      </c>
    </row>
    <row r="124" spans="2:3">
      <c r="B124" s="12" t="s">
        <v>242</v>
      </c>
      <c r="C124" s="13" t="s">
        <v>243</v>
      </c>
    </row>
    <row r="125" spans="2:3">
      <c r="B125" s="22"/>
      <c r="C125" s="22"/>
    </row>
    <row r="126" spans="2:3" ht="15.75" thickBot="1">
      <c r="B126" s="22"/>
      <c r="C126" s="22"/>
    </row>
    <row r="127" spans="2:3" ht="15.75" thickBot="1">
      <c r="B127" s="23" t="s">
        <v>244</v>
      </c>
      <c r="C127" s="24"/>
    </row>
    <row r="128" spans="2:3" ht="15.75" thickBot="1">
      <c r="B128" s="23" t="s">
        <v>15</v>
      </c>
      <c r="C128" s="24"/>
    </row>
    <row r="129" spans="2:3" ht="15.75" thickBot="1">
      <c r="B129" s="23" t="s">
        <v>245</v>
      </c>
      <c r="C129" s="24"/>
    </row>
    <row r="130" spans="2:3" ht="15.75" thickBot="1">
      <c r="B130" s="7" t="str">
        <f>+$B$9</f>
        <v>1.01.03.00</v>
      </c>
      <c r="C130" s="8" t="str">
        <f>+$C$9</f>
        <v>Depósitos a plazo</v>
      </c>
    </row>
    <row r="131" spans="2:3">
      <c r="B131" s="12" t="s">
        <v>246</v>
      </c>
      <c r="C131" s="14" t="s">
        <v>247</v>
      </c>
    </row>
    <row r="132" spans="2:3">
      <c r="B132" s="12" t="s">
        <v>248</v>
      </c>
      <c r="C132" s="13" t="s">
        <v>249</v>
      </c>
    </row>
    <row r="133" spans="2:3">
      <c r="B133" s="12" t="s">
        <v>250</v>
      </c>
      <c r="C133" s="13" t="s">
        <v>251</v>
      </c>
    </row>
    <row r="134" spans="2:3">
      <c r="B134" s="12" t="s">
        <v>252</v>
      </c>
      <c r="C134" s="13" t="s">
        <v>253</v>
      </c>
    </row>
    <row r="135" spans="2:3">
      <c r="B135" s="12" t="s">
        <v>254</v>
      </c>
      <c r="C135" s="13" t="s">
        <v>255</v>
      </c>
    </row>
    <row r="136" spans="2:3">
      <c r="B136" s="12" t="s">
        <v>256</v>
      </c>
      <c r="C136" s="13" t="s">
        <v>257</v>
      </c>
    </row>
    <row r="137" spans="2:3">
      <c r="B137" s="12" t="s">
        <v>258</v>
      </c>
      <c r="C137" s="13" t="s">
        <v>259</v>
      </c>
    </row>
    <row r="138" spans="2:3">
      <c r="B138" s="12" t="s">
        <v>260</v>
      </c>
      <c r="C138" s="13" t="s">
        <v>261</v>
      </c>
    </row>
    <row r="139" spans="2:3">
      <c r="B139" s="12" t="s">
        <v>262</v>
      </c>
      <c r="C139" s="13" t="s">
        <v>263</v>
      </c>
    </row>
    <row r="140" spans="2:3">
      <c r="B140" s="12" t="s">
        <v>264</v>
      </c>
      <c r="C140" s="13" t="s">
        <v>265</v>
      </c>
    </row>
    <row r="141" spans="2:3">
      <c r="B141" s="12" t="s">
        <v>266</v>
      </c>
      <c r="C141" s="13" t="s">
        <v>267</v>
      </c>
    </row>
    <row r="142" spans="2:3">
      <c r="B142" s="12" t="s">
        <v>268</v>
      </c>
      <c r="C142" s="13" t="s">
        <v>269</v>
      </c>
    </row>
    <row r="143" spans="2:3">
      <c r="B143" s="12" t="s">
        <v>270</v>
      </c>
      <c r="C143" s="13" t="s">
        <v>271</v>
      </c>
    </row>
    <row r="144" spans="2:3">
      <c r="B144" s="12" t="s">
        <v>272</v>
      </c>
      <c r="C144" s="13" t="s">
        <v>273</v>
      </c>
    </row>
    <row r="145" spans="2:3">
      <c r="B145" s="12" t="s">
        <v>274</v>
      </c>
      <c r="C145" s="13" t="s">
        <v>275</v>
      </c>
    </row>
    <row r="146" spans="2:3">
      <c r="B146" s="12" t="s">
        <v>276</v>
      </c>
      <c r="C146" s="13" t="s">
        <v>277</v>
      </c>
    </row>
    <row r="147" spans="2:3">
      <c r="B147" s="12" t="s">
        <v>278</v>
      </c>
      <c r="C147" s="13" t="s">
        <v>279</v>
      </c>
    </row>
    <row r="148" spans="2:3">
      <c r="B148" s="12" t="s">
        <v>280</v>
      </c>
      <c r="C148" s="13" t="s">
        <v>281</v>
      </c>
    </row>
    <row r="149" spans="2:3">
      <c r="B149" s="12" t="s">
        <v>282</v>
      </c>
      <c r="C149" s="14" t="s">
        <v>283</v>
      </c>
    </row>
    <row r="150" spans="2:3">
      <c r="B150" s="12" t="s">
        <v>284</v>
      </c>
      <c r="C150" s="13" t="s">
        <v>285</v>
      </c>
    </row>
    <row r="151" spans="2:3">
      <c r="B151" s="12" t="s">
        <v>286</v>
      </c>
      <c r="C151" s="13" t="s">
        <v>287</v>
      </c>
    </row>
    <row r="152" spans="2:3">
      <c r="B152" s="12" t="s">
        <v>288</v>
      </c>
      <c r="C152" s="13" t="s">
        <v>289</v>
      </c>
    </row>
    <row r="153" spans="2:3">
      <c r="B153" s="12" t="s">
        <v>290</v>
      </c>
      <c r="C153" s="13" t="s">
        <v>291</v>
      </c>
    </row>
    <row r="154" spans="2:3">
      <c r="B154" s="12" t="s">
        <v>292</v>
      </c>
      <c r="C154" s="13" t="s">
        <v>293</v>
      </c>
    </row>
    <row r="155" spans="2:3">
      <c r="B155" s="12" t="s">
        <v>294</v>
      </c>
      <c r="C155" s="13" t="s">
        <v>295</v>
      </c>
    </row>
    <row r="156" spans="2:3">
      <c r="B156" s="4" t="s">
        <v>7</v>
      </c>
      <c r="C156" s="5" t="s">
        <v>8</v>
      </c>
    </row>
    <row r="157" spans="2:3">
      <c r="B157" s="12" t="s">
        <v>296</v>
      </c>
      <c r="C157" s="14" t="s">
        <v>297</v>
      </c>
    </row>
    <row r="158" spans="2:3">
      <c r="B158" s="12" t="s">
        <v>298</v>
      </c>
      <c r="C158" s="13" t="s">
        <v>299</v>
      </c>
    </row>
    <row r="159" spans="2:3">
      <c r="B159" s="12" t="s">
        <v>300</v>
      </c>
      <c r="C159" s="13" t="s">
        <v>301</v>
      </c>
    </row>
    <row r="160" spans="2:3">
      <c r="B160" s="12" t="s">
        <v>302</v>
      </c>
      <c r="C160" s="13" t="s">
        <v>303</v>
      </c>
    </row>
    <row r="161" spans="2:3" ht="26.25">
      <c r="B161" s="12" t="s">
        <v>304</v>
      </c>
      <c r="C161" s="13" t="s">
        <v>305</v>
      </c>
    </row>
    <row r="162" spans="2:3">
      <c r="B162" s="12" t="s">
        <v>306</v>
      </c>
      <c r="C162" s="13" t="s">
        <v>307</v>
      </c>
    </row>
    <row r="163" spans="2:3">
      <c r="B163" s="12" t="s">
        <v>308</v>
      </c>
      <c r="C163" s="13" t="s">
        <v>309</v>
      </c>
    </row>
    <row r="164" spans="2:3">
      <c r="B164" s="12" t="s">
        <v>310</v>
      </c>
      <c r="C164" s="13" t="s">
        <v>311</v>
      </c>
    </row>
    <row r="165" spans="2:3">
      <c r="B165" s="12" t="s">
        <v>312</v>
      </c>
      <c r="C165" s="13" t="s">
        <v>313</v>
      </c>
    </row>
    <row r="166" spans="2:3">
      <c r="B166" s="12" t="s">
        <v>314</v>
      </c>
      <c r="C166" s="14" t="s">
        <v>315</v>
      </c>
    </row>
    <row r="167" spans="2:3">
      <c r="B167" s="12" t="s">
        <v>316</v>
      </c>
      <c r="C167" s="13" t="s">
        <v>317</v>
      </c>
    </row>
    <row r="168" spans="2:3">
      <c r="B168" s="12" t="s">
        <v>318</v>
      </c>
      <c r="C168" s="13" t="s">
        <v>319</v>
      </c>
    </row>
    <row r="169" spans="2:3">
      <c r="B169" s="12" t="s">
        <v>320</v>
      </c>
      <c r="C169" s="13" t="s">
        <v>321</v>
      </c>
    </row>
    <row r="170" spans="2:3" ht="26.25">
      <c r="B170" s="12" t="s">
        <v>322</v>
      </c>
      <c r="C170" s="13" t="s">
        <v>323</v>
      </c>
    </row>
    <row r="171" spans="2:3">
      <c r="B171" s="12" t="s">
        <v>324</v>
      </c>
      <c r="C171" s="13" t="s">
        <v>325</v>
      </c>
    </row>
    <row r="172" spans="2:3">
      <c r="B172" s="4" t="s">
        <v>9</v>
      </c>
      <c r="C172" s="5" t="s">
        <v>10</v>
      </c>
    </row>
    <row r="173" spans="2:3">
      <c r="B173" s="12" t="s">
        <v>326</v>
      </c>
      <c r="C173" s="13" t="s">
        <v>327</v>
      </c>
    </row>
    <row r="174" spans="2:3">
      <c r="B174" s="12" t="s">
        <v>328</v>
      </c>
      <c r="C174" s="13" t="s">
        <v>329</v>
      </c>
    </row>
    <row r="175" spans="2:3">
      <c r="B175" s="12" t="s">
        <v>330</v>
      </c>
      <c r="C175" s="13" t="s">
        <v>331</v>
      </c>
    </row>
    <row r="176" spans="2:3">
      <c r="B176" s="12" t="s">
        <v>332</v>
      </c>
      <c r="C176" s="13" t="s">
        <v>333</v>
      </c>
    </row>
    <row r="177" spans="2:3">
      <c r="B177" s="12" t="s">
        <v>334</v>
      </c>
      <c r="C177" s="13" t="s">
        <v>335</v>
      </c>
    </row>
    <row r="178" spans="2:3">
      <c r="B178" s="12" t="s">
        <v>336</v>
      </c>
      <c r="C178" s="13" t="s">
        <v>337</v>
      </c>
    </row>
    <row r="179" spans="2:3">
      <c r="B179" s="12" t="s">
        <v>338</v>
      </c>
      <c r="C179" s="13" t="s">
        <v>339</v>
      </c>
    </row>
    <row r="180" spans="2:3">
      <c r="B180" s="12" t="s">
        <v>340</v>
      </c>
      <c r="C180" s="14" t="s">
        <v>341</v>
      </c>
    </row>
    <row r="181" spans="2:3">
      <c r="B181" s="12" t="s">
        <v>342</v>
      </c>
      <c r="C181" s="13" t="s">
        <v>343</v>
      </c>
    </row>
    <row r="182" spans="2:3">
      <c r="B182" s="12" t="s">
        <v>344</v>
      </c>
      <c r="C182" s="13" t="s">
        <v>345</v>
      </c>
    </row>
  </sheetData>
  <mergeCells count="7">
    <mergeCell ref="B129:C129"/>
    <mergeCell ref="B3:C3"/>
    <mergeCell ref="B4:C4"/>
    <mergeCell ref="B74:C74"/>
    <mergeCell ref="B75:C75"/>
    <mergeCell ref="B127:C127"/>
    <mergeCell ref="B128:C128"/>
  </mergeCells>
  <hyperlinks>
    <hyperlink ref="A1" location="Indice!A1" display="Volver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</vt:lpstr>
      <vt:lpstr>1 - Tasa Retencion</vt:lpstr>
      <vt:lpstr>2 - DDJJ 1847</vt:lpstr>
      <vt:lpstr>3 - F22</vt:lpstr>
      <vt:lpstr>4 - Otros Temas</vt:lpstr>
      <vt:lpstr>Anexo SII DDJJ 1847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(GGO)</dc:creator>
  <cp:lastModifiedBy>Franca Oppici</cp:lastModifiedBy>
  <dcterms:created xsi:type="dcterms:W3CDTF">2019-11-28T20:30:16Z</dcterms:created>
  <dcterms:modified xsi:type="dcterms:W3CDTF">2019-12-27T22:07:58Z</dcterms:modified>
</cp:coreProperties>
</file>