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570" activeTab="4"/>
  </bookViews>
  <sheets>
    <sheet name="Temario" sheetId="1" r:id="rId1"/>
    <sheet name="Tema 1" sheetId="2" r:id="rId2"/>
    <sheet name="C1" sheetId="3" r:id="rId3"/>
    <sheet name="Tema 2" sheetId="4" r:id="rId4"/>
    <sheet name="Tema 3" sheetId="6" r:id="rId5"/>
    <sheet name="Cuidados" sheetId="5" r:id="rId6"/>
    <sheet name="Sheet1" sheetId="7" r:id="rId7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4"/>
  <c r="F27"/>
</calcChain>
</file>

<file path=xl/sharedStrings.xml><?xml version="1.0" encoding="utf-8"?>
<sst xmlns="http://schemas.openxmlformats.org/spreadsheetml/2006/main" count="256" uniqueCount="118">
  <si>
    <t>Agregar Otros Impuestos - Ventas</t>
  </si>
  <si>
    <t>IVA Anticipado Faenamiento Carne</t>
  </si>
  <si>
    <t>IVA Retenido Parcial Legumbres</t>
  </si>
  <si>
    <t>IVA Retenido Total Legumbres</t>
  </si>
  <si>
    <t>Iva Retenido Parcial Ganado</t>
  </si>
  <si>
    <t>IVA Retenido Total Ganado</t>
  </si>
  <si>
    <t>IVA Retenido Parcial Madera</t>
  </si>
  <si>
    <t>IVA Retenido Total Madera</t>
  </si>
  <si>
    <t>IVA Retenido Total Trigo</t>
  </si>
  <si>
    <t>IVA Retenido Parcial Trigo</t>
  </si>
  <si>
    <t>TEMA 1</t>
  </si>
  <si>
    <t>IVA Retenido Total Arroz</t>
  </si>
  <si>
    <t>IVA Retenido T</t>
  </si>
  <si>
    <t>Total Chatarra</t>
  </si>
  <si>
    <t>IVA Retenido Total PPA</t>
  </si>
  <si>
    <t>IVA Retenido Total Cartones</t>
  </si>
  <si>
    <t>IVA Retenido Parcial Berries</t>
  </si>
  <si>
    <t>IVA Retenido Total Berries</t>
  </si>
  <si>
    <t>IVA Retenido Factura de Inicio</t>
  </si>
  <si>
    <t>TEMA 2</t>
  </si>
  <si>
    <t>En esta Pantalla - Configuración Impuestos Adicionales Libro de Ventas</t>
  </si>
  <si>
    <t>CSV</t>
  </si>
  <si>
    <t>Ejemplo 1</t>
  </si>
  <si>
    <t>Consideraciones</t>
  </si>
  <si>
    <t>C1</t>
  </si>
  <si>
    <t>CONSIDERACIONES</t>
  </si>
  <si>
    <t>este es el archivo del SII Registro de Ventas</t>
  </si>
  <si>
    <t>Debe discriminar si es IVA Retenido Total o Parcial</t>
  </si>
  <si>
    <t>(debe hacerlo en forma automatica sin que el usuario clasifique dicho tema)</t>
  </si>
  <si>
    <t>PARCIAL</t>
  </si>
  <si>
    <t>TOTAL</t>
  </si>
  <si>
    <t>IVA</t>
  </si>
  <si>
    <t xml:space="preserve">IVA Retenido Parcial Arroz </t>
  </si>
  <si>
    <t>Documento con Varios Otros Impuestos</t>
  </si>
  <si>
    <t xml:space="preserve">El sistema LP Conta debe ser capaz de Importar desde el Registro de Ventas </t>
  </si>
  <si>
    <t>Impuesto Pisco Licores</t>
  </si>
  <si>
    <t>ILA Analc. Alto Azucar</t>
  </si>
  <si>
    <t>Imp. Beb. Analcoholica</t>
  </si>
  <si>
    <t>Luego en el Libro de Ventas</t>
  </si>
  <si>
    <t>a</t>
  </si>
  <si>
    <t>Debe clasificar los tres item en el detalle del documento</t>
  </si>
  <si>
    <t>b</t>
  </si>
  <si>
    <t>Ejemplo</t>
  </si>
  <si>
    <t>NETO</t>
  </si>
  <si>
    <t>ocupar el csv "Ejemplo 2"</t>
  </si>
  <si>
    <t>Factura de Compra</t>
  </si>
  <si>
    <t>Los marcados en rojo cuando tengan asociado una Factura de Compra (45 o 46)</t>
  </si>
  <si>
    <t>1°</t>
  </si>
  <si>
    <t>2°</t>
  </si>
  <si>
    <t>Ejemplo 2</t>
  </si>
  <si>
    <t>El tema de la Factura de Inicio (código 60) es solo para el documento 29</t>
  </si>
  <si>
    <t>En esta Pantalla "Configuración Impuestos Adicionales Libro de Ventas"</t>
  </si>
  <si>
    <t>Se deben agregar los siguientes item:</t>
  </si>
  <si>
    <t>IVA Retenido Total Hidrobiológicas</t>
  </si>
  <si>
    <t>IVA Retenido Parcial Hidrobiológicas</t>
  </si>
  <si>
    <t>Factura de compra sin Retención</t>
  </si>
  <si>
    <t>Volver</t>
  </si>
  <si>
    <t>Cuando se cargue información con datos en las siguientes columnas</t>
  </si>
  <si>
    <t xml:space="preserve">el sistema al llevar al "Libro de Ventas" en la columna Clasificación </t>
  </si>
  <si>
    <t>archivos que vengan con  "dos o más" Otros Impuestos</t>
  </si>
  <si>
    <t>En el Detalle del Documento</t>
  </si>
  <si>
    <t>El CSV "Ejemplo 2" trae ventas con mas de un Otros Impuestos</t>
  </si>
  <si>
    <t>TEMA 3</t>
  </si>
  <si>
    <t>en los siguientes Documentos:</t>
  </si>
  <si>
    <t>Factura de Compra Electrónica</t>
  </si>
  <si>
    <t>Nota de Débito</t>
  </si>
  <si>
    <t>Nota de Débito Electrónica</t>
  </si>
  <si>
    <t>Nota de Crédito</t>
  </si>
  <si>
    <t>Nota de Crédito Electrónica</t>
  </si>
  <si>
    <t>Me avisas dudas de este tema</t>
  </si>
  <si>
    <t>IVA Construcción</t>
  </si>
  <si>
    <t>Afuera en la columna "Otros Impuestos" debe mostrar</t>
  </si>
  <si>
    <t>el Total de "Otros Impuestos"</t>
  </si>
  <si>
    <t>Archivo</t>
  </si>
  <si>
    <t>Registro</t>
  </si>
  <si>
    <t xml:space="preserve">de </t>
  </si>
  <si>
    <t>Ventas</t>
  </si>
  <si>
    <t>Adecuación</t>
  </si>
  <si>
    <t>Esto significa que con el tipo de "Código Otro Impuesto" que viene en el Registro de Ventas</t>
  </si>
  <si>
    <t>Imp. Beb. Analcohólica</t>
  </si>
  <si>
    <t>(NCE o NDE sobre Fact. de Compra)</t>
  </si>
  <si>
    <t>Los CSV enviados fuero bajados directamente del SII</t>
  </si>
  <si>
    <t>Documento Referencia</t>
  </si>
  <si>
    <t xml:space="preserve">En el archivo "Ejemplo 1.csv.2 el ultimo documento </t>
  </si>
  <si>
    <t>Tiene docto. Referencia y Folio Documento</t>
  </si>
  <si>
    <t>Esto debe quedar registrado en el sistema LP Contabilidad</t>
  </si>
  <si>
    <t>IVA Retenido Total Silvestres</t>
  </si>
  <si>
    <t>Iva Ret. Total</t>
  </si>
  <si>
    <t>Los que vienen con</t>
  </si>
  <si>
    <t>"IVA Retenido Total" vienen con</t>
  </si>
  <si>
    <t>el Código Otros Impuestos "15"</t>
  </si>
  <si>
    <t>y Tasa Otro Impuesto "19"</t>
  </si>
  <si>
    <t>Ejemplo de lo anterior</t>
  </si>
  <si>
    <t>(cuadro rojo)</t>
  </si>
  <si>
    <t>Tasa</t>
  </si>
  <si>
    <t>Ret. Margen Comercializ</t>
  </si>
  <si>
    <t>Esto sucede cuando el usuario en la página del SII</t>
  </si>
  <si>
    <t>no identifica el tipo de retención (trigo, ganado, etc)</t>
  </si>
  <si>
    <t xml:space="preserve">Con esto evitamos que el cliente tenga que ir Factura por Factura para </t>
  </si>
  <si>
    <t xml:space="preserve">hacer la clasificación </t>
  </si>
  <si>
    <t>Cod. Otro Impuesto</t>
  </si>
  <si>
    <t>en este ejemplo viene con 3 Otros Impuestos:</t>
  </si>
  <si>
    <t>Lo del Libro de ventas no debe cambiar el archivo  que se genera para el traspaso al HR IVA</t>
  </si>
  <si>
    <t>Agregar en la columna "Cód SII"</t>
  </si>
  <si>
    <t>sistema LP Conta debe identificar si es Retención Total o Parcial en el "Detalle Documento"</t>
  </si>
  <si>
    <t>La Retención Total o Parcial aplica</t>
  </si>
  <si>
    <t>Para el caso de IVA Retenido Parcial</t>
  </si>
  <si>
    <t>todos vienen con sus códigos respectivos</t>
  </si>
  <si>
    <t>(hasta el momento)</t>
  </si>
  <si>
    <t>Ocupar los archivos de ejemplos</t>
  </si>
  <si>
    <t>al momento de ver el "Detalle Documento"</t>
  </si>
  <si>
    <t>Si hay algun cambio en el punto anterior favor avisar</t>
  </si>
  <si>
    <t>que fueron bajados del SII</t>
  </si>
  <si>
    <t>CodSII</t>
  </si>
  <si>
    <t>=</t>
  </si>
  <si>
    <t>FW: Listo</t>
  </si>
  <si>
    <t>FW: este ejemplo está mal. El sistema permite asociar una FAV, FVE, Boleta etc a uyna nota de crédito o débito, no al revés</t>
  </si>
  <si>
    <t>Y este ejemplo asocia una nota de crédito a una Factura</t>
  </si>
</sst>
</file>

<file path=xl/styles.xml><?xml version="1.0" encoding="utf-8"?>
<styleSheet xmlns="http://schemas.openxmlformats.org/spreadsheetml/2006/main">
  <numFmts count="2">
    <numFmt numFmtId="164" formatCode="_ &quot;$&quot;* #,##0_ ;_ &quot;$&quot;* \-#,##0_ ;_ &quot;$&quot;* &quot;-&quot;_ ;_ @_ "/>
    <numFmt numFmtId="165" formatCode="_ * #,##0_ ;_ * \-#,##0_ ;_ * &quot;-&quot;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2" applyFill="1"/>
    <xf numFmtId="165" fontId="0" fillId="2" borderId="0" xfId="1" applyFont="1" applyFill="1"/>
    <xf numFmtId="0" fontId="2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164" fontId="0" fillId="2" borderId="0" xfId="3" applyFont="1" applyFill="1"/>
    <xf numFmtId="165" fontId="0" fillId="3" borderId="0" xfId="1" applyFont="1" applyFill="1"/>
    <xf numFmtId="0" fontId="2" fillId="4" borderId="0" xfId="0" applyFont="1" applyFill="1"/>
    <xf numFmtId="165" fontId="0" fillId="4" borderId="0" xfId="1" applyFont="1" applyFill="1"/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quotePrefix="1"/>
    <xf numFmtId="0" fontId="6" fillId="2" borderId="0" xfId="0" applyFont="1" applyFill="1"/>
    <xf numFmtId="0" fontId="7" fillId="2" borderId="0" xfId="0" applyFont="1" applyFill="1"/>
  </cellXfs>
  <cellStyles count="4">
    <cellStyle name="Comma [0]" xfId="1" builtinId="6"/>
    <cellStyle name="Currency [0]" xfId="3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11</xdr:col>
      <xdr:colOff>760914</xdr:colOff>
      <xdr:row>34</xdr:row>
      <xdr:rowOff>16479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E8C20D11-9611-4B53-9B64-C48290348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914400"/>
          <a:ext cx="8685714" cy="5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11</xdr:col>
      <xdr:colOff>760914</xdr:colOff>
      <xdr:row>93</xdr:row>
      <xdr:rowOff>16479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7C83F9B-5CFD-4F11-B93C-4B413C677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11704320"/>
          <a:ext cx="8685714" cy="5323809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73</xdr:row>
      <xdr:rowOff>76201</xdr:rowOff>
    </xdr:from>
    <xdr:to>
      <xdr:col>5</xdr:col>
      <xdr:colOff>220980</xdr:colOff>
      <xdr:row>74</xdr:row>
      <xdr:rowOff>38101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8FD7CE43-18BA-410D-AEF2-F3FB38540618}"/>
            </a:ext>
          </a:extLst>
        </xdr:cNvPr>
        <xdr:cNvSpPr/>
      </xdr:nvSpPr>
      <xdr:spPr>
        <a:xfrm>
          <a:off x="891540" y="13426441"/>
          <a:ext cx="3291840" cy="1447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8</xdr:col>
      <xdr:colOff>441960</xdr:colOff>
      <xdr:row>102</xdr:row>
      <xdr:rowOff>99060</xdr:rowOff>
    </xdr:from>
    <xdr:to>
      <xdr:col>19</xdr:col>
      <xdr:colOff>414204</xdr:colOff>
      <xdr:row>131</xdr:row>
      <xdr:rowOff>115539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F9686E70-0559-490D-B602-B94F5ADB4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81800" y="18768060"/>
          <a:ext cx="8689524" cy="5319999"/>
        </a:xfrm>
        <a:prstGeom prst="rect">
          <a:avLst/>
        </a:prstGeom>
      </xdr:spPr>
    </xdr:pic>
    <xdr:clientData/>
  </xdr:twoCellAnchor>
  <xdr:twoCellAnchor>
    <xdr:from>
      <xdr:col>8</xdr:col>
      <xdr:colOff>533400</xdr:colOff>
      <xdr:row>107</xdr:row>
      <xdr:rowOff>0</xdr:rowOff>
    </xdr:from>
    <xdr:to>
      <xdr:col>12</xdr:col>
      <xdr:colOff>655320</xdr:colOff>
      <xdr:row>107</xdr:row>
      <xdr:rowOff>144780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06FCC05F-AF81-4697-B055-8830A2CC999C}"/>
            </a:ext>
          </a:extLst>
        </xdr:cNvPr>
        <xdr:cNvSpPr/>
      </xdr:nvSpPr>
      <xdr:spPr>
        <a:xfrm>
          <a:off x="6873240" y="18684240"/>
          <a:ext cx="3291840" cy="14478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1</xdr:col>
      <xdr:colOff>93345</xdr:colOff>
      <xdr:row>68</xdr:row>
      <xdr:rowOff>87631</xdr:rowOff>
    </xdr:from>
    <xdr:to>
      <xdr:col>5</xdr:col>
      <xdr:colOff>224790</xdr:colOff>
      <xdr:row>69</xdr:row>
      <xdr:rowOff>47626</xdr:rowOff>
    </xdr:to>
    <xdr:sp macro="" textlink="">
      <xdr:nvSpPr>
        <xdr:cNvPr id="9" name="Rectángulo 8">
          <a:extLst>
            <a:ext uri="{FF2B5EF4-FFF2-40B4-BE49-F238E27FC236}">
              <a16:creationId xmlns="" xmlns:a16="http://schemas.microsoft.com/office/drawing/2014/main" id="{D941C85F-AE2B-4D5B-80ED-368222D97DE0}"/>
            </a:ext>
          </a:extLst>
        </xdr:cNvPr>
        <xdr:cNvSpPr/>
      </xdr:nvSpPr>
      <xdr:spPr>
        <a:xfrm>
          <a:off x="883920" y="12412981"/>
          <a:ext cx="3293745" cy="1409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1</xdr:col>
      <xdr:colOff>93345</xdr:colOff>
      <xdr:row>68</xdr:row>
      <xdr:rowOff>87631</xdr:rowOff>
    </xdr:from>
    <xdr:to>
      <xdr:col>5</xdr:col>
      <xdr:colOff>220980</xdr:colOff>
      <xdr:row>69</xdr:row>
      <xdr:rowOff>45721</xdr:rowOff>
    </xdr:to>
    <xdr:sp macro="" textlink="">
      <xdr:nvSpPr>
        <xdr:cNvPr id="11" name="Rectángulo 10">
          <a:extLst>
            <a:ext uri="{FF2B5EF4-FFF2-40B4-BE49-F238E27FC236}">
              <a16:creationId xmlns="" xmlns:a16="http://schemas.microsoft.com/office/drawing/2014/main" id="{CCF152EC-94AF-412B-ACD3-33B048FB6A08}"/>
            </a:ext>
          </a:extLst>
        </xdr:cNvPr>
        <xdr:cNvSpPr/>
      </xdr:nvSpPr>
      <xdr:spPr>
        <a:xfrm>
          <a:off x="883920" y="12412981"/>
          <a:ext cx="3289935" cy="13906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1</xdr:col>
      <xdr:colOff>87630</xdr:colOff>
      <xdr:row>69</xdr:row>
      <xdr:rowOff>62865</xdr:rowOff>
    </xdr:from>
    <xdr:to>
      <xdr:col>5</xdr:col>
      <xdr:colOff>219075</xdr:colOff>
      <xdr:row>70</xdr:row>
      <xdr:rowOff>19050</xdr:rowOff>
    </xdr:to>
    <xdr:sp macro="" textlink="">
      <xdr:nvSpPr>
        <xdr:cNvPr id="12" name="Rectángulo 11">
          <a:extLst>
            <a:ext uri="{FF2B5EF4-FFF2-40B4-BE49-F238E27FC236}">
              <a16:creationId xmlns="" xmlns:a16="http://schemas.microsoft.com/office/drawing/2014/main" id="{C4194267-BD4D-4C25-BE53-808085B7D474}"/>
            </a:ext>
          </a:extLst>
        </xdr:cNvPr>
        <xdr:cNvSpPr/>
      </xdr:nvSpPr>
      <xdr:spPr>
        <a:xfrm>
          <a:off x="878205" y="12569190"/>
          <a:ext cx="3293745" cy="13716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 editAs="oneCell">
    <xdr:from>
      <xdr:col>1</xdr:col>
      <xdr:colOff>19050</xdr:colOff>
      <xdr:row>114</xdr:row>
      <xdr:rowOff>66675</xdr:rowOff>
    </xdr:from>
    <xdr:to>
      <xdr:col>5</xdr:col>
      <xdr:colOff>222465</xdr:colOff>
      <xdr:row>118</xdr:row>
      <xdr:rowOff>60870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7B5483D8-BFBA-4FA5-9866-35DF9F2A3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9625" y="23269575"/>
          <a:ext cx="3365715" cy="71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</xdr:colOff>
      <xdr:row>5</xdr:row>
      <xdr:rowOff>137160</xdr:rowOff>
    </xdr:from>
    <xdr:to>
      <xdr:col>6</xdr:col>
      <xdr:colOff>73891</xdr:colOff>
      <xdr:row>12</xdr:row>
      <xdr:rowOff>76048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EACDF40E-6EBC-4B5C-AB03-23762201E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00200" y="1234440"/>
          <a:ext cx="3228571" cy="1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10</xdr:col>
      <xdr:colOff>383969</xdr:colOff>
      <xdr:row>40</xdr:row>
      <xdr:rowOff>134691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179CF865-7F5A-499A-8FF0-837EEE8FA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4960" y="3108960"/>
          <a:ext cx="6723809" cy="4514286"/>
        </a:xfrm>
        <a:prstGeom prst="rect">
          <a:avLst/>
        </a:prstGeom>
      </xdr:spPr>
    </xdr:pic>
    <xdr:clientData/>
  </xdr:twoCellAnchor>
  <xdr:twoCellAnchor>
    <xdr:from>
      <xdr:col>7</xdr:col>
      <xdr:colOff>434340</xdr:colOff>
      <xdr:row>36</xdr:row>
      <xdr:rowOff>129540</xdr:rowOff>
    </xdr:from>
    <xdr:to>
      <xdr:col>9</xdr:col>
      <xdr:colOff>769620</xdr:colOff>
      <xdr:row>37</xdr:row>
      <xdr:rowOff>121920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44543831-6B37-4E25-A480-2D7D3985AF68}"/>
            </a:ext>
          </a:extLst>
        </xdr:cNvPr>
        <xdr:cNvSpPr/>
      </xdr:nvSpPr>
      <xdr:spPr>
        <a:xfrm>
          <a:off x="5981700" y="6896100"/>
          <a:ext cx="1920240" cy="17526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6</xdr:col>
      <xdr:colOff>320040</xdr:colOff>
      <xdr:row>14</xdr:row>
      <xdr:rowOff>144780</xdr:rowOff>
    </xdr:from>
    <xdr:to>
      <xdr:col>7</xdr:col>
      <xdr:colOff>586740</xdr:colOff>
      <xdr:row>36</xdr:row>
      <xdr:rowOff>129540</xdr:rowOff>
    </xdr:to>
    <xdr:cxnSp macro="">
      <xdr:nvCxnSpPr>
        <xdr:cNvPr id="5" name="Conector recto de flecha 4">
          <a:extLst>
            <a:ext uri="{FF2B5EF4-FFF2-40B4-BE49-F238E27FC236}">
              <a16:creationId xmlns="" xmlns:a16="http://schemas.microsoft.com/office/drawing/2014/main" id="{FF31900E-3067-4BAF-ABC3-4407FA1CD116}"/>
            </a:ext>
          </a:extLst>
        </xdr:cNvPr>
        <xdr:cNvCxnSpPr/>
      </xdr:nvCxnSpPr>
      <xdr:spPr>
        <a:xfrm>
          <a:off x="5074920" y="2887980"/>
          <a:ext cx="1059180" cy="40081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48</xdr:row>
      <xdr:rowOff>0</xdr:rowOff>
    </xdr:from>
    <xdr:to>
      <xdr:col>10</xdr:col>
      <xdr:colOff>737045</xdr:colOff>
      <xdr:row>56</xdr:row>
      <xdr:rowOff>140769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F606B76A-DC92-49E2-B94B-1A07423C4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32320" y="8778240"/>
          <a:ext cx="1523810" cy="1609524"/>
        </a:xfrm>
        <a:prstGeom prst="rect">
          <a:avLst/>
        </a:prstGeom>
      </xdr:spPr>
    </xdr:pic>
    <xdr:clientData/>
  </xdr:twoCellAnchor>
  <xdr:twoCellAnchor>
    <xdr:from>
      <xdr:col>5</xdr:col>
      <xdr:colOff>670560</xdr:colOff>
      <xdr:row>44</xdr:row>
      <xdr:rowOff>175260</xdr:rowOff>
    </xdr:from>
    <xdr:to>
      <xdr:col>8</xdr:col>
      <xdr:colOff>662940</xdr:colOff>
      <xdr:row>49</xdr:row>
      <xdr:rowOff>22860</xdr:rowOff>
    </xdr:to>
    <xdr:cxnSp macro="">
      <xdr:nvCxnSpPr>
        <xdr:cNvPr id="10" name="Conector recto de flecha 9">
          <a:extLst>
            <a:ext uri="{FF2B5EF4-FFF2-40B4-BE49-F238E27FC236}">
              <a16:creationId xmlns="" xmlns:a16="http://schemas.microsoft.com/office/drawing/2014/main" id="{85802639-7F16-4226-B581-6D3307ED7140}"/>
            </a:ext>
          </a:extLst>
        </xdr:cNvPr>
        <xdr:cNvCxnSpPr/>
      </xdr:nvCxnSpPr>
      <xdr:spPr>
        <a:xfrm>
          <a:off x="4632960" y="8404860"/>
          <a:ext cx="2369820" cy="5791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</xdr:col>
      <xdr:colOff>717798</xdr:colOff>
      <xdr:row>10</xdr:row>
      <xdr:rowOff>47505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C8948A67-9958-4D02-8F52-BE83F4987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914400"/>
          <a:ext cx="3095238" cy="9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</xdr:colOff>
      <xdr:row>33</xdr:row>
      <xdr:rowOff>121920</xdr:rowOff>
    </xdr:from>
    <xdr:to>
      <xdr:col>15</xdr:col>
      <xdr:colOff>675400</xdr:colOff>
      <xdr:row>41</xdr:row>
      <xdr:rowOff>116023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1B2E75FF-FDB1-4E23-8A32-43C4C7738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62600" y="6339840"/>
          <a:ext cx="7000000" cy="14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20</xdr:col>
      <xdr:colOff>202522</xdr:colOff>
      <xdr:row>30</xdr:row>
      <xdr:rowOff>117912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D12D25D9-87B0-40BC-8ABA-BB5DB2710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547360" y="4206240"/>
          <a:ext cx="10504762" cy="1580952"/>
        </a:xfrm>
        <a:prstGeom prst="rect">
          <a:avLst/>
        </a:prstGeom>
      </xdr:spPr>
    </xdr:pic>
    <xdr:clientData/>
  </xdr:twoCellAnchor>
  <xdr:twoCellAnchor>
    <xdr:from>
      <xdr:col>11</xdr:col>
      <xdr:colOff>480060</xdr:colOff>
      <xdr:row>37</xdr:row>
      <xdr:rowOff>121920</xdr:rowOff>
    </xdr:from>
    <xdr:to>
      <xdr:col>12</xdr:col>
      <xdr:colOff>480060</xdr:colOff>
      <xdr:row>41</xdr:row>
      <xdr:rowOff>0</xdr:rowOff>
    </xdr:to>
    <xdr:sp macro="" textlink="">
      <xdr:nvSpPr>
        <xdr:cNvPr id="5" name="Rectángulo 4">
          <a:extLst>
            <a:ext uri="{FF2B5EF4-FFF2-40B4-BE49-F238E27FC236}">
              <a16:creationId xmlns="" xmlns:a16="http://schemas.microsoft.com/office/drawing/2014/main" id="{852344D4-428C-4943-A1F0-A46153300EB2}"/>
            </a:ext>
          </a:extLst>
        </xdr:cNvPr>
        <xdr:cNvSpPr/>
      </xdr:nvSpPr>
      <xdr:spPr>
        <a:xfrm>
          <a:off x="9197340" y="7071360"/>
          <a:ext cx="792480" cy="62484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17</xdr:col>
      <xdr:colOff>541020</xdr:colOff>
      <xdr:row>26</xdr:row>
      <xdr:rowOff>175260</xdr:rowOff>
    </xdr:from>
    <xdr:to>
      <xdr:col>18</xdr:col>
      <xdr:colOff>541020</xdr:colOff>
      <xdr:row>28</xdr:row>
      <xdr:rowOff>129540</xdr:rowOff>
    </xdr:to>
    <xdr:sp macro="" textlink="">
      <xdr:nvSpPr>
        <xdr:cNvPr id="6" name="Rectángulo 5">
          <a:extLst>
            <a:ext uri="{FF2B5EF4-FFF2-40B4-BE49-F238E27FC236}">
              <a16:creationId xmlns="" xmlns:a16="http://schemas.microsoft.com/office/drawing/2014/main" id="{F15CAB8D-6FF2-4CD5-8FBC-43C06CD6730D}"/>
            </a:ext>
          </a:extLst>
        </xdr:cNvPr>
        <xdr:cNvSpPr/>
      </xdr:nvSpPr>
      <xdr:spPr>
        <a:xfrm>
          <a:off x="14013180" y="5113020"/>
          <a:ext cx="792480" cy="320040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12</xdr:col>
      <xdr:colOff>502920</xdr:colOff>
      <xdr:row>27</xdr:row>
      <xdr:rowOff>152400</xdr:rowOff>
    </xdr:from>
    <xdr:to>
      <xdr:col>17</xdr:col>
      <xdr:colOff>541020</xdr:colOff>
      <xdr:row>39</xdr:row>
      <xdr:rowOff>38100</xdr:rowOff>
    </xdr:to>
    <xdr:cxnSp macro="">
      <xdr:nvCxnSpPr>
        <xdr:cNvPr id="7" name="Conector recto de flecha 6">
          <a:extLst>
            <a:ext uri="{FF2B5EF4-FFF2-40B4-BE49-F238E27FC236}">
              <a16:creationId xmlns="" xmlns:a16="http://schemas.microsoft.com/office/drawing/2014/main" id="{E4D5925B-894C-4B91-806A-1B9D6430C9A9}"/>
            </a:ext>
          </a:extLst>
        </xdr:cNvPr>
        <xdr:cNvCxnSpPr>
          <a:endCxn id="6" idx="1"/>
        </xdr:cNvCxnSpPr>
      </xdr:nvCxnSpPr>
      <xdr:spPr>
        <a:xfrm flipV="1">
          <a:off x="10012680" y="5273040"/>
          <a:ext cx="4000500" cy="20802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5</xdr:col>
      <xdr:colOff>639604</xdr:colOff>
      <xdr:row>14</xdr:row>
      <xdr:rowOff>175055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E3E3FB5-BBE4-41AB-A83A-01A03E343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" y="1097280"/>
          <a:ext cx="3809524" cy="16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11</xdr:col>
      <xdr:colOff>532345</xdr:colOff>
      <xdr:row>47</xdr:row>
      <xdr:rowOff>66101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503E4340-6C26-4EE3-B088-7847BE833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0575" y="3981450"/>
          <a:ext cx="8438095" cy="4590476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37</xdr:row>
      <xdr:rowOff>0</xdr:rowOff>
    </xdr:from>
    <xdr:to>
      <xdr:col>6</xdr:col>
      <xdr:colOff>314325</xdr:colOff>
      <xdr:row>38</xdr:row>
      <xdr:rowOff>133350</xdr:rowOff>
    </xdr:to>
    <xdr:sp macro="" textlink="">
      <xdr:nvSpPr>
        <xdr:cNvPr id="4" name="Rectángulo 3">
          <a:extLst>
            <a:ext uri="{FF2B5EF4-FFF2-40B4-BE49-F238E27FC236}">
              <a16:creationId xmlns="" xmlns:a16="http://schemas.microsoft.com/office/drawing/2014/main" id="{23D1763C-B4CA-468F-ABC2-180A0D60127C}"/>
            </a:ext>
          </a:extLst>
        </xdr:cNvPr>
        <xdr:cNvSpPr/>
      </xdr:nvSpPr>
      <xdr:spPr>
        <a:xfrm>
          <a:off x="996315" y="6696075"/>
          <a:ext cx="4061460" cy="31432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CL"/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3</xdr:col>
      <xdr:colOff>76200</xdr:colOff>
      <xdr:row>37</xdr:row>
      <xdr:rowOff>66675</xdr:rowOff>
    </xdr:to>
    <xdr:cxnSp macro="">
      <xdr:nvCxnSpPr>
        <xdr:cNvPr id="5" name="Conector recto de flecha 4">
          <a:extLst>
            <a:ext uri="{FF2B5EF4-FFF2-40B4-BE49-F238E27FC236}">
              <a16:creationId xmlns="" xmlns:a16="http://schemas.microsoft.com/office/drawing/2014/main" id="{52D4EB74-C259-47AD-BD89-EB2FFAC3C73C}"/>
            </a:ext>
          </a:extLst>
        </xdr:cNvPr>
        <xdr:cNvCxnSpPr/>
      </xdr:nvCxnSpPr>
      <xdr:spPr>
        <a:xfrm flipH="1">
          <a:off x="2371725" y="2352675"/>
          <a:ext cx="76200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66675</xdr:colOff>
      <xdr:row>12</xdr:row>
      <xdr:rowOff>167640</xdr:rowOff>
    </xdr:from>
    <xdr:to>
      <xdr:col>5</xdr:col>
      <xdr:colOff>125730</xdr:colOff>
      <xdr:row>37</xdr:row>
      <xdr:rowOff>123825</xdr:rowOff>
    </xdr:to>
    <xdr:cxnSp macro="">
      <xdr:nvCxnSpPr>
        <xdr:cNvPr id="7" name="Conector recto de flecha 6">
          <a:extLst>
            <a:ext uri="{FF2B5EF4-FFF2-40B4-BE49-F238E27FC236}">
              <a16:creationId xmlns="" xmlns:a16="http://schemas.microsoft.com/office/drawing/2014/main" id="{8AB7A6DD-189A-44BC-9C68-1A3A75E8E3D0}"/>
            </a:ext>
          </a:extLst>
        </xdr:cNvPr>
        <xdr:cNvCxnSpPr/>
      </xdr:nvCxnSpPr>
      <xdr:spPr>
        <a:xfrm flipH="1">
          <a:off x="4019550" y="2339340"/>
          <a:ext cx="59055" cy="44805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9"/>
  <sheetViews>
    <sheetView zoomScale="200" zoomScaleNormal="200" workbookViewId="0"/>
  </sheetViews>
  <sheetFormatPr defaultColWidth="11.5703125" defaultRowHeight="15"/>
  <cols>
    <col min="1" max="1" width="6.5703125" style="1" customWidth="1"/>
    <col min="2" max="2" width="7.28515625" style="1" bestFit="1" customWidth="1"/>
    <col min="3" max="3" width="11.5703125" style="1"/>
    <col min="4" max="4" width="14.28515625" style="1" bestFit="1" customWidth="1"/>
    <col min="5" max="16384" width="11.5703125" style="1"/>
  </cols>
  <sheetData>
    <row r="2" spans="2:5">
      <c r="B2" s="4" t="s">
        <v>10</v>
      </c>
      <c r="C2" s="1" t="s">
        <v>0</v>
      </c>
    </row>
    <row r="3" spans="2:5">
      <c r="D3" s="1" t="s">
        <v>21</v>
      </c>
      <c r="E3" s="1" t="s">
        <v>22</v>
      </c>
    </row>
    <row r="4" spans="2:5">
      <c r="D4" s="1" t="s">
        <v>23</v>
      </c>
      <c r="E4" s="4" t="s">
        <v>24</v>
      </c>
    </row>
    <row r="6" spans="2:5">
      <c r="B6" s="4" t="s">
        <v>19</v>
      </c>
      <c r="C6" s="1" t="s">
        <v>33</v>
      </c>
    </row>
    <row r="7" spans="2:5">
      <c r="D7" s="1" t="s">
        <v>21</v>
      </c>
      <c r="E7" s="1" t="s">
        <v>49</v>
      </c>
    </row>
    <row r="9" spans="2:5">
      <c r="B9" s="4" t="s">
        <v>62</v>
      </c>
      <c r="C9" s="1" t="s">
        <v>82</v>
      </c>
    </row>
  </sheetData>
  <hyperlinks>
    <hyperlink ref="B2" location="'Tema 1'!A1" display="Tema 1"/>
    <hyperlink ref="E4" location="'C1'!A1" display="C1"/>
    <hyperlink ref="B6" location="'Tema 2'!A1" display="Tema 2"/>
    <hyperlink ref="B9" location="'Tema 3'!A1" display="TEMA 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9"/>
  <sheetViews>
    <sheetView topLeftCell="A34" workbookViewId="0">
      <selection activeCell="C39" sqref="C39:C59"/>
    </sheetView>
  </sheetViews>
  <sheetFormatPr defaultColWidth="11.5703125" defaultRowHeight="15"/>
  <cols>
    <col min="1" max="16384" width="11.5703125" style="1"/>
  </cols>
  <sheetData>
    <row r="1" spans="1:2">
      <c r="A1" s="4" t="s">
        <v>56</v>
      </c>
    </row>
    <row r="3" spans="1:2">
      <c r="B3" s="3" t="s">
        <v>10</v>
      </c>
    </row>
    <row r="4" spans="1:2">
      <c r="B4" s="1" t="s">
        <v>51</v>
      </c>
    </row>
    <row r="37" spans="2:15">
      <c r="B37" s="1" t="s">
        <v>52</v>
      </c>
    </row>
    <row r="38" spans="2:15" ht="15.75" thickBot="1">
      <c r="H38" s="1" t="s">
        <v>94</v>
      </c>
    </row>
    <row r="39" spans="2:15">
      <c r="C39" s="7">
        <v>17</v>
      </c>
      <c r="D39" s="8" t="s">
        <v>1</v>
      </c>
      <c r="E39" s="8"/>
      <c r="F39" s="8"/>
      <c r="G39" s="8"/>
      <c r="H39" s="18">
        <v>5</v>
      </c>
      <c r="J39" s="13" t="s">
        <v>47</v>
      </c>
      <c r="K39" s="1" t="s">
        <v>105</v>
      </c>
    </row>
    <row r="40" spans="2:15">
      <c r="C40" s="9">
        <v>30</v>
      </c>
      <c r="D40" s="10" t="s">
        <v>2</v>
      </c>
      <c r="E40" s="10"/>
      <c r="F40" s="10"/>
      <c r="G40" s="10"/>
      <c r="H40" s="19"/>
      <c r="J40" s="13"/>
      <c r="K40" s="1" t="s">
        <v>63</v>
      </c>
      <c r="O40" s="6" t="s">
        <v>115</v>
      </c>
    </row>
    <row r="41" spans="2:15">
      <c r="C41" s="9">
        <v>301</v>
      </c>
      <c r="D41" s="10" t="s">
        <v>3</v>
      </c>
      <c r="E41" s="10"/>
      <c r="F41" s="10"/>
      <c r="G41" s="10"/>
      <c r="H41" s="19">
        <v>100</v>
      </c>
      <c r="J41" s="13"/>
    </row>
    <row r="42" spans="2:15">
      <c r="C42" s="9">
        <v>31</v>
      </c>
      <c r="D42" s="10" t="s">
        <v>86</v>
      </c>
      <c r="E42" s="10"/>
      <c r="F42" s="10"/>
      <c r="G42" s="10"/>
      <c r="H42" s="19">
        <v>100</v>
      </c>
      <c r="J42" s="13"/>
      <c r="K42" s="1">
        <v>45</v>
      </c>
      <c r="L42" s="1" t="s">
        <v>45</v>
      </c>
    </row>
    <row r="43" spans="2:15">
      <c r="C43" s="9">
        <v>32</v>
      </c>
      <c r="D43" s="10" t="s">
        <v>4</v>
      </c>
      <c r="E43" s="10"/>
      <c r="F43" s="10"/>
      <c r="G43" s="10"/>
      <c r="H43" s="19"/>
      <c r="J43" s="13"/>
      <c r="K43" s="1">
        <v>46</v>
      </c>
      <c r="L43" s="1" t="s">
        <v>64</v>
      </c>
    </row>
    <row r="44" spans="2:15">
      <c r="C44" s="9">
        <v>321</v>
      </c>
      <c r="D44" s="10" t="s">
        <v>5</v>
      </c>
      <c r="E44" s="10"/>
      <c r="F44" s="10"/>
      <c r="G44" s="10"/>
      <c r="H44" s="19">
        <v>100</v>
      </c>
      <c r="J44" s="13"/>
      <c r="K44" s="6">
        <v>55</v>
      </c>
      <c r="L44" s="1" t="s">
        <v>65</v>
      </c>
    </row>
    <row r="45" spans="2:15">
      <c r="C45" s="9">
        <v>33</v>
      </c>
      <c r="D45" s="10" t="s">
        <v>6</v>
      </c>
      <c r="E45" s="10"/>
      <c r="F45" s="10"/>
      <c r="G45" s="10"/>
      <c r="H45" s="19"/>
      <c r="J45" s="13"/>
      <c r="K45" s="6">
        <v>56</v>
      </c>
      <c r="L45" s="1" t="s">
        <v>66</v>
      </c>
    </row>
    <row r="46" spans="2:15">
      <c r="C46" s="9">
        <v>331</v>
      </c>
      <c r="D46" s="10" t="s">
        <v>7</v>
      </c>
      <c r="E46" s="10"/>
      <c r="F46" s="10"/>
      <c r="G46" s="10"/>
      <c r="H46" s="19">
        <v>100</v>
      </c>
      <c r="J46" s="13"/>
      <c r="K46" s="6">
        <v>60</v>
      </c>
      <c r="L46" s="1" t="s">
        <v>67</v>
      </c>
    </row>
    <row r="47" spans="2:15">
      <c r="C47" s="9">
        <v>34</v>
      </c>
      <c r="D47" s="10" t="s">
        <v>9</v>
      </c>
      <c r="E47" s="10"/>
      <c r="F47" s="10"/>
      <c r="G47" s="10"/>
      <c r="H47" s="19"/>
      <c r="J47" s="13"/>
      <c r="K47" s="6">
        <v>61</v>
      </c>
      <c r="L47" s="1" t="s">
        <v>68</v>
      </c>
    </row>
    <row r="48" spans="2:15">
      <c r="C48" s="9">
        <v>341</v>
      </c>
      <c r="D48" s="10" t="s">
        <v>8</v>
      </c>
      <c r="E48" s="10"/>
      <c r="F48" s="10"/>
      <c r="G48" s="10"/>
      <c r="H48" s="19">
        <v>100</v>
      </c>
      <c r="J48" s="13"/>
    </row>
    <row r="49" spans="2:11">
      <c r="C49" s="9">
        <v>36</v>
      </c>
      <c r="D49" s="10" t="s">
        <v>32</v>
      </c>
      <c r="E49" s="10"/>
      <c r="F49" s="10"/>
      <c r="G49" s="10"/>
      <c r="H49" s="19"/>
      <c r="J49" s="13"/>
      <c r="K49" s="2" t="s">
        <v>46</v>
      </c>
    </row>
    <row r="50" spans="2:11">
      <c r="C50" s="9">
        <v>361</v>
      </c>
      <c r="D50" s="10" t="s">
        <v>11</v>
      </c>
      <c r="E50" s="10"/>
      <c r="F50" s="10"/>
      <c r="G50" s="10"/>
      <c r="H50" s="19">
        <v>100</v>
      </c>
      <c r="J50" s="13"/>
      <c r="K50" s="2" t="s">
        <v>80</v>
      </c>
    </row>
    <row r="51" spans="2:11">
      <c r="C51" s="9">
        <v>37</v>
      </c>
      <c r="D51" s="10" t="s">
        <v>54</v>
      </c>
      <c r="E51" s="10"/>
      <c r="F51" s="10"/>
      <c r="G51" s="10"/>
      <c r="H51" s="19"/>
      <c r="J51" s="13"/>
    </row>
    <row r="52" spans="2:11">
      <c r="C52" s="9">
        <v>371</v>
      </c>
      <c r="D52" s="10" t="s">
        <v>53</v>
      </c>
      <c r="E52" s="10"/>
      <c r="F52" s="10"/>
      <c r="G52" s="10"/>
      <c r="H52" s="19">
        <v>100</v>
      </c>
      <c r="J52" s="13" t="s">
        <v>48</v>
      </c>
      <c r="K52" s="1" t="s">
        <v>50</v>
      </c>
    </row>
    <row r="53" spans="2:11">
      <c r="C53" s="9">
        <v>38</v>
      </c>
      <c r="D53" s="10" t="s">
        <v>12</v>
      </c>
      <c r="E53" s="10" t="s">
        <v>13</v>
      </c>
      <c r="F53" s="10"/>
      <c r="G53" s="10"/>
      <c r="H53" s="19">
        <v>100</v>
      </c>
    </row>
    <row r="54" spans="2:11">
      <c r="C54" s="9">
        <v>39</v>
      </c>
      <c r="D54" s="10" t="s">
        <v>14</v>
      </c>
      <c r="E54" s="10"/>
      <c r="F54" s="10"/>
      <c r="G54" s="10"/>
      <c r="H54" s="19">
        <v>100</v>
      </c>
    </row>
    <row r="55" spans="2:11">
      <c r="C55" s="9">
        <v>47</v>
      </c>
      <c r="D55" s="10" t="s">
        <v>15</v>
      </c>
      <c r="E55" s="10"/>
      <c r="F55" s="10"/>
      <c r="G55" s="10"/>
      <c r="H55" s="19">
        <v>100</v>
      </c>
    </row>
    <row r="56" spans="2:11">
      <c r="C56" s="9">
        <v>48</v>
      </c>
      <c r="D56" s="10" t="s">
        <v>16</v>
      </c>
      <c r="E56" s="10"/>
      <c r="F56" s="10"/>
      <c r="G56" s="10"/>
      <c r="H56" s="19"/>
    </row>
    <row r="57" spans="2:11">
      <c r="C57" s="9">
        <v>481</v>
      </c>
      <c r="D57" s="10" t="s">
        <v>17</v>
      </c>
      <c r="E57" s="10"/>
      <c r="F57" s="10"/>
      <c r="G57" s="10"/>
      <c r="H57" s="19">
        <v>100</v>
      </c>
    </row>
    <row r="58" spans="2:11">
      <c r="C58" s="9">
        <v>49</v>
      </c>
      <c r="D58" s="10" t="s">
        <v>55</v>
      </c>
      <c r="E58" s="10"/>
      <c r="F58" s="10"/>
      <c r="G58" s="10"/>
      <c r="H58" s="19">
        <v>0</v>
      </c>
    </row>
    <row r="59" spans="2:11" ht="15.75" thickBot="1">
      <c r="C59" s="11">
        <v>60</v>
      </c>
      <c r="D59" s="12" t="s">
        <v>18</v>
      </c>
      <c r="E59" s="12"/>
      <c r="F59" s="12"/>
      <c r="G59" s="12"/>
      <c r="H59" s="20">
        <v>100</v>
      </c>
    </row>
    <row r="62" spans="2:11">
      <c r="B62" s="3" t="s">
        <v>19</v>
      </c>
    </row>
    <row r="63" spans="2:11">
      <c r="B63" s="1" t="s">
        <v>20</v>
      </c>
    </row>
    <row r="75" spans="15:15">
      <c r="O75" s="6" t="s">
        <v>115</v>
      </c>
    </row>
    <row r="95" spans="2:4">
      <c r="B95" s="1" t="s">
        <v>103</v>
      </c>
    </row>
    <row r="96" spans="2:4">
      <c r="C96" s="1">
        <v>15</v>
      </c>
      <c r="D96" s="1" t="s">
        <v>87</v>
      </c>
    </row>
    <row r="97" spans="2:8">
      <c r="C97" s="1">
        <v>14</v>
      </c>
      <c r="D97" s="1" t="s">
        <v>95</v>
      </c>
    </row>
    <row r="98" spans="2:8">
      <c r="C98" s="1">
        <v>271</v>
      </c>
      <c r="D98" s="1" t="s">
        <v>36</v>
      </c>
    </row>
    <row r="105" spans="2:8">
      <c r="B105" s="3" t="s">
        <v>62</v>
      </c>
    </row>
    <row r="107" spans="2:8">
      <c r="B107" s="2" t="s">
        <v>69</v>
      </c>
      <c r="C107" s="2"/>
      <c r="G107" s="10"/>
      <c r="H107" s="10"/>
    </row>
    <row r="109" spans="2:8">
      <c r="B109" s="1" t="s">
        <v>88</v>
      </c>
    </row>
    <row r="110" spans="2:8">
      <c r="B110" s="1" t="s">
        <v>89</v>
      </c>
    </row>
    <row r="111" spans="2:8">
      <c r="B111" s="1" t="s">
        <v>90</v>
      </c>
    </row>
    <row r="112" spans="2:8">
      <c r="B112" s="1" t="s">
        <v>91</v>
      </c>
    </row>
    <row r="114" spans="2:2">
      <c r="B114" s="1" t="s">
        <v>92</v>
      </c>
    </row>
    <row r="120" spans="2:2">
      <c r="B120" s="1" t="s">
        <v>96</v>
      </c>
    </row>
    <row r="121" spans="2:2">
      <c r="B121" s="1" t="s">
        <v>97</v>
      </c>
    </row>
    <row r="124" spans="2:2">
      <c r="B124" s="1" t="s">
        <v>106</v>
      </c>
    </row>
    <row r="125" spans="2:2">
      <c r="B125" s="1" t="s">
        <v>107</v>
      </c>
    </row>
    <row r="126" spans="2:2">
      <c r="B126" s="1" t="s">
        <v>108</v>
      </c>
    </row>
    <row r="128" spans="2:2">
      <c r="B128" s="1" t="s">
        <v>109</v>
      </c>
    </row>
    <row r="129" spans="2:2">
      <c r="B129" s="1" t="s">
        <v>112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2"/>
  <sheetViews>
    <sheetView topLeftCell="A40" workbookViewId="0"/>
  </sheetViews>
  <sheetFormatPr defaultColWidth="11.5703125" defaultRowHeight="15"/>
  <cols>
    <col min="1" max="16384" width="11.5703125" style="1"/>
  </cols>
  <sheetData>
    <row r="1" spans="1:8">
      <c r="A1" s="4" t="s">
        <v>56</v>
      </c>
    </row>
    <row r="3" spans="1:8">
      <c r="B3" s="2" t="s">
        <v>25</v>
      </c>
    </row>
    <row r="5" spans="1:8">
      <c r="B5" s="13"/>
      <c r="C5" s="1" t="s">
        <v>57</v>
      </c>
    </row>
    <row r="7" spans="1:8">
      <c r="B7" s="1" t="s">
        <v>73</v>
      </c>
    </row>
    <row r="8" spans="1:8">
      <c r="B8" s="1" t="s">
        <v>77</v>
      </c>
      <c r="H8" s="1" t="s">
        <v>26</v>
      </c>
    </row>
    <row r="9" spans="1:8">
      <c r="B9" s="1" t="s">
        <v>74</v>
      </c>
    </row>
    <row r="10" spans="1:8">
      <c r="B10" s="1" t="s">
        <v>75</v>
      </c>
    </row>
    <row r="11" spans="1:8">
      <c r="B11" s="1" t="s">
        <v>76</v>
      </c>
    </row>
    <row r="15" spans="1:8">
      <c r="C15" s="1" t="s">
        <v>58</v>
      </c>
    </row>
    <row r="43" spans="3:4">
      <c r="C43" s="1" t="s">
        <v>27</v>
      </c>
    </row>
    <row r="44" spans="3:4">
      <c r="C44" s="1" t="s">
        <v>28</v>
      </c>
    </row>
    <row r="45" spans="3:4">
      <c r="C45" s="1" t="s">
        <v>78</v>
      </c>
    </row>
    <row r="46" spans="3:4">
      <c r="C46" s="1" t="s">
        <v>104</v>
      </c>
    </row>
    <row r="48" spans="3:4" ht="30">
      <c r="D48" s="21" t="s">
        <v>100</v>
      </c>
    </row>
    <row r="49" spans="3:6">
      <c r="C49" s="1" t="s">
        <v>29</v>
      </c>
      <c r="D49" s="16">
        <v>30</v>
      </c>
      <c r="E49" s="1" t="s">
        <v>2</v>
      </c>
    </row>
    <row r="50" spans="3:6">
      <c r="C50" s="1" t="s">
        <v>30</v>
      </c>
      <c r="D50" s="16">
        <v>301</v>
      </c>
      <c r="E50" s="1" t="s">
        <v>3</v>
      </c>
    </row>
    <row r="51" spans="3:6">
      <c r="C51" s="1" t="s">
        <v>30</v>
      </c>
      <c r="D51" s="16">
        <v>31</v>
      </c>
      <c r="E51" s="10" t="s">
        <v>86</v>
      </c>
    </row>
    <row r="52" spans="3:6">
      <c r="C52" s="1" t="s">
        <v>29</v>
      </c>
      <c r="D52" s="16">
        <v>32</v>
      </c>
      <c r="E52" s="1" t="s">
        <v>4</v>
      </c>
    </row>
    <row r="53" spans="3:6">
      <c r="C53" s="1" t="s">
        <v>30</v>
      </c>
      <c r="D53" s="16">
        <v>321</v>
      </c>
      <c r="E53" s="1" t="s">
        <v>5</v>
      </c>
    </row>
    <row r="54" spans="3:6">
      <c r="C54" s="1" t="s">
        <v>29</v>
      </c>
      <c r="D54" s="16">
        <v>33</v>
      </c>
      <c r="E54" s="1" t="s">
        <v>6</v>
      </c>
    </row>
    <row r="55" spans="3:6">
      <c r="C55" s="1" t="s">
        <v>30</v>
      </c>
      <c r="D55" s="16">
        <v>331</v>
      </c>
      <c r="E55" s="1" t="s">
        <v>7</v>
      </c>
    </row>
    <row r="56" spans="3:6">
      <c r="C56" s="1" t="s">
        <v>29</v>
      </c>
      <c r="D56" s="16">
        <v>34</v>
      </c>
      <c r="E56" s="1" t="s">
        <v>9</v>
      </c>
    </row>
    <row r="57" spans="3:6">
      <c r="C57" s="1" t="s">
        <v>30</v>
      </c>
      <c r="D57" s="16">
        <v>341</v>
      </c>
      <c r="E57" s="1" t="s">
        <v>8</v>
      </c>
    </row>
    <row r="58" spans="3:6">
      <c r="C58" s="1" t="s">
        <v>29</v>
      </c>
      <c r="D58" s="16">
        <v>36</v>
      </c>
      <c r="E58" s="1" t="s">
        <v>32</v>
      </c>
    </row>
    <row r="59" spans="3:6">
      <c r="C59" s="1" t="s">
        <v>30</v>
      </c>
      <c r="D59" s="16">
        <v>361</v>
      </c>
      <c r="E59" s="1" t="s">
        <v>11</v>
      </c>
    </row>
    <row r="60" spans="3:6">
      <c r="C60" s="1" t="s">
        <v>29</v>
      </c>
      <c r="D60" s="16">
        <v>37</v>
      </c>
      <c r="E60" s="1" t="s">
        <v>54</v>
      </c>
    </row>
    <row r="61" spans="3:6">
      <c r="C61" s="1" t="s">
        <v>30</v>
      </c>
      <c r="D61" s="16">
        <v>371</v>
      </c>
      <c r="E61" s="1" t="s">
        <v>53</v>
      </c>
    </row>
    <row r="62" spans="3:6">
      <c r="C62" s="1" t="s">
        <v>30</v>
      </c>
      <c r="D62" s="16">
        <v>38</v>
      </c>
      <c r="E62" s="1" t="s">
        <v>12</v>
      </c>
      <c r="F62" s="1" t="s">
        <v>13</v>
      </c>
    </row>
    <row r="63" spans="3:6">
      <c r="C63" s="1" t="s">
        <v>30</v>
      </c>
      <c r="D63" s="16">
        <v>39</v>
      </c>
      <c r="E63" s="1" t="s">
        <v>14</v>
      </c>
    </row>
    <row r="64" spans="3:6">
      <c r="C64" s="1" t="s">
        <v>30</v>
      </c>
      <c r="D64" s="16">
        <v>47</v>
      </c>
      <c r="E64" s="1" t="s">
        <v>15</v>
      </c>
    </row>
    <row r="65" spans="3:5">
      <c r="C65" s="1" t="s">
        <v>29</v>
      </c>
      <c r="D65" s="16">
        <v>48</v>
      </c>
      <c r="E65" s="1" t="s">
        <v>16</v>
      </c>
    </row>
    <row r="66" spans="3:5">
      <c r="C66" s="1" t="s">
        <v>30</v>
      </c>
      <c r="D66" s="16">
        <v>481</v>
      </c>
      <c r="E66" s="1" t="s">
        <v>17</v>
      </c>
    </row>
    <row r="67" spans="3:5">
      <c r="C67" s="1" t="s">
        <v>30</v>
      </c>
      <c r="D67" s="16">
        <v>41</v>
      </c>
      <c r="E67" s="1" t="s">
        <v>70</v>
      </c>
    </row>
    <row r="68" spans="3:5">
      <c r="C68" s="1" t="s">
        <v>30</v>
      </c>
      <c r="D68" s="16">
        <v>60</v>
      </c>
      <c r="E68" s="1" t="s">
        <v>18</v>
      </c>
    </row>
    <row r="69" spans="3:5">
      <c r="C69" s="1" t="s">
        <v>30</v>
      </c>
      <c r="D69" s="16">
        <v>15</v>
      </c>
      <c r="E69" s="1" t="s">
        <v>87</v>
      </c>
    </row>
    <row r="71" spans="3:5">
      <c r="C71" s="1" t="s">
        <v>98</v>
      </c>
    </row>
    <row r="72" spans="3:5">
      <c r="C72" s="1" t="s">
        <v>99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activeCell="H46" sqref="H46"/>
    </sheetView>
  </sheetViews>
  <sheetFormatPr defaultColWidth="11.5703125" defaultRowHeight="15"/>
  <cols>
    <col min="1" max="16384" width="11.5703125" style="1"/>
  </cols>
  <sheetData>
    <row r="1" spans="1:6">
      <c r="A1" s="4" t="s">
        <v>56</v>
      </c>
    </row>
    <row r="3" spans="1:6">
      <c r="B3" s="1" t="s">
        <v>34</v>
      </c>
    </row>
    <row r="4" spans="1:6">
      <c r="B4" s="1" t="s">
        <v>59</v>
      </c>
    </row>
    <row r="13" spans="1:6">
      <c r="B13" s="1" t="s">
        <v>101</v>
      </c>
    </row>
    <row r="15" spans="1:6">
      <c r="C15" s="1">
        <v>24</v>
      </c>
      <c r="D15" s="1" t="s">
        <v>35</v>
      </c>
      <c r="F15" s="14">
        <v>2082</v>
      </c>
    </row>
    <row r="16" spans="1:6">
      <c r="C16" s="1">
        <v>271</v>
      </c>
      <c r="D16" s="1" t="s">
        <v>36</v>
      </c>
      <c r="F16" s="14">
        <v>4363</v>
      </c>
    </row>
    <row r="17" spans="2:6">
      <c r="C17" s="1">
        <v>27</v>
      </c>
      <c r="D17" s="1" t="s">
        <v>79</v>
      </c>
      <c r="F17" s="14">
        <v>552</v>
      </c>
    </row>
    <row r="19" spans="2:6">
      <c r="B19" s="2" t="s">
        <v>38</v>
      </c>
    </row>
    <row r="21" spans="2:6">
      <c r="C21" s="13" t="s">
        <v>39</v>
      </c>
      <c r="D21" s="1" t="s">
        <v>40</v>
      </c>
    </row>
    <row r="22" spans="2:6">
      <c r="C22" s="13" t="s">
        <v>41</v>
      </c>
      <c r="D22" s="1" t="s">
        <v>71</v>
      </c>
    </row>
    <row r="23" spans="2:6">
      <c r="D23" s="1" t="s">
        <v>72</v>
      </c>
    </row>
    <row r="26" spans="2:6">
      <c r="C26" s="1" t="s">
        <v>42</v>
      </c>
    </row>
    <row r="27" spans="2:6">
      <c r="F27" s="15">
        <f>F15+F16+F17</f>
        <v>6997</v>
      </c>
    </row>
    <row r="33" spans="2:6">
      <c r="B33" s="2" t="s">
        <v>60</v>
      </c>
    </row>
    <row r="35" spans="2:6">
      <c r="D35" s="1" t="s">
        <v>43</v>
      </c>
      <c r="F35" s="5">
        <v>36365</v>
      </c>
    </row>
    <row r="36" spans="2:6">
      <c r="D36" s="1" t="s">
        <v>31</v>
      </c>
      <c r="F36" s="5">
        <v>6909</v>
      </c>
    </row>
    <row r="37" spans="2:6">
      <c r="C37" s="1">
        <v>24</v>
      </c>
      <c r="D37" s="1" t="s">
        <v>35</v>
      </c>
      <c r="F37" s="17">
        <v>2082</v>
      </c>
    </row>
    <row r="38" spans="2:6">
      <c r="C38" s="1">
        <v>271</v>
      </c>
      <c r="D38" s="1" t="s">
        <v>36</v>
      </c>
      <c r="F38" s="17">
        <v>4363</v>
      </c>
    </row>
    <row r="39" spans="2:6">
      <c r="C39" s="1">
        <v>27</v>
      </c>
      <c r="D39" s="1" t="s">
        <v>37</v>
      </c>
      <c r="F39" s="17">
        <v>552</v>
      </c>
    </row>
    <row r="40" spans="2:6">
      <c r="D40" s="1" t="s">
        <v>30</v>
      </c>
      <c r="F40" s="5">
        <f>F35+F36+F37+F38+F39</f>
        <v>50271</v>
      </c>
    </row>
    <row r="42" spans="2:6">
      <c r="B42" s="1" t="s">
        <v>44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3"/>
  <sheetViews>
    <sheetView tabSelected="1" topLeftCell="A34" workbookViewId="0">
      <selection activeCell="B51" sqref="B51"/>
    </sheetView>
  </sheetViews>
  <sheetFormatPr defaultColWidth="11.5703125" defaultRowHeight="15"/>
  <cols>
    <col min="1" max="16384" width="11.5703125" style="1"/>
  </cols>
  <sheetData>
    <row r="1" spans="1:2">
      <c r="A1" s="4" t="s">
        <v>56</v>
      </c>
    </row>
    <row r="4" spans="1:2">
      <c r="B4" s="1" t="s">
        <v>83</v>
      </c>
    </row>
    <row r="17" spans="2:2">
      <c r="B17" s="1" t="s">
        <v>84</v>
      </c>
    </row>
    <row r="19" spans="2:2">
      <c r="B19" s="1" t="s">
        <v>85</v>
      </c>
    </row>
    <row r="20" spans="2:2">
      <c r="B20" s="1" t="s">
        <v>110</v>
      </c>
    </row>
    <row r="21" spans="2:2">
      <c r="B21" s="1" t="s">
        <v>93</v>
      </c>
    </row>
    <row r="51" spans="2:2">
      <c r="B51" s="24" t="s">
        <v>116</v>
      </c>
    </row>
    <row r="52" spans="2:2" ht="15.75">
      <c r="B52" s="25"/>
    </row>
    <row r="53" spans="2:2">
      <c r="B53" s="24" t="s">
        <v>117</v>
      </c>
    </row>
  </sheetData>
  <hyperlinks>
    <hyperlink ref="A1" location="Temario!A1" display="Volver"/>
  </hyperlink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0"/>
  <sheetViews>
    <sheetView zoomScale="200" zoomScaleNormal="200" workbookViewId="0"/>
  </sheetViews>
  <sheetFormatPr defaultColWidth="11.5703125" defaultRowHeight="15"/>
  <cols>
    <col min="1" max="1" width="11.5703125" style="1"/>
    <col min="2" max="2" width="2" style="1" bestFit="1" customWidth="1"/>
    <col min="3" max="16384" width="11.5703125" style="1"/>
  </cols>
  <sheetData>
    <row r="1" spans="1:3">
      <c r="A1" s="4" t="s">
        <v>56</v>
      </c>
    </row>
    <row r="4" spans="1:3">
      <c r="B4" s="1">
        <v>1</v>
      </c>
      <c r="C4" s="1" t="s">
        <v>102</v>
      </c>
    </row>
    <row r="6" spans="1:3">
      <c r="B6" s="1">
        <v>2</v>
      </c>
      <c r="C6" s="1" t="s">
        <v>111</v>
      </c>
    </row>
    <row r="8" spans="1:3">
      <c r="B8" s="1">
        <v>3</v>
      </c>
      <c r="C8" s="1" t="s">
        <v>61</v>
      </c>
    </row>
    <row r="10" spans="1:3">
      <c r="B10" s="1">
        <v>4</v>
      </c>
      <c r="C10" s="1" t="s">
        <v>81</v>
      </c>
    </row>
  </sheetData>
  <hyperlinks>
    <hyperlink ref="A1" location="Temario!A1" display="Volver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2:M23"/>
  <sheetViews>
    <sheetView workbookViewId="0">
      <selection activeCell="J17" sqref="J17"/>
    </sheetView>
  </sheetViews>
  <sheetFormatPr defaultRowHeight="15"/>
  <cols>
    <col min="4" max="4" width="34" bestFit="1" customWidth="1"/>
    <col min="10" max="10" width="32.5703125" customWidth="1"/>
    <col min="11" max="12" width="8.5703125" customWidth="1"/>
    <col min="13" max="13" width="34" bestFit="1" customWidth="1"/>
  </cols>
  <sheetData>
    <row r="2" spans="3:13" ht="15.75" thickBot="1">
      <c r="C2" s="22" t="s">
        <v>113</v>
      </c>
      <c r="D2" s="22"/>
      <c r="E2" s="22"/>
      <c r="F2" s="22"/>
      <c r="G2" s="22"/>
      <c r="H2" s="22" t="s">
        <v>94</v>
      </c>
    </row>
    <row r="3" spans="3:13">
      <c r="C3" s="7">
        <v>17</v>
      </c>
      <c r="D3" s="8" t="s">
        <v>1</v>
      </c>
      <c r="E3" s="8"/>
      <c r="F3" s="8"/>
      <c r="G3" s="8"/>
      <c r="H3" s="18">
        <v>5</v>
      </c>
      <c r="J3" s="8" t="s">
        <v>1</v>
      </c>
      <c r="K3" s="23" t="s">
        <v>114</v>
      </c>
      <c r="L3" s="23">
        <v>28</v>
      </c>
      <c r="M3" s="8" t="s">
        <v>1</v>
      </c>
    </row>
    <row r="4" spans="3:13">
      <c r="C4" s="9">
        <v>30</v>
      </c>
      <c r="D4" s="10" t="s">
        <v>2</v>
      </c>
      <c r="E4" s="10"/>
      <c r="F4" s="10"/>
      <c r="G4" s="10"/>
      <c r="H4" s="19"/>
      <c r="J4" s="10" t="s">
        <v>2</v>
      </c>
      <c r="K4" s="23" t="s">
        <v>114</v>
      </c>
      <c r="L4" s="23">
        <v>29</v>
      </c>
      <c r="M4" s="10" t="s">
        <v>2</v>
      </c>
    </row>
    <row r="5" spans="3:13">
      <c r="C5" s="9">
        <v>301</v>
      </c>
      <c r="D5" s="10" t="s">
        <v>3</v>
      </c>
      <c r="E5" s="10"/>
      <c r="F5" s="10"/>
      <c r="G5" s="10"/>
      <c r="H5" s="19">
        <v>100</v>
      </c>
      <c r="J5" s="10" t="s">
        <v>3</v>
      </c>
      <c r="K5" s="23" t="s">
        <v>114</v>
      </c>
      <c r="L5" s="23">
        <v>30</v>
      </c>
      <c r="M5" s="10" t="s">
        <v>3</v>
      </c>
    </row>
    <row r="6" spans="3:13">
      <c r="C6" s="9">
        <v>31</v>
      </c>
      <c r="D6" s="10" t="s">
        <v>86</v>
      </c>
      <c r="E6" s="10"/>
      <c r="F6" s="10"/>
      <c r="G6" s="10"/>
      <c r="H6" s="19">
        <v>100</v>
      </c>
      <c r="J6" s="10" t="s">
        <v>86</v>
      </c>
      <c r="K6" s="23" t="s">
        <v>114</v>
      </c>
      <c r="L6" s="23">
        <v>31</v>
      </c>
      <c r="M6" s="10" t="s">
        <v>86</v>
      </c>
    </row>
    <row r="7" spans="3:13">
      <c r="C7" s="9">
        <v>32</v>
      </c>
      <c r="D7" s="10" t="s">
        <v>4</v>
      </c>
      <c r="E7" s="10"/>
      <c r="F7" s="10"/>
      <c r="G7" s="10"/>
      <c r="H7" s="19"/>
      <c r="J7" s="10" t="s">
        <v>4</v>
      </c>
      <c r="K7" s="23" t="s">
        <v>114</v>
      </c>
      <c r="L7" s="23">
        <v>32</v>
      </c>
      <c r="M7" s="10" t="s">
        <v>4</v>
      </c>
    </row>
    <row r="8" spans="3:13">
      <c r="C8" s="9">
        <v>321</v>
      </c>
      <c r="D8" s="10" t="s">
        <v>5</v>
      </c>
      <c r="E8" s="10"/>
      <c r="F8" s="10"/>
      <c r="G8" s="10"/>
      <c r="H8" s="19">
        <v>100</v>
      </c>
      <c r="J8" s="10" t="s">
        <v>5</v>
      </c>
      <c r="K8" s="23" t="s">
        <v>114</v>
      </c>
      <c r="L8" s="23">
        <v>33</v>
      </c>
      <c r="M8" s="10" t="s">
        <v>5</v>
      </c>
    </row>
    <row r="9" spans="3:13">
      <c r="C9" s="9">
        <v>33</v>
      </c>
      <c r="D9" s="10" t="s">
        <v>6</v>
      </c>
      <c r="E9" s="10"/>
      <c r="F9" s="10"/>
      <c r="G9" s="10"/>
      <c r="H9" s="19"/>
      <c r="J9" s="10" t="s">
        <v>6</v>
      </c>
      <c r="K9" s="23" t="s">
        <v>114</v>
      </c>
      <c r="L9" s="23">
        <v>34</v>
      </c>
      <c r="M9" s="10" t="s">
        <v>6</v>
      </c>
    </row>
    <row r="10" spans="3:13">
      <c r="C10" s="9">
        <v>331</v>
      </c>
      <c r="D10" s="10" t="s">
        <v>7</v>
      </c>
      <c r="E10" s="10"/>
      <c r="F10" s="10"/>
      <c r="G10" s="10"/>
      <c r="H10" s="19">
        <v>100</v>
      </c>
      <c r="J10" s="10" t="s">
        <v>7</v>
      </c>
      <c r="K10" s="23" t="s">
        <v>114</v>
      </c>
      <c r="L10" s="23">
        <v>35</v>
      </c>
      <c r="M10" s="10" t="s">
        <v>7</v>
      </c>
    </row>
    <row r="11" spans="3:13">
      <c r="C11" s="9">
        <v>34</v>
      </c>
      <c r="D11" s="10" t="s">
        <v>9</v>
      </c>
      <c r="E11" s="10"/>
      <c r="F11" s="10"/>
      <c r="G11" s="10"/>
      <c r="H11" s="19"/>
      <c r="J11" s="10" t="s">
        <v>9</v>
      </c>
      <c r="K11" s="23" t="s">
        <v>114</v>
      </c>
      <c r="L11" s="23">
        <v>36</v>
      </c>
      <c r="M11" s="10" t="s">
        <v>9</v>
      </c>
    </row>
    <row r="12" spans="3:13">
      <c r="C12" s="9">
        <v>341</v>
      </c>
      <c r="D12" s="10" t="s">
        <v>8</v>
      </c>
      <c r="E12" s="10"/>
      <c r="F12" s="10"/>
      <c r="G12" s="10"/>
      <c r="H12" s="19">
        <v>100</v>
      </c>
      <c r="J12" s="10" t="s">
        <v>8</v>
      </c>
      <c r="K12" s="23" t="s">
        <v>114</v>
      </c>
      <c r="L12" s="23">
        <v>37</v>
      </c>
      <c r="M12" s="10" t="s">
        <v>8</v>
      </c>
    </row>
    <row r="13" spans="3:13">
      <c r="C13" s="9">
        <v>36</v>
      </c>
      <c r="D13" s="10" t="s">
        <v>32</v>
      </c>
      <c r="E13" s="10"/>
      <c r="F13" s="10"/>
      <c r="G13" s="10"/>
      <c r="H13" s="19"/>
      <c r="J13" s="10" t="s">
        <v>32</v>
      </c>
      <c r="K13" s="23" t="s">
        <v>114</v>
      </c>
      <c r="L13" s="23">
        <v>38</v>
      </c>
      <c r="M13" s="10" t="s">
        <v>32</v>
      </c>
    </row>
    <row r="14" spans="3:13">
      <c r="C14" s="9">
        <v>361</v>
      </c>
      <c r="D14" s="10" t="s">
        <v>11</v>
      </c>
      <c r="E14" s="10"/>
      <c r="F14" s="10"/>
      <c r="G14" s="10"/>
      <c r="H14" s="19">
        <v>100</v>
      </c>
      <c r="J14" s="10" t="s">
        <v>11</v>
      </c>
      <c r="K14" s="23" t="s">
        <v>114</v>
      </c>
      <c r="L14" s="23">
        <v>39</v>
      </c>
      <c r="M14" s="10" t="s">
        <v>11</v>
      </c>
    </row>
    <row r="15" spans="3:13">
      <c r="C15" s="9">
        <v>37</v>
      </c>
      <c r="D15" s="10" t="s">
        <v>54</v>
      </c>
      <c r="E15" s="10"/>
      <c r="F15" s="10"/>
      <c r="G15" s="10"/>
      <c r="H15" s="19"/>
      <c r="J15" s="10" t="s">
        <v>54</v>
      </c>
      <c r="K15" s="23" t="s">
        <v>114</v>
      </c>
      <c r="L15" s="23">
        <v>40</v>
      </c>
      <c r="M15" s="10" t="s">
        <v>54</v>
      </c>
    </row>
    <row r="16" spans="3:13">
      <c r="C16" s="9">
        <v>371</v>
      </c>
      <c r="D16" s="10" t="s">
        <v>53</v>
      </c>
      <c r="E16" s="10"/>
      <c r="F16" s="10"/>
      <c r="G16" s="10"/>
      <c r="H16" s="19">
        <v>100</v>
      </c>
      <c r="J16" s="10" t="s">
        <v>53</v>
      </c>
      <c r="K16" s="23" t="s">
        <v>114</v>
      </c>
      <c r="L16" s="23">
        <v>41</v>
      </c>
      <c r="M16" s="10" t="s">
        <v>53</v>
      </c>
    </row>
    <row r="17" spans="3:13">
      <c r="C17" s="9">
        <v>38</v>
      </c>
      <c r="D17" s="10" t="s">
        <v>12</v>
      </c>
      <c r="E17" s="10" t="s">
        <v>13</v>
      </c>
      <c r="F17" s="10"/>
      <c r="G17" s="10"/>
      <c r="H17" s="19">
        <v>100</v>
      </c>
      <c r="J17" s="10" t="s">
        <v>12</v>
      </c>
      <c r="K17" s="23" t="s">
        <v>114</v>
      </c>
      <c r="L17" s="23">
        <v>42</v>
      </c>
      <c r="M17" s="10" t="s">
        <v>12</v>
      </c>
    </row>
    <row r="18" spans="3:13">
      <c r="C18" s="9">
        <v>39</v>
      </c>
      <c r="D18" s="10" t="s">
        <v>14</v>
      </c>
      <c r="E18" s="10"/>
      <c r="F18" s="10"/>
      <c r="G18" s="10"/>
      <c r="H18" s="19">
        <v>100</v>
      </c>
      <c r="J18" s="10" t="s">
        <v>14</v>
      </c>
      <c r="K18" s="23" t="s">
        <v>114</v>
      </c>
      <c r="L18" s="23">
        <v>43</v>
      </c>
      <c r="M18" s="10" t="s">
        <v>14</v>
      </c>
    </row>
    <row r="19" spans="3:13">
      <c r="C19" s="9">
        <v>47</v>
      </c>
      <c r="D19" s="10" t="s">
        <v>15</v>
      </c>
      <c r="E19" s="10"/>
      <c r="F19" s="10"/>
      <c r="G19" s="10"/>
      <c r="H19" s="19">
        <v>100</v>
      </c>
      <c r="J19" s="10" t="s">
        <v>15</v>
      </c>
      <c r="K19" s="23" t="s">
        <v>114</v>
      </c>
      <c r="L19" s="23">
        <v>44</v>
      </c>
      <c r="M19" s="10" t="s">
        <v>15</v>
      </c>
    </row>
    <row r="20" spans="3:13">
      <c r="C20" s="9">
        <v>48</v>
      </c>
      <c r="D20" s="10" t="s">
        <v>16</v>
      </c>
      <c r="E20" s="10"/>
      <c r="F20" s="10"/>
      <c r="G20" s="10"/>
      <c r="H20" s="19"/>
      <c r="J20" s="10" t="s">
        <v>16</v>
      </c>
      <c r="K20" s="23" t="s">
        <v>114</v>
      </c>
      <c r="L20" s="23">
        <v>45</v>
      </c>
      <c r="M20" s="10" t="s">
        <v>16</v>
      </c>
    </row>
    <row r="21" spans="3:13">
      <c r="C21" s="9">
        <v>481</v>
      </c>
      <c r="D21" s="10" t="s">
        <v>17</v>
      </c>
      <c r="E21" s="10"/>
      <c r="F21" s="10"/>
      <c r="G21" s="10"/>
      <c r="H21" s="19">
        <v>100</v>
      </c>
      <c r="J21" s="10" t="s">
        <v>17</v>
      </c>
      <c r="K21" s="23" t="s">
        <v>114</v>
      </c>
      <c r="L21" s="23">
        <v>46</v>
      </c>
      <c r="M21" s="10" t="s">
        <v>17</v>
      </c>
    </row>
    <row r="22" spans="3:13">
      <c r="C22" s="9">
        <v>49</v>
      </c>
      <c r="D22" s="10" t="s">
        <v>55</v>
      </c>
      <c r="E22" s="10"/>
      <c r="F22" s="10"/>
      <c r="G22" s="10"/>
      <c r="H22" s="19">
        <v>0</v>
      </c>
      <c r="J22" s="10" t="s">
        <v>55</v>
      </c>
      <c r="K22" s="23" t="s">
        <v>114</v>
      </c>
      <c r="L22" s="23">
        <v>47</v>
      </c>
      <c r="M22" s="10" t="s">
        <v>55</v>
      </c>
    </row>
    <row r="23" spans="3:13" ht="15.75" thickBot="1">
      <c r="C23" s="11">
        <v>60</v>
      </c>
      <c r="D23" s="12" t="s">
        <v>18</v>
      </c>
      <c r="E23" s="12"/>
      <c r="F23" s="12"/>
      <c r="G23" s="12"/>
      <c r="H23" s="20">
        <v>100</v>
      </c>
      <c r="J23" s="12" t="s">
        <v>18</v>
      </c>
      <c r="K23" s="23" t="s">
        <v>114</v>
      </c>
      <c r="L23" s="23">
        <v>48</v>
      </c>
      <c r="M23" s="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Temario</vt:lpstr>
      <vt:lpstr>Tema 1</vt:lpstr>
      <vt:lpstr>C1</vt:lpstr>
      <vt:lpstr>Tema 2</vt:lpstr>
      <vt:lpstr>Tema 3</vt:lpstr>
      <vt:lpstr>Cuidados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(Tax&amp;Accounting Prof)</dc:creator>
  <cp:lastModifiedBy>Franca Oppici</cp:lastModifiedBy>
  <dcterms:created xsi:type="dcterms:W3CDTF">2020-08-13T17:44:11Z</dcterms:created>
  <dcterms:modified xsi:type="dcterms:W3CDTF">2020-08-28T23:03:05Z</dcterms:modified>
</cp:coreProperties>
</file>