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.shortcut-targets-by-id\0B1hmFEbqwfyRMmplTE5YNmVsaEE\-Calahuala Coop Compartido\00 PROYECTOS\00_EN EJECUCION\Bosque Pehuen\analisisDB\"/>
    </mc:Choice>
  </mc:AlternateContent>
  <bookViews>
    <workbookView xWindow="0" yWindow="0" windowWidth="10668" windowHeight="9540" tabRatio="643" activeTab="1"/>
  </bookViews>
  <sheets>
    <sheet name="metadata" sheetId="7" r:id="rId1"/>
    <sheet name="Sheet1" sheetId="3" r:id="rId2"/>
  </sheets>
  <definedNames>
    <definedName name="_xlnm._FilterDatabase" localSheetId="1" hidden="1">Sheet1!$A$1:$U$1918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43" i="3" l="1"/>
  <c r="K1909" i="3" l="1"/>
  <c r="M1909" i="3" s="1"/>
  <c r="K1910" i="3"/>
  <c r="M1910" i="3" s="1"/>
  <c r="K1911" i="3"/>
  <c r="M1911" i="3" s="1"/>
  <c r="K1912" i="3"/>
  <c r="M1912" i="3" s="1"/>
  <c r="K1913" i="3"/>
  <c r="M1913" i="3" s="1"/>
  <c r="K1914" i="3"/>
  <c r="M1914" i="3" s="1"/>
  <c r="K1915" i="3"/>
  <c r="M1915" i="3" s="1"/>
  <c r="K1916" i="3"/>
  <c r="M1916" i="3" s="1"/>
  <c r="K1917" i="3"/>
  <c r="M1917" i="3" s="1"/>
  <c r="K1918" i="3"/>
  <c r="M1918" i="3" s="1"/>
  <c r="K1895" i="3"/>
  <c r="M1895" i="3" s="1"/>
  <c r="K1896" i="3"/>
  <c r="M1896" i="3" s="1"/>
  <c r="K1897" i="3"/>
  <c r="M1897" i="3" s="1"/>
  <c r="K1898" i="3"/>
  <c r="M1898" i="3" s="1"/>
  <c r="K1899" i="3"/>
  <c r="M1899" i="3" s="1"/>
  <c r="K1900" i="3"/>
  <c r="M1900" i="3" s="1"/>
  <c r="K1901" i="3"/>
  <c r="M1901" i="3" s="1"/>
  <c r="K1902" i="3"/>
  <c r="M1902" i="3" s="1"/>
  <c r="K1903" i="3"/>
  <c r="M1903" i="3" s="1"/>
  <c r="K1904" i="3"/>
  <c r="M1904" i="3" s="1"/>
  <c r="K1905" i="3"/>
  <c r="M1905" i="3" s="1"/>
  <c r="K1906" i="3"/>
  <c r="M1906" i="3" s="1"/>
  <c r="K1907" i="3"/>
  <c r="M1907" i="3" s="1"/>
  <c r="K1908" i="3"/>
  <c r="M1908" i="3" s="1"/>
  <c r="K1885" i="3"/>
  <c r="M1885" i="3" s="1"/>
  <c r="K1886" i="3"/>
  <c r="M1886" i="3" s="1"/>
  <c r="K1887" i="3"/>
  <c r="M1887" i="3" s="1"/>
  <c r="K1888" i="3"/>
  <c r="M1888" i="3" s="1"/>
  <c r="K1889" i="3"/>
  <c r="M1889" i="3" s="1"/>
  <c r="K1890" i="3"/>
  <c r="M1890" i="3" s="1"/>
  <c r="K1891" i="3"/>
  <c r="M1891" i="3" s="1"/>
  <c r="K1892" i="3"/>
  <c r="M1892" i="3" s="1"/>
  <c r="K1893" i="3"/>
  <c r="M1893" i="3" s="1"/>
  <c r="K1894" i="3"/>
  <c r="M1894" i="3" s="1"/>
  <c r="K1877" i="3"/>
  <c r="M1877" i="3" s="1"/>
  <c r="K1878" i="3"/>
  <c r="M1878" i="3" s="1"/>
  <c r="K1879" i="3"/>
  <c r="M1879" i="3" s="1"/>
  <c r="K1880" i="3"/>
  <c r="M1880" i="3" s="1"/>
  <c r="K1881" i="3"/>
  <c r="M1881" i="3" s="1"/>
  <c r="K1882" i="3"/>
  <c r="M1882" i="3" s="1"/>
  <c r="K1883" i="3"/>
  <c r="M1883" i="3" s="1"/>
  <c r="K1884" i="3"/>
  <c r="M1884" i="3" s="1"/>
  <c r="K1868" i="3"/>
  <c r="M1868" i="3" s="1"/>
  <c r="K1869" i="3"/>
  <c r="M1869" i="3" s="1"/>
  <c r="K1870" i="3"/>
  <c r="M1870" i="3" s="1"/>
  <c r="K1871" i="3"/>
  <c r="M1871" i="3" s="1"/>
  <c r="K1872" i="3"/>
  <c r="M1872" i="3" s="1"/>
  <c r="K1873" i="3"/>
  <c r="M1873" i="3" s="1"/>
  <c r="K1874" i="3"/>
  <c r="M1874" i="3" s="1"/>
  <c r="K1875" i="3"/>
  <c r="M1875" i="3" s="1"/>
  <c r="K1876" i="3"/>
  <c r="M1876" i="3" s="1"/>
  <c r="K1854" i="3"/>
  <c r="M1854" i="3" s="1"/>
  <c r="K1855" i="3"/>
  <c r="M1855" i="3" s="1"/>
  <c r="K1856" i="3"/>
  <c r="M1856" i="3" s="1"/>
  <c r="K1857" i="3"/>
  <c r="M1857" i="3" s="1"/>
  <c r="K1858" i="3"/>
  <c r="M1858" i="3" s="1"/>
  <c r="K1859" i="3"/>
  <c r="M1859" i="3" s="1"/>
  <c r="K1860" i="3"/>
  <c r="M1860" i="3" s="1"/>
  <c r="K1861" i="3"/>
  <c r="M1861" i="3" s="1"/>
  <c r="K1862" i="3"/>
  <c r="M1862" i="3" s="1"/>
  <c r="K1863" i="3"/>
  <c r="M1863" i="3" s="1"/>
  <c r="K1864" i="3"/>
  <c r="M1864" i="3" s="1"/>
  <c r="K1865" i="3"/>
  <c r="M1865" i="3" s="1"/>
  <c r="K1866" i="3"/>
  <c r="M1866" i="3" s="1"/>
  <c r="K1867" i="3"/>
  <c r="M1867" i="3" s="1"/>
  <c r="K1851" i="3"/>
  <c r="M1851" i="3" s="1"/>
  <c r="K1848" i="3"/>
  <c r="M1848" i="3" s="1"/>
  <c r="K1845" i="3"/>
  <c r="M1845" i="3" s="1"/>
  <c r="K1846" i="3"/>
  <c r="M1846" i="3" s="1"/>
  <c r="K1847" i="3"/>
  <c r="M1847" i="3" s="1"/>
  <c r="K1849" i="3"/>
  <c r="M1849" i="3" s="1"/>
  <c r="K1850" i="3"/>
  <c r="M1850" i="3" s="1"/>
  <c r="K1852" i="3"/>
  <c r="M1852" i="3" s="1"/>
  <c r="K1853" i="3"/>
  <c r="M1853" i="3" s="1"/>
  <c r="K1838" i="3"/>
  <c r="M1838" i="3" s="1"/>
  <c r="K1839" i="3"/>
  <c r="M1839" i="3" s="1"/>
  <c r="K1840" i="3"/>
  <c r="M1840" i="3" s="1"/>
  <c r="K1841" i="3"/>
  <c r="M1841" i="3" s="1"/>
  <c r="K1842" i="3"/>
  <c r="M1842" i="3" s="1"/>
  <c r="K1843" i="3"/>
  <c r="M1843" i="3" s="1"/>
  <c r="K1844" i="3"/>
  <c r="M1844" i="3" s="1"/>
  <c r="K1826" i="3"/>
  <c r="M1826" i="3" s="1"/>
  <c r="K1827" i="3"/>
  <c r="M1827" i="3" s="1"/>
  <c r="K1828" i="3"/>
  <c r="M1828" i="3" s="1"/>
  <c r="K1829" i="3"/>
  <c r="M1829" i="3" s="1"/>
  <c r="K1830" i="3"/>
  <c r="M1830" i="3" s="1"/>
  <c r="K1831" i="3"/>
  <c r="M1831" i="3" s="1"/>
  <c r="K1832" i="3"/>
  <c r="M1832" i="3" s="1"/>
  <c r="K1833" i="3"/>
  <c r="M1833" i="3" s="1"/>
  <c r="K1834" i="3"/>
  <c r="M1834" i="3" s="1"/>
  <c r="K1835" i="3"/>
  <c r="M1835" i="3" s="1"/>
  <c r="K1836" i="3"/>
  <c r="M1836" i="3" s="1"/>
  <c r="K1837" i="3"/>
  <c r="M1837" i="3" s="1"/>
  <c r="K1808" i="3"/>
  <c r="M1808" i="3" s="1"/>
  <c r="K1809" i="3"/>
  <c r="M1809" i="3" s="1"/>
  <c r="K1810" i="3"/>
  <c r="M1810" i="3" s="1"/>
  <c r="K1811" i="3"/>
  <c r="M1811" i="3" s="1"/>
  <c r="K1812" i="3"/>
  <c r="M1812" i="3" s="1"/>
  <c r="K1813" i="3"/>
  <c r="M1813" i="3" s="1"/>
  <c r="K1814" i="3"/>
  <c r="M1814" i="3" s="1"/>
  <c r="K1815" i="3"/>
  <c r="M1815" i="3" s="1"/>
  <c r="K1816" i="3"/>
  <c r="M1816" i="3" s="1"/>
  <c r="K1817" i="3"/>
  <c r="M1817" i="3" s="1"/>
  <c r="K1818" i="3"/>
  <c r="M1818" i="3" s="1"/>
  <c r="K1819" i="3"/>
  <c r="M1819" i="3" s="1"/>
  <c r="K1820" i="3"/>
  <c r="M1820" i="3" s="1"/>
  <c r="K1821" i="3"/>
  <c r="M1821" i="3" s="1"/>
  <c r="K1822" i="3"/>
  <c r="M1822" i="3" s="1"/>
  <c r="K1823" i="3"/>
  <c r="M1823" i="3" s="1"/>
  <c r="K1824" i="3"/>
  <c r="M1824" i="3" s="1"/>
  <c r="K1825" i="3"/>
  <c r="M1825" i="3" s="1"/>
  <c r="K1796" i="3"/>
  <c r="M1796" i="3" s="1"/>
  <c r="K1797" i="3"/>
  <c r="M1797" i="3" s="1"/>
  <c r="K1798" i="3"/>
  <c r="M1798" i="3" s="1"/>
  <c r="K1799" i="3"/>
  <c r="M1799" i="3" s="1"/>
  <c r="K1800" i="3"/>
  <c r="M1800" i="3" s="1"/>
  <c r="K1801" i="3"/>
  <c r="M1801" i="3" s="1"/>
  <c r="K1802" i="3"/>
  <c r="M1802" i="3" s="1"/>
  <c r="K1803" i="3"/>
  <c r="M1803" i="3" s="1"/>
  <c r="K1804" i="3"/>
  <c r="M1804" i="3" s="1"/>
  <c r="K1805" i="3"/>
  <c r="M1805" i="3" s="1"/>
  <c r="K1806" i="3"/>
  <c r="M1806" i="3" s="1"/>
  <c r="K1807" i="3"/>
  <c r="M1807" i="3" s="1"/>
  <c r="M720" i="3"/>
  <c r="M373" i="3"/>
  <c r="M328" i="3"/>
  <c r="M140" i="3"/>
  <c r="M21" i="3"/>
  <c r="M5" i="3"/>
  <c r="K1602" i="3"/>
  <c r="M1602" i="3" s="1"/>
  <c r="K1603" i="3"/>
  <c r="M1603" i="3" s="1"/>
  <c r="K1604" i="3"/>
  <c r="M1604" i="3" s="1"/>
  <c r="K1605" i="3"/>
  <c r="M1605" i="3" s="1"/>
  <c r="K1606" i="3"/>
  <c r="M1606" i="3" s="1"/>
  <c r="K1607" i="3"/>
  <c r="M1607" i="3" s="1"/>
  <c r="K1608" i="3"/>
  <c r="M1608" i="3" s="1"/>
  <c r="K1609" i="3"/>
  <c r="M1609" i="3" s="1"/>
  <c r="K1610" i="3"/>
  <c r="M1610" i="3" s="1"/>
  <c r="K1611" i="3"/>
  <c r="M1611" i="3" s="1"/>
  <c r="K1612" i="3"/>
  <c r="M1612" i="3" s="1"/>
  <c r="K1613" i="3"/>
  <c r="M1613" i="3" s="1"/>
  <c r="K1614" i="3"/>
  <c r="M1614" i="3" s="1"/>
  <c r="K1615" i="3"/>
  <c r="M1615" i="3" s="1"/>
  <c r="K1616" i="3"/>
  <c r="M1616" i="3" s="1"/>
  <c r="K1617" i="3"/>
  <c r="M1617" i="3" s="1"/>
  <c r="K1618" i="3"/>
  <c r="M1618" i="3" s="1"/>
  <c r="K1619" i="3"/>
  <c r="M1619" i="3" s="1"/>
  <c r="K1620" i="3"/>
  <c r="M1620" i="3" s="1"/>
  <c r="K1621" i="3"/>
  <c r="M1621" i="3" s="1"/>
  <c r="K1622" i="3"/>
  <c r="M1622" i="3" s="1"/>
  <c r="K1623" i="3"/>
  <c r="M1623" i="3" s="1"/>
  <c r="K1624" i="3"/>
  <c r="M1624" i="3" s="1"/>
  <c r="K1625" i="3"/>
  <c r="M1625" i="3" s="1"/>
  <c r="K1626" i="3"/>
  <c r="M1626" i="3" s="1"/>
  <c r="K1627" i="3"/>
  <c r="M1627" i="3" s="1"/>
  <c r="K1628" i="3"/>
  <c r="M1628" i="3" s="1"/>
  <c r="K1629" i="3"/>
  <c r="M1629" i="3" s="1"/>
  <c r="K1630" i="3"/>
  <c r="M1630" i="3" s="1"/>
  <c r="K1631" i="3"/>
  <c r="M1631" i="3" s="1"/>
  <c r="K1632" i="3"/>
  <c r="M1632" i="3" s="1"/>
  <c r="K1633" i="3"/>
  <c r="M1633" i="3" s="1"/>
  <c r="K1634" i="3"/>
  <c r="M1634" i="3" s="1"/>
  <c r="K1635" i="3"/>
  <c r="M1635" i="3" s="1"/>
  <c r="K1636" i="3"/>
  <c r="M1636" i="3" s="1"/>
  <c r="K1637" i="3"/>
  <c r="M1637" i="3" s="1"/>
  <c r="K1638" i="3"/>
  <c r="M1638" i="3" s="1"/>
  <c r="K1639" i="3"/>
  <c r="M1639" i="3" s="1"/>
  <c r="K1640" i="3"/>
  <c r="M1640" i="3" s="1"/>
  <c r="K1641" i="3"/>
  <c r="M1641" i="3" s="1"/>
  <c r="K1642" i="3"/>
  <c r="M1642" i="3" s="1"/>
  <c r="M1643" i="3"/>
  <c r="K1644" i="3"/>
  <c r="M1644" i="3" s="1"/>
  <c r="K1645" i="3"/>
  <c r="M1645" i="3" s="1"/>
  <c r="K1646" i="3"/>
  <c r="M1646" i="3" s="1"/>
  <c r="K1647" i="3"/>
  <c r="M1647" i="3" s="1"/>
  <c r="K1648" i="3"/>
  <c r="M1648" i="3" s="1"/>
  <c r="K1649" i="3"/>
  <c r="M1649" i="3" s="1"/>
  <c r="K1650" i="3"/>
  <c r="M1650" i="3" s="1"/>
  <c r="K1651" i="3"/>
  <c r="M1651" i="3" s="1"/>
  <c r="K1652" i="3"/>
  <c r="M1652" i="3" s="1"/>
  <c r="K1653" i="3"/>
  <c r="M1653" i="3" s="1"/>
  <c r="K1654" i="3"/>
  <c r="M1654" i="3" s="1"/>
  <c r="K1655" i="3"/>
  <c r="M1655" i="3" s="1"/>
  <c r="K1656" i="3"/>
  <c r="M1656" i="3" s="1"/>
  <c r="K1657" i="3"/>
  <c r="M1657" i="3" s="1"/>
  <c r="K1658" i="3"/>
  <c r="M1658" i="3" s="1"/>
  <c r="K1659" i="3"/>
  <c r="M1659" i="3" s="1"/>
  <c r="K1660" i="3"/>
  <c r="M1660" i="3" s="1"/>
  <c r="K1661" i="3"/>
  <c r="M1661" i="3" s="1"/>
  <c r="K1662" i="3"/>
  <c r="M1662" i="3" s="1"/>
  <c r="K1663" i="3"/>
  <c r="M1663" i="3" s="1"/>
  <c r="K1664" i="3"/>
  <c r="M1664" i="3" s="1"/>
  <c r="K1665" i="3"/>
  <c r="M1665" i="3" s="1"/>
  <c r="K1666" i="3"/>
  <c r="M1666" i="3" s="1"/>
  <c r="K1667" i="3"/>
  <c r="M1667" i="3" s="1"/>
  <c r="K1668" i="3"/>
  <c r="M1668" i="3" s="1"/>
  <c r="K1669" i="3"/>
  <c r="M1669" i="3" s="1"/>
  <c r="K1670" i="3"/>
  <c r="M1670" i="3" s="1"/>
  <c r="K1671" i="3"/>
  <c r="M1671" i="3" s="1"/>
  <c r="K1672" i="3"/>
  <c r="M1672" i="3" s="1"/>
  <c r="K1673" i="3"/>
  <c r="M1673" i="3" s="1"/>
  <c r="K1674" i="3"/>
  <c r="M1674" i="3" s="1"/>
  <c r="K1675" i="3"/>
  <c r="M1675" i="3" s="1"/>
  <c r="K1676" i="3"/>
  <c r="M1676" i="3" s="1"/>
  <c r="K1677" i="3"/>
  <c r="M1677" i="3" s="1"/>
  <c r="K1678" i="3"/>
  <c r="M1678" i="3" s="1"/>
  <c r="K1679" i="3"/>
  <c r="M1679" i="3" s="1"/>
  <c r="K1680" i="3"/>
  <c r="M1680" i="3" s="1"/>
  <c r="K1681" i="3"/>
  <c r="M1681" i="3" s="1"/>
  <c r="K1682" i="3"/>
  <c r="M1682" i="3" s="1"/>
  <c r="K1683" i="3"/>
  <c r="M1683" i="3" s="1"/>
  <c r="K1684" i="3"/>
  <c r="M1684" i="3" s="1"/>
  <c r="K1685" i="3"/>
  <c r="M1685" i="3" s="1"/>
  <c r="K1686" i="3"/>
  <c r="M1686" i="3" s="1"/>
  <c r="K1687" i="3"/>
  <c r="M1687" i="3" s="1"/>
  <c r="K1688" i="3"/>
  <c r="M1688" i="3" s="1"/>
  <c r="K1689" i="3"/>
  <c r="M1689" i="3" s="1"/>
  <c r="K1690" i="3"/>
  <c r="M1690" i="3" s="1"/>
  <c r="K1691" i="3"/>
  <c r="M1691" i="3" s="1"/>
  <c r="K1692" i="3"/>
  <c r="M1692" i="3" s="1"/>
  <c r="K1693" i="3"/>
  <c r="M1693" i="3" s="1"/>
  <c r="K1694" i="3"/>
  <c r="M1694" i="3" s="1"/>
  <c r="K1695" i="3"/>
  <c r="M1695" i="3" s="1"/>
  <c r="K1696" i="3"/>
  <c r="M1696" i="3" s="1"/>
  <c r="K1697" i="3"/>
  <c r="M1697" i="3" s="1"/>
  <c r="K1698" i="3"/>
  <c r="M1698" i="3" s="1"/>
  <c r="M1699" i="3"/>
  <c r="K1700" i="3"/>
  <c r="M1700" i="3" s="1"/>
  <c r="K1701" i="3"/>
  <c r="M1701" i="3" s="1"/>
  <c r="K1702" i="3"/>
  <c r="M1702" i="3" s="1"/>
  <c r="K1703" i="3"/>
  <c r="M1703" i="3" s="1"/>
  <c r="K1704" i="3"/>
  <c r="M1704" i="3" s="1"/>
  <c r="K1705" i="3"/>
  <c r="M1705" i="3" s="1"/>
  <c r="K1706" i="3"/>
  <c r="M1706" i="3" s="1"/>
  <c r="K1707" i="3"/>
  <c r="M1707" i="3" s="1"/>
  <c r="K1708" i="3"/>
  <c r="M1708" i="3" s="1"/>
  <c r="K1709" i="3"/>
  <c r="M1709" i="3" s="1"/>
  <c r="K1710" i="3"/>
  <c r="M1710" i="3" s="1"/>
  <c r="K1711" i="3"/>
  <c r="M1711" i="3" s="1"/>
  <c r="K1712" i="3"/>
  <c r="M1712" i="3" s="1"/>
  <c r="K1713" i="3"/>
  <c r="M1713" i="3" s="1"/>
  <c r="K1714" i="3"/>
  <c r="M1714" i="3" s="1"/>
  <c r="K1715" i="3"/>
  <c r="M1715" i="3" s="1"/>
  <c r="K1716" i="3"/>
  <c r="M1716" i="3" s="1"/>
  <c r="K1717" i="3"/>
  <c r="M1717" i="3" s="1"/>
  <c r="K1718" i="3"/>
  <c r="M1718" i="3" s="1"/>
  <c r="K1719" i="3"/>
  <c r="M1719" i="3" s="1"/>
  <c r="K1720" i="3"/>
  <c r="M1720" i="3" s="1"/>
  <c r="K1721" i="3"/>
  <c r="M1721" i="3" s="1"/>
  <c r="K1722" i="3"/>
  <c r="M1722" i="3" s="1"/>
  <c r="K1723" i="3"/>
  <c r="M1723" i="3" s="1"/>
  <c r="K1724" i="3"/>
  <c r="M1724" i="3" s="1"/>
  <c r="K1725" i="3"/>
  <c r="M1725" i="3" s="1"/>
  <c r="K1726" i="3"/>
  <c r="M1726" i="3" s="1"/>
  <c r="K1727" i="3"/>
  <c r="M1727" i="3" s="1"/>
  <c r="K1728" i="3"/>
  <c r="M1728" i="3" s="1"/>
  <c r="K1729" i="3"/>
  <c r="M1729" i="3" s="1"/>
  <c r="K1730" i="3"/>
  <c r="M1730" i="3" s="1"/>
  <c r="K1731" i="3"/>
  <c r="M1731" i="3" s="1"/>
  <c r="K1732" i="3"/>
  <c r="M1732" i="3" s="1"/>
  <c r="K1733" i="3"/>
  <c r="M1733" i="3" s="1"/>
  <c r="K1734" i="3"/>
  <c r="M1734" i="3" s="1"/>
  <c r="K1735" i="3"/>
  <c r="M1735" i="3" s="1"/>
  <c r="K1736" i="3"/>
  <c r="M1736" i="3" s="1"/>
  <c r="K1737" i="3"/>
  <c r="M1737" i="3" s="1"/>
  <c r="K1738" i="3"/>
  <c r="M1738" i="3" s="1"/>
  <c r="K1739" i="3"/>
  <c r="M1739" i="3" s="1"/>
  <c r="K1740" i="3"/>
  <c r="M1740" i="3" s="1"/>
  <c r="K1741" i="3"/>
  <c r="M1741" i="3" s="1"/>
  <c r="K1742" i="3"/>
  <c r="M1742" i="3" s="1"/>
  <c r="K1743" i="3"/>
  <c r="M1743" i="3" s="1"/>
  <c r="K1744" i="3"/>
  <c r="M1744" i="3" s="1"/>
  <c r="K1745" i="3"/>
  <c r="M1745" i="3" s="1"/>
  <c r="K1746" i="3"/>
  <c r="M1746" i="3" s="1"/>
  <c r="K1747" i="3"/>
  <c r="M1747" i="3" s="1"/>
  <c r="K1748" i="3"/>
  <c r="M1748" i="3" s="1"/>
  <c r="K1749" i="3"/>
  <c r="M1749" i="3" s="1"/>
  <c r="K1750" i="3"/>
  <c r="M1750" i="3" s="1"/>
  <c r="K1751" i="3"/>
  <c r="M1751" i="3" s="1"/>
  <c r="K1752" i="3"/>
  <c r="M1752" i="3" s="1"/>
  <c r="K1753" i="3"/>
  <c r="M1753" i="3" s="1"/>
  <c r="K1754" i="3"/>
  <c r="M1754" i="3" s="1"/>
  <c r="K1755" i="3"/>
  <c r="M1755" i="3" s="1"/>
  <c r="K1756" i="3"/>
  <c r="M1756" i="3" s="1"/>
  <c r="K1757" i="3"/>
  <c r="M1757" i="3" s="1"/>
  <c r="K1758" i="3"/>
  <c r="M1758" i="3" s="1"/>
  <c r="K1759" i="3"/>
  <c r="M1759" i="3" s="1"/>
  <c r="K1760" i="3"/>
  <c r="M1760" i="3" s="1"/>
  <c r="K1761" i="3"/>
  <c r="M1761" i="3" s="1"/>
  <c r="K1762" i="3"/>
  <c r="M1762" i="3" s="1"/>
  <c r="K1763" i="3"/>
  <c r="M1763" i="3" s="1"/>
  <c r="K1764" i="3"/>
  <c r="M1764" i="3" s="1"/>
  <c r="K1765" i="3"/>
  <c r="M1765" i="3" s="1"/>
  <c r="K1766" i="3"/>
  <c r="M1766" i="3" s="1"/>
  <c r="K1767" i="3"/>
  <c r="M1767" i="3" s="1"/>
  <c r="K1768" i="3"/>
  <c r="M1768" i="3" s="1"/>
  <c r="K1769" i="3"/>
  <c r="M1769" i="3" s="1"/>
  <c r="K1770" i="3"/>
  <c r="M1770" i="3" s="1"/>
  <c r="K1771" i="3"/>
  <c r="M1771" i="3" s="1"/>
  <c r="K1772" i="3"/>
  <c r="M1772" i="3" s="1"/>
  <c r="K1773" i="3"/>
  <c r="M1773" i="3" s="1"/>
  <c r="K1774" i="3"/>
  <c r="M1774" i="3" s="1"/>
  <c r="K1775" i="3"/>
  <c r="M1775" i="3" s="1"/>
  <c r="K1776" i="3"/>
  <c r="M1776" i="3" s="1"/>
  <c r="K1777" i="3"/>
  <c r="M1777" i="3" s="1"/>
  <c r="K1778" i="3"/>
  <c r="M1778" i="3" s="1"/>
  <c r="K1779" i="3"/>
  <c r="M1779" i="3" s="1"/>
  <c r="K1780" i="3"/>
  <c r="M1780" i="3" s="1"/>
  <c r="K1781" i="3"/>
  <c r="M1781" i="3" s="1"/>
  <c r="K1782" i="3"/>
  <c r="M1782" i="3" s="1"/>
  <c r="K1783" i="3"/>
  <c r="M1783" i="3" s="1"/>
  <c r="K1784" i="3"/>
  <c r="M1784" i="3" s="1"/>
  <c r="K1785" i="3"/>
  <c r="M1785" i="3" s="1"/>
  <c r="K1786" i="3"/>
  <c r="M1786" i="3" s="1"/>
  <c r="K1787" i="3"/>
  <c r="M1787" i="3" s="1"/>
  <c r="K1788" i="3"/>
  <c r="M1788" i="3" s="1"/>
  <c r="K1789" i="3"/>
  <c r="M1789" i="3" s="1"/>
  <c r="K1790" i="3"/>
  <c r="M1790" i="3" s="1"/>
  <c r="K1791" i="3"/>
  <c r="M1791" i="3" s="1"/>
  <c r="K1792" i="3"/>
  <c r="M1792" i="3" s="1"/>
  <c r="K1793" i="3"/>
  <c r="M1793" i="3" s="1"/>
  <c r="K1794" i="3"/>
  <c r="M1794" i="3" s="1"/>
  <c r="K1795" i="3"/>
  <c r="M1795" i="3" s="1"/>
  <c r="K1601" i="3"/>
  <c r="M1601" i="3" s="1"/>
  <c r="K1544" i="3"/>
  <c r="M1544" i="3" s="1"/>
  <c r="K1545" i="3"/>
  <c r="M1545" i="3" s="1"/>
  <c r="K1546" i="3"/>
  <c r="M1546" i="3" s="1"/>
  <c r="K1547" i="3"/>
  <c r="M1547" i="3" s="1"/>
  <c r="K1548" i="3"/>
  <c r="M1548" i="3" s="1"/>
  <c r="K1549" i="3"/>
  <c r="M1549" i="3" s="1"/>
  <c r="K1550" i="3"/>
  <c r="M1550" i="3" s="1"/>
  <c r="K1551" i="3"/>
  <c r="M1551" i="3" s="1"/>
  <c r="K1552" i="3"/>
  <c r="M1552" i="3" s="1"/>
  <c r="K1553" i="3"/>
  <c r="M1553" i="3" s="1"/>
  <c r="K1554" i="3"/>
  <c r="M1554" i="3" s="1"/>
  <c r="K1555" i="3"/>
  <c r="M1555" i="3" s="1"/>
  <c r="K1556" i="3"/>
  <c r="M1556" i="3" s="1"/>
  <c r="K1557" i="3"/>
  <c r="M1557" i="3" s="1"/>
  <c r="K1558" i="3"/>
  <c r="M1558" i="3" s="1"/>
  <c r="K1559" i="3"/>
  <c r="M1559" i="3" s="1"/>
  <c r="K1560" i="3"/>
  <c r="M1560" i="3" s="1"/>
  <c r="K1561" i="3"/>
  <c r="M1561" i="3" s="1"/>
  <c r="K1562" i="3"/>
  <c r="M1562" i="3" s="1"/>
  <c r="K1563" i="3"/>
  <c r="M1563" i="3" s="1"/>
  <c r="K1564" i="3"/>
  <c r="M1564" i="3" s="1"/>
  <c r="K1565" i="3"/>
  <c r="M1565" i="3" s="1"/>
  <c r="K1566" i="3"/>
  <c r="M1566" i="3" s="1"/>
  <c r="K1567" i="3"/>
  <c r="M1567" i="3" s="1"/>
  <c r="K1568" i="3"/>
  <c r="M1568" i="3" s="1"/>
  <c r="K1569" i="3"/>
  <c r="M1569" i="3" s="1"/>
  <c r="K1570" i="3"/>
  <c r="M1570" i="3" s="1"/>
  <c r="K1571" i="3"/>
  <c r="M1571" i="3" s="1"/>
  <c r="K1572" i="3"/>
  <c r="M1572" i="3" s="1"/>
  <c r="K1573" i="3"/>
  <c r="M1573" i="3" s="1"/>
  <c r="K1574" i="3"/>
  <c r="M1574" i="3" s="1"/>
  <c r="K1575" i="3"/>
  <c r="M1575" i="3" s="1"/>
  <c r="K1576" i="3"/>
  <c r="M1576" i="3" s="1"/>
  <c r="K1577" i="3"/>
  <c r="M1577" i="3" s="1"/>
  <c r="K1578" i="3"/>
  <c r="M1578" i="3" s="1"/>
  <c r="K1579" i="3"/>
  <c r="M1579" i="3" s="1"/>
  <c r="K1580" i="3"/>
  <c r="M1580" i="3" s="1"/>
  <c r="K1581" i="3"/>
  <c r="M1581" i="3" s="1"/>
  <c r="K1582" i="3"/>
  <c r="M1582" i="3" s="1"/>
  <c r="K1583" i="3"/>
  <c r="M1583" i="3" s="1"/>
  <c r="K1584" i="3"/>
  <c r="M1584" i="3" s="1"/>
  <c r="K1585" i="3"/>
  <c r="M1585" i="3" s="1"/>
  <c r="K1586" i="3"/>
  <c r="M1586" i="3" s="1"/>
  <c r="K1587" i="3"/>
  <c r="M1587" i="3" s="1"/>
  <c r="K1588" i="3"/>
  <c r="M1588" i="3" s="1"/>
  <c r="K1589" i="3"/>
  <c r="M1589" i="3" s="1"/>
  <c r="K1590" i="3"/>
  <c r="M1590" i="3" s="1"/>
  <c r="K1591" i="3"/>
  <c r="M1591" i="3" s="1"/>
  <c r="K1592" i="3"/>
  <c r="M1592" i="3" s="1"/>
  <c r="K1593" i="3"/>
  <c r="M1593" i="3" s="1"/>
  <c r="K1594" i="3"/>
  <c r="M1594" i="3" s="1"/>
  <c r="K1595" i="3"/>
  <c r="M1595" i="3" s="1"/>
  <c r="K1596" i="3"/>
  <c r="M1596" i="3" s="1"/>
  <c r="K1597" i="3"/>
  <c r="M1597" i="3" s="1"/>
  <c r="K1598" i="3"/>
  <c r="M1598" i="3" s="1"/>
  <c r="K1599" i="3"/>
  <c r="M1599" i="3" s="1"/>
  <c r="K1600" i="3"/>
  <c r="M1600" i="3" s="1"/>
  <c r="K1543" i="3"/>
  <c r="M1543" i="3" s="1"/>
  <c r="K873" i="3"/>
  <c r="M873" i="3" s="1"/>
  <c r="K874" i="3"/>
  <c r="M874" i="3" s="1"/>
  <c r="K875" i="3"/>
  <c r="M875" i="3" s="1"/>
  <c r="K876" i="3"/>
  <c r="M876" i="3" s="1"/>
  <c r="K877" i="3"/>
  <c r="M877" i="3" s="1"/>
  <c r="K878" i="3"/>
  <c r="M878" i="3" s="1"/>
  <c r="K879" i="3"/>
  <c r="M879" i="3" s="1"/>
  <c r="K880" i="3"/>
  <c r="M880" i="3" s="1"/>
  <c r="K881" i="3"/>
  <c r="M881" i="3" s="1"/>
  <c r="K882" i="3"/>
  <c r="M882" i="3" s="1"/>
  <c r="K883" i="3"/>
  <c r="M883" i="3" s="1"/>
  <c r="K884" i="3"/>
  <c r="M884" i="3" s="1"/>
  <c r="K885" i="3"/>
  <c r="M885" i="3" s="1"/>
  <c r="K886" i="3"/>
  <c r="M886" i="3" s="1"/>
  <c r="K887" i="3"/>
  <c r="M887" i="3" s="1"/>
  <c r="K888" i="3"/>
  <c r="M888" i="3" s="1"/>
  <c r="K889" i="3"/>
  <c r="M889" i="3" s="1"/>
  <c r="K890" i="3"/>
  <c r="M890" i="3" s="1"/>
  <c r="K891" i="3"/>
  <c r="M891" i="3" s="1"/>
  <c r="K892" i="3"/>
  <c r="M892" i="3" s="1"/>
  <c r="K893" i="3"/>
  <c r="M893" i="3" s="1"/>
  <c r="K894" i="3"/>
  <c r="M894" i="3" s="1"/>
  <c r="K895" i="3"/>
  <c r="M895" i="3" s="1"/>
  <c r="K896" i="3"/>
  <c r="M896" i="3" s="1"/>
  <c r="K897" i="3"/>
  <c r="M897" i="3" s="1"/>
  <c r="K898" i="3"/>
  <c r="M898" i="3" s="1"/>
  <c r="K899" i="3"/>
  <c r="M899" i="3" s="1"/>
  <c r="K900" i="3"/>
  <c r="M900" i="3" s="1"/>
  <c r="K901" i="3"/>
  <c r="M901" i="3" s="1"/>
  <c r="K902" i="3"/>
  <c r="M902" i="3" s="1"/>
  <c r="K903" i="3"/>
  <c r="M903" i="3" s="1"/>
  <c r="K904" i="3"/>
  <c r="M904" i="3" s="1"/>
  <c r="K905" i="3"/>
  <c r="M905" i="3" s="1"/>
  <c r="K906" i="3"/>
  <c r="M906" i="3" s="1"/>
  <c r="K907" i="3"/>
  <c r="M907" i="3" s="1"/>
  <c r="K908" i="3"/>
  <c r="M908" i="3" s="1"/>
  <c r="K909" i="3"/>
  <c r="M909" i="3" s="1"/>
  <c r="K910" i="3"/>
  <c r="M910" i="3" s="1"/>
  <c r="K911" i="3"/>
  <c r="M911" i="3" s="1"/>
  <c r="K912" i="3"/>
  <c r="M912" i="3" s="1"/>
  <c r="K913" i="3"/>
  <c r="M913" i="3" s="1"/>
  <c r="K914" i="3"/>
  <c r="M914" i="3" s="1"/>
  <c r="K915" i="3"/>
  <c r="M915" i="3" s="1"/>
  <c r="K916" i="3"/>
  <c r="M916" i="3" s="1"/>
  <c r="K917" i="3"/>
  <c r="M917" i="3" s="1"/>
  <c r="K918" i="3"/>
  <c r="M918" i="3" s="1"/>
  <c r="K919" i="3"/>
  <c r="M919" i="3" s="1"/>
  <c r="K920" i="3"/>
  <c r="M920" i="3" s="1"/>
  <c r="K921" i="3"/>
  <c r="M921" i="3" s="1"/>
  <c r="K922" i="3"/>
  <c r="M922" i="3" s="1"/>
  <c r="K923" i="3"/>
  <c r="M923" i="3" s="1"/>
  <c r="K924" i="3"/>
  <c r="M924" i="3" s="1"/>
  <c r="K925" i="3"/>
  <c r="M925" i="3" s="1"/>
  <c r="K926" i="3"/>
  <c r="M926" i="3" s="1"/>
  <c r="K927" i="3"/>
  <c r="M927" i="3" s="1"/>
  <c r="K928" i="3"/>
  <c r="M928" i="3" s="1"/>
  <c r="K929" i="3"/>
  <c r="M929" i="3" s="1"/>
  <c r="K930" i="3"/>
  <c r="M930" i="3" s="1"/>
  <c r="K931" i="3"/>
  <c r="M931" i="3" s="1"/>
  <c r="K932" i="3"/>
  <c r="M932" i="3" s="1"/>
  <c r="K933" i="3"/>
  <c r="M933" i="3" s="1"/>
  <c r="K934" i="3"/>
  <c r="M934" i="3" s="1"/>
  <c r="K935" i="3"/>
  <c r="M935" i="3" s="1"/>
  <c r="K936" i="3"/>
  <c r="M936" i="3" s="1"/>
  <c r="K937" i="3"/>
  <c r="M937" i="3" s="1"/>
  <c r="K938" i="3"/>
  <c r="M938" i="3" s="1"/>
  <c r="K939" i="3"/>
  <c r="M939" i="3" s="1"/>
  <c r="K940" i="3"/>
  <c r="M940" i="3" s="1"/>
  <c r="K941" i="3"/>
  <c r="M941" i="3" s="1"/>
  <c r="K942" i="3"/>
  <c r="M942" i="3" s="1"/>
  <c r="K943" i="3"/>
  <c r="M943" i="3" s="1"/>
  <c r="K944" i="3"/>
  <c r="M944" i="3" s="1"/>
  <c r="K945" i="3"/>
  <c r="M945" i="3" s="1"/>
  <c r="K946" i="3"/>
  <c r="M946" i="3" s="1"/>
  <c r="K947" i="3"/>
  <c r="M947" i="3" s="1"/>
  <c r="K948" i="3"/>
  <c r="M948" i="3" s="1"/>
  <c r="K949" i="3"/>
  <c r="M949" i="3" s="1"/>
  <c r="K950" i="3"/>
  <c r="M950" i="3" s="1"/>
  <c r="K951" i="3"/>
  <c r="M951" i="3" s="1"/>
  <c r="K952" i="3"/>
  <c r="M952" i="3" s="1"/>
  <c r="K953" i="3"/>
  <c r="M953" i="3" s="1"/>
  <c r="K954" i="3"/>
  <c r="M954" i="3" s="1"/>
  <c r="K955" i="3"/>
  <c r="M955" i="3" s="1"/>
  <c r="K956" i="3"/>
  <c r="M956" i="3" s="1"/>
  <c r="K957" i="3"/>
  <c r="M957" i="3" s="1"/>
  <c r="K958" i="3"/>
  <c r="M958" i="3" s="1"/>
  <c r="K959" i="3"/>
  <c r="M959" i="3" s="1"/>
  <c r="K960" i="3"/>
  <c r="M960" i="3" s="1"/>
  <c r="K961" i="3"/>
  <c r="M961" i="3" s="1"/>
  <c r="K962" i="3"/>
  <c r="M962" i="3" s="1"/>
  <c r="K963" i="3"/>
  <c r="M963" i="3" s="1"/>
  <c r="K964" i="3"/>
  <c r="M964" i="3" s="1"/>
  <c r="K965" i="3"/>
  <c r="M965" i="3" s="1"/>
  <c r="K966" i="3"/>
  <c r="M966" i="3" s="1"/>
  <c r="K967" i="3"/>
  <c r="M967" i="3" s="1"/>
  <c r="K968" i="3"/>
  <c r="M968" i="3" s="1"/>
  <c r="K969" i="3"/>
  <c r="M969" i="3" s="1"/>
  <c r="K970" i="3"/>
  <c r="M970" i="3" s="1"/>
  <c r="K971" i="3"/>
  <c r="M971" i="3" s="1"/>
  <c r="K972" i="3"/>
  <c r="M972" i="3" s="1"/>
  <c r="K973" i="3"/>
  <c r="M973" i="3" s="1"/>
  <c r="K974" i="3"/>
  <c r="M974" i="3" s="1"/>
  <c r="K975" i="3"/>
  <c r="M975" i="3" s="1"/>
  <c r="K976" i="3"/>
  <c r="M976" i="3" s="1"/>
  <c r="K977" i="3"/>
  <c r="M977" i="3" s="1"/>
  <c r="K978" i="3"/>
  <c r="M978" i="3" s="1"/>
  <c r="K979" i="3"/>
  <c r="M979" i="3" s="1"/>
  <c r="K980" i="3"/>
  <c r="M980" i="3" s="1"/>
  <c r="K981" i="3"/>
  <c r="M981" i="3" s="1"/>
  <c r="K982" i="3"/>
  <c r="M982" i="3" s="1"/>
  <c r="K983" i="3"/>
  <c r="M983" i="3" s="1"/>
  <c r="K984" i="3"/>
  <c r="M984" i="3" s="1"/>
  <c r="K985" i="3"/>
  <c r="M985" i="3" s="1"/>
  <c r="K986" i="3"/>
  <c r="M986" i="3" s="1"/>
  <c r="K987" i="3"/>
  <c r="M987" i="3" s="1"/>
  <c r="K988" i="3"/>
  <c r="M988" i="3" s="1"/>
  <c r="K989" i="3"/>
  <c r="M989" i="3" s="1"/>
  <c r="K990" i="3"/>
  <c r="M990" i="3" s="1"/>
  <c r="K991" i="3"/>
  <c r="M991" i="3" s="1"/>
  <c r="K992" i="3"/>
  <c r="M992" i="3" s="1"/>
  <c r="K993" i="3"/>
  <c r="M993" i="3" s="1"/>
  <c r="K994" i="3"/>
  <c r="M994" i="3" s="1"/>
  <c r="K995" i="3"/>
  <c r="M995" i="3" s="1"/>
  <c r="K996" i="3"/>
  <c r="M996" i="3" s="1"/>
  <c r="K997" i="3"/>
  <c r="M997" i="3" s="1"/>
  <c r="K998" i="3"/>
  <c r="M998" i="3" s="1"/>
  <c r="K999" i="3"/>
  <c r="M999" i="3" s="1"/>
  <c r="K1000" i="3"/>
  <c r="M1000" i="3" s="1"/>
  <c r="K1001" i="3"/>
  <c r="M1001" i="3" s="1"/>
  <c r="K1002" i="3"/>
  <c r="M1002" i="3" s="1"/>
  <c r="K1003" i="3"/>
  <c r="M1003" i="3" s="1"/>
  <c r="K1004" i="3"/>
  <c r="M1004" i="3" s="1"/>
  <c r="K1005" i="3"/>
  <c r="M1005" i="3" s="1"/>
  <c r="K1006" i="3"/>
  <c r="M1006" i="3" s="1"/>
  <c r="K1007" i="3"/>
  <c r="M1007" i="3" s="1"/>
  <c r="K1008" i="3"/>
  <c r="M1008" i="3" s="1"/>
  <c r="K1009" i="3"/>
  <c r="M1009" i="3" s="1"/>
  <c r="K1010" i="3"/>
  <c r="M1010" i="3" s="1"/>
  <c r="K1011" i="3"/>
  <c r="M1011" i="3" s="1"/>
  <c r="K1012" i="3"/>
  <c r="M1012" i="3" s="1"/>
  <c r="K1013" i="3"/>
  <c r="M1013" i="3" s="1"/>
  <c r="K1014" i="3"/>
  <c r="M1014" i="3" s="1"/>
  <c r="K1015" i="3"/>
  <c r="M1015" i="3" s="1"/>
  <c r="K1016" i="3"/>
  <c r="M1016" i="3" s="1"/>
  <c r="K1017" i="3"/>
  <c r="M1017" i="3" s="1"/>
  <c r="K1018" i="3"/>
  <c r="M1018" i="3" s="1"/>
  <c r="K1019" i="3"/>
  <c r="M1019" i="3" s="1"/>
  <c r="K1020" i="3"/>
  <c r="M1020" i="3" s="1"/>
  <c r="K1021" i="3"/>
  <c r="M1021" i="3" s="1"/>
  <c r="K1022" i="3"/>
  <c r="M1022" i="3" s="1"/>
  <c r="K1023" i="3"/>
  <c r="M1023" i="3" s="1"/>
  <c r="K1024" i="3"/>
  <c r="M1024" i="3" s="1"/>
  <c r="K1025" i="3"/>
  <c r="M1025" i="3" s="1"/>
  <c r="K1026" i="3"/>
  <c r="M1026" i="3" s="1"/>
  <c r="K1027" i="3"/>
  <c r="M1027" i="3" s="1"/>
  <c r="K1028" i="3"/>
  <c r="M1028" i="3" s="1"/>
  <c r="K1029" i="3"/>
  <c r="M1029" i="3" s="1"/>
  <c r="K1030" i="3"/>
  <c r="M1030" i="3" s="1"/>
  <c r="K1031" i="3"/>
  <c r="M1031" i="3" s="1"/>
  <c r="K1032" i="3"/>
  <c r="M1032" i="3" s="1"/>
  <c r="K1033" i="3"/>
  <c r="M1033" i="3" s="1"/>
  <c r="K1034" i="3"/>
  <c r="M1034" i="3" s="1"/>
  <c r="K1035" i="3"/>
  <c r="M1035" i="3" s="1"/>
  <c r="K1036" i="3"/>
  <c r="M1036" i="3" s="1"/>
  <c r="K1037" i="3"/>
  <c r="M1037" i="3" s="1"/>
  <c r="K1038" i="3"/>
  <c r="M1038" i="3" s="1"/>
  <c r="K1039" i="3"/>
  <c r="M1039" i="3" s="1"/>
  <c r="K1040" i="3"/>
  <c r="M1040" i="3" s="1"/>
  <c r="K1041" i="3"/>
  <c r="M1041" i="3" s="1"/>
  <c r="K1042" i="3"/>
  <c r="M1042" i="3" s="1"/>
  <c r="K1043" i="3"/>
  <c r="M1043" i="3" s="1"/>
  <c r="K1044" i="3"/>
  <c r="M1044" i="3" s="1"/>
  <c r="K1045" i="3"/>
  <c r="M1045" i="3" s="1"/>
  <c r="K1046" i="3"/>
  <c r="M1046" i="3" s="1"/>
  <c r="K1047" i="3"/>
  <c r="M1047" i="3" s="1"/>
  <c r="K1048" i="3"/>
  <c r="M1048" i="3" s="1"/>
  <c r="K1049" i="3"/>
  <c r="M1049" i="3" s="1"/>
  <c r="K1050" i="3"/>
  <c r="M1050" i="3" s="1"/>
  <c r="K1051" i="3"/>
  <c r="M1051" i="3" s="1"/>
  <c r="K1052" i="3"/>
  <c r="M1052" i="3" s="1"/>
  <c r="K1053" i="3"/>
  <c r="M1053" i="3" s="1"/>
  <c r="K1054" i="3"/>
  <c r="M1054" i="3" s="1"/>
  <c r="K1055" i="3"/>
  <c r="M1055" i="3" s="1"/>
  <c r="K1056" i="3"/>
  <c r="M1056" i="3" s="1"/>
  <c r="K1057" i="3"/>
  <c r="M1057" i="3" s="1"/>
  <c r="K1058" i="3"/>
  <c r="M1058" i="3" s="1"/>
  <c r="K1059" i="3"/>
  <c r="M1059" i="3" s="1"/>
  <c r="K1060" i="3"/>
  <c r="M1060" i="3" s="1"/>
  <c r="K1061" i="3"/>
  <c r="M1061" i="3" s="1"/>
  <c r="K1062" i="3"/>
  <c r="M1062" i="3" s="1"/>
  <c r="K1063" i="3"/>
  <c r="M1063" i="3" s="1"/>
  <c r="K1064" i="3"/>
  <c r="M1064" i="3" s="1"/>
  <c r="K1065" i="3"/>
  <c r="M1065" i="3" s="1"/>
  <c r="K1066" i="3"/>
  <c r="M1066" i="3" s="1"/>
  <c r="K1067" i="3"/>
  <c r="M1067" i="3" s="1"/>
  <c r="K1068" i="3"/>
  <c r="M1068" i="3" s="1"/>
  <c r="K1069" i="3"/>
  <c r="M1069" i="3" s="1"/>
  <c r="K1070" i="3"/>
  <c r="M1070" i="3" s="1"/>
  <c r="K1071" i="3"/>
  <c r="M1071" i="3" s="1"/>
  <c r="K1072" i="3"/>
  <c r="M1072" i="3" s="1"/>
  <c r="K1073" i="3"/>
  <c r="M1073" i="3" s="1"/>
  <c r="K1074" i="3"/>
  <c r="M1074" i="3" s="1"/>
  <c r="K1075" i="3"/>
  <c r="M1075" i="3" s="1"/>
  <c r="K1076" i="3"/>
  <c r="M1076" i="3" s="1"/>
  <c r="K1077" i="3"/>
  <c r="M1077" i="3" s="1"/>
  <c r="K1078" i="3"/>
  <c r="M1078" i="3" s="1"/>
  <c r="K1079" i="3"/>
  <c r="M1079" i="3" s="1"/>
  <c r="K1080" i="3"/>
  <c r="M1080" i="3" s="1"/>
  <c r="K1081" i="3"/>
  <c r="M1081" i="3" s="1"/>
  <c r="K1082" i="3"/>
  <c r="M1082" i="3" s="1"/>
  <c r="K1083" i="3"/>
  <c r="M1083" i="3" s="1"/>
  <c r="K1084" i="3"/>
  <c r="M1084" i="3" s="1"/>
  <c r="K1085" i="3"/>
  <c r="M1085" i="3" s="1"/>
  <c r="K1086" i="3"/>
  <c r="M1086" i="3" s="1"/>
  <c r="K1087" i="3"/>
  <c r="M1087" i="3" s="1"/>
  <c r="K1088" i="3"/>
  <c r="M1088" i="3" s="1"/>
  <c r="K1089" i="3"/>
  <c r="M1089" i="3" s="1"/>
  <c r="K1090" i="3"/>
  <c r="M1090" i="3" s="1"/>
  <c r="K1091" i="3"/>
  <c r="M1091" i="3" s="1"/>
  <c r="K1092" i="3"/>
  <c r="M1092" i="3" s="1"/>
  <c r="K1093" i="3"/>
  <c r="M1093" i="3" s="1"/>
  <c r="K1094" i="3"/>
  <c r="M1094" i="3" s="1"/>
  <c r="K1095" i="3"/>
  <c r="M1095" i="3" s="1"/>
  <c r="K1096" i="3"/>
  <c r="M1096" i="3" s="1"/>
  <c r="K1097" i="3"/>
  <c r="M1097" i="3" s="1"/>
  <c r="K1098" i="3"/>
  <c r="M1098" i="3" s="1"/>
  <c r="K1099" i="3"/>
  <c r="M1099" i="3" s="1"/>
  <c r="K1100" i="3"/>
  <c r="M1100" i="3" s="1"/>
  <c r="K1101" i="3"/>
  <c r="M1101" i="3" s="1"/>
  <c r="K1102" i="3"/>
  <c r="M1102" i="3" s="1"/>
  <c r="K1103" i="3"/>
  <c r="M1103" i="3" s="1"/>
  <c r="K1104" i="3"/>
  <c r="M1104" i="3" s="1"/>
  <c r="K1105" i="3"/>
  <c r="M1105" i="3" s="1"/>
  <c r="K1106" i="3"/>
  <c r="M1106" i="3" s="1"/>
  <c r="K1107" i="3"/>
  <c r="M1107" i="3" s="1"/>
  <c r="K1108" i="3"/>
  <c r="M1108" i="3" s="1"/>
  <c r="K1109" i="3"/>
  <c r="M1109" i="3" s="1"/>
  <c r="K1110" i="3"/>
  <c r="M1110" i="3" s="1"/>
  <c r="K1111" i="3"/>
  <c r="M1111" i="3" s="1"/>
  <c r="K1112" i="3"/>
  <c r="M1112" i="3" s="1"/>
  <c r="K1113" i="3"/>
  <c r="M1113" i="3" s="1"/>
  <c r="K1114" i="3"/>
  <c r="M1114" i="3" s="1"/>
  <c r="K1115" i="3"/>
  <c r="M1115" i="3" s="1"/>
  <c r="K1116" i="3"/>
  <c r="M1116" i="3" s="1"/>
  <c r="K1117" i="3"/>
  <c r="M1117" i="3" s="1"/>
  <c r="K1118" i="3"/>
  <c r="M1118" i="3" s="1"/>
  <c r="K1119" i="3"/>
  <c r="M1119" i="3" s="1"/>
  <c r="K1120" i="3"/>
  <c r="M1120" i="3" s="1"/>
  <c r="K1121" i="3"/>
  <c r="M1121" i="3" s="1"/>
  <c r="K1122" i="3"/>
  <c r="M1122" i="3" s="1"/>
  <c r="K1123" i="3"/>
  <c r="M1123" i="3" s="1"/>
  <c r="K1124" i="3"/>
  <c r="M1124" i="3" s="1"/>
  <c r="K1125" i="3"/>
  <c r="M1125" i="3" s="1"/>
  <c r="K1126" i="3"/>
  <c r="M1126" i="3" s="1"/>
  <c r="K1127" i="3"/>
  <c r="M1127" i="3" s="1"/>
  <c r="K1128" i="3"/>
  <c r="M1128" i="3" s="1"/>
  <c r="K1129" i="3"/>
  <c r="M1129" i="3" s="1"/>
  <c r="K1130" i="3"/>
  <c r="M1130" i="3" s="1"/>
  <c r="K1131" i="3"/>
  <c r="M1131" i="3" s="1"/>
  <c r="K1132" i="3"/>
  <c r="M1132" i="3" s="1"/>
  <c r="K1133" i="3"/>
  <c r="M1133" i="3" s="1"/>
  <c r="K1134" i="3"/>
  <c r="M1134" i="3" s="1"/>
  <c r="K1135" i="3"/>
  <c r="M1135" i="3" s="1"/>
  <c r="K1136" i="3"/>
  <c r="M1136" i="3" s="1"/>
  <c r="K1137" i="3"/>
  <c r="M1137" i="3" s="1"/>
  <c r="K1138" i="3"/>
  <c r="M1138" i="3" s="1"/>
  <c r="K1139" i="3"/>
  <c r="M1139" i="3" s="1"/>
  <c r="K1140" i="3"/>
  <c r="M1140" i="3" s="1"/>
  <c r="K1141" i="3"/>
  <c r="M1141" i="3" s="1"/>
  <c r="K1142" i="3"/>
  <c r="M1142" i="3" s="1"/>
  <c r="K1143" i="3"/>
  <c r="M1143" i="3" s="1"/>
  <c r="K1144" i="3"/>
  <c r="M1144" i="3" s="1"/>
  <c r="K1145" i="3"/>
  <c r="M1145" i="3" s="1"/>
  <c r="K1146" i="3"/>
  <c r="M1146" i="3" s="1"/>
  <c r="K1147" i="3"/>
  <c r="M1147" i="3" s="1"/>
  <c r="K1148" i="3"/>
  <c r="M1148" i="3" s="1"/>
  <c r="K1149" i="3"/>
  <c r="M1149" i="3" s="1"/>
  <c r="K1150" i="3"/>
  <c r="M1150" i="3" s="1"/>
  <c r="K1151" i="3"/>
  <c r="M1151" i="3" s="1"/>
  <c r="K1152" i="3"/>
  <c r="M1152" i="3" s="1"/>
  <c r="K1153" i="3"/>
  <c r="M1153" i="3" s="1"/>
  <c r="K1154" i="3"/>
  <c r="M1154" i="3" s="1"/>
  <c r="K1155" i="3"/>
  <c r="M1155" i="3" s="1"/>
  <c r="K1156" i="3"/>
  <c r="M1156" i="3" s="1"/>
  <c r="K1157" i="3"/>
  <c r="M1157" i="3" s="1"/>
  <c r="K1158" i="3"/>
  <c r="M1158" i="3" s="1"/>
  <c r="K1159" i="3"/>
  <c r="M1159" i="3" s="1"/>
  <c r="K1160" i="3"/>
  <c r="M1160" i="3" s="1"/>
  <c r="K1161" i="3"/>
  <c r="M1161" i="3" s="1"/>
  <c r="K1162" i="3"/>
  <c r="M1162" i="3" s="1"/>
  <c r="K1163" i="3"/>
  <c r="M1163" i="3" s="1"/>
  <c r="K1164" i="3"/>
  <c r="M1164" i="3" s="1"/>
  <c r="K1165" i="3"/>
  <c r="M1165" i="3" s="1"/>
  <c r="K1166" i="3"/>
  <c r="M1166" i="3" s="1"/>
  <c r="K1167" i="3"/>
  <c r="M1167" i="3" s="1"/>
  <c r="K1168" i="3"/>
  <c r="M1168" i="3" s="1"/>
  <c r="K1169" i="3"/>
  <c r="M1169" i="3" s="1"/>
  <c r="K1170" i="3"/>
  <c r="M1170" i="3" s="1"/>
  <c r="K1171" i="3"/>
  <c r="M1171" i="3" s="1"/>
  <c r="K1172" i="3"/>
  <c r="M1172" i="3" s="1"/>
  <c r="K1173" i="3"/>
  <c r="M1173" i="3" s="1"/>
  <c r="K1174" i="3"/>
  <c r="M1174" i="3" s="1"/>
  <c r="K1175" i="3"/>
  <c r="M1175" i="3" s="1"/>
  <c r="K1176" i="3"/>
  <c r="M1176" i="3" s="1"/>
  <c r="K1177" i="3"/>
  <c r="M1177" i="3" s="1"/>
  <c r="K1178" i="3"/>
  <c r="M1178" i="3" s="1"/>
  <c r="K1179" i="3"/>
  <c r="M1179" i="3" s="1"/>
  <c r="K1180" i="3"/>
  <c r="M1180" i="3" s="1"/>
  <c r="K1181" i="3"/>
  <c r="M1181" i="3" s="1"/>
  <c r="K1182" i="3"/>
  <c r="M1182" i="3" s="1"/>
  <c r="K1183" i="3"/>
  <c r="M1183" i="3" s="1"/>
  <c r="K1184" i="3"/>
  <c r="M1184" i="3" s="1"/>
  <c r="K1185" i="3"/>
  <c r="M1185" i="3" s="1"/>
  <c r="K1186" i="3"/>
  <c r="M1186" i="3" s="1"/>
  <c r="K1187" i="3"/>
  <c r="M1187" i="3" s="1"/>
  <c r="K1188" i="3"/>
  <c r="M1188" i="3" s="1"/>
  <c r="K1189" i="3"/>
  <c r="M1189" i="3" s="1"/>
  <c r="K1190" i="3"/>
  <c r="M1190" i="3" s="1"/>
  <c r="K1191" i="3"/>
  <c r="M1191" i="3" s="1"/>
  <c r="K1192" i="3"/>
  <c r="M1192" i="3" s="1"/>
  <c r="K1193" i="3"/>
  <c r="M1193" i="3" s="1"/>
  <c r="K1194" i="3"/>
  <c r="M1194" i="3" s="1"/>
  <c r="K1195" i="3"/>
  <c r="M1195" i="3" s="1"/>
  <c r="K1196" i="3"/>
  <c r="M1196" i="3" s="1"/>
  <c r="K1197" i="3"/>
  <c r="M1197" i="3" s="1"/>
  <c r="K1198" i="3"/>
  <c r="M1198" i="3" s="1"/>
  <c r="K1199" i="3"/>
  <c r="M1199" i="3" s="1"/>
  <c r="K1200" i="3"/>
  <c r="M1200" i="3" s="1"/>
  <c r="K1201" i="3"/>
  <c r="M1201" i="3" s="1"/>
  <c r="K1202" i="3"/>
  <c r="M1202" i="3" s="1"/>
  <c r="K1203" i="3"/>
  <c r="M1203" i="3" s="1"/>
  <c r="K1204" i="3"/>
  <c r="M1204" i="3" s="1"/>
  <c r="K1205" i="3"/>
  <c r="M1205" i="3" s="1"/>
  <c r="K1206" i="3"/>
  <c r="M1206" i="3" s="1"/>
  <c r="K1207" i="3"/>
  <c r="M1207" i="3" s="1"/>
  <c r="K1208" i="3"/>
  <c r="M1208" i="3" s="1"/>
  <c r="K1209" i="3"/>
  <c r="M1209" i="3" s="1"/>
  <c r="K1210" i="3"/>
  <c r="M1210" i="3" s="1"/>
  <c r="K1211" i="3"/>
  <c r="M1211" i="3" s="1"/>
  <c r="K1212" i="3"/>
  <c r="M1212" i="3" s="1"/>
  <c r="K1213" i="3"/>
  <c r="M1213" i="3" s="1"/>
  <c r="K1214" i="3"/>
  <c r="M1214" i="3" s="1"/>
  <c r="K1215" i="3"/>
  <c r="M1215" i="3" s="1"/>
  <c r="K1216" i="3"/>
  <c r="M1216" i="3" s="1"/>
  <c r="K1217" i="3"/>
  <c r="M1217" i="3" s="1"/>
  <c r="K1218" i="3"/>
  <c r="M1218" i="3" s="1"/>
  <c r="K1219" i="3"/>
  <c r="M1219" i="3" s="1"/>
  <c r="K1220" i="3"/>
  <c r="M1220" i="3" s="1"/>
  <c r="K1221" i="3"/>
  <c r="M1221" i="3" s="1"/>
  <c r="K1222" i="3"/>
  <c r="M1222" i="3" s="1"/>
  <c r="K1223" i="3"/>
  <c r="M1223" i="3" s="1"/>
  <c r="K1224" i="3"/>
  <c r="M1224" i="3" s="1"/>
  <c r="K1225" i="3"/>
  <c r="M1225" i="3" s="1"/>
  <c r="K1226" i="3"/>
  <c r="M1226" i="3" s="1"/>
  <c r="K1227" i="3"/>
  <c r="M1227" i="3" s="1"/>
  <c r="K1228" i="3"/>
  <c r="M1228" i="3" s="1"/>
  <c r="K1229" i="3"/>
  <c r="M1229" i="3" s="1"/>
  <c r="K1230" i="3"/>
  <c r="M1230" i="3" s="1"/>
  <c r="K1231" i="3"/>
  <c r="M1231" i="3" s="1"/>
  <c r="K1232" i="3"/>
  <c r="M1232" i="3" s="1"/>
  <c r="K1233" i="3"/>
  <c r="M1233" i="3" s="1"/>
  <c r="K1234" i="3"/>
  <c r="M1234" i="3" s="1"/>
  <c r="K1235" i="3"/>
  <c r="M1235" i="3" s="1"/>
  <c r="K1236" i="3"/>
  <c r="M1236" i="3" s="1"/>
  <c r="K1237" i="3"/>
  <c r="M1237" i="3" s="1"/>
  <c r="K1238" i="3"/>
  <c r="M1238" i="3" s="1"/>
  <c r="K1239" i="3"/>
  <c r="M1239" i="3" s="1"/>
  <c r="K1240" i="3"/>
  <c r="M1240" i="3" s="1"/>
  <c r="K1241" i="3"/>
  <c r="M1241" i="3" s="1"/>
  <c r="K1242" i="3"/>
  <c r="M1242" i="3" s="1"/>
  <c r="K1243" i="3"/>
  <c r="M1243" i="3" s="1"/>
  <c r="K1244" i="3"/>
  <c r="M1244" i="3" s="1"/>
  <c r="K1245" i="3"/>
  <c r="M1245" i="3" s="1"/>
  <c r="K1246" i="3"/>
  <c r="M1246" i="3" s="1"/>
  <c r="K1247" i="3"/>
  <c r="M1247" i="3" s="1"/>
  <c r="K1248" i="3"/>
  <c r="M1248" i="3" s="1"/>
  <c r="K1249" i="3"/>
  <c r="M1249" i="3" s="1"/>
  <c r="K1250" i="3"/>
  <c r="M1250" i="3" s="1"/>
  <c r="K1251" i="3"/>
  <c r="M1251" i="3" s="1"/>
  <c r="K1252" i="3"/>
  <c r="M1252" i="3" s="1"/>
  <c r="K1253" i="3"/>
  <c r="M1253" i="3" s="1"/>
  <c r="K1254" i="3"/>
  <c r="M1254" i="3" s="1"/>
  <c r="K1255" i="3"/>
  <c r="M1255" i="3" s="1"/>
  <c r="K1256" i="3"/>
  <c r="M1256" i="3" s="1"/>
  <c r="K1257" i="3"/>
  <c r="M1257" i="3" s="1"/>
  <c r="K1258" i="3"/>
  <c r="M1258" i="3" s="1"/>
  <c r="K1259" i="3"/>
  <c r="M1259" i="3" s="1"/>
  <c r="K1260" i="3"/>
  <c r="M1260" i="3" s="1"/>
  <c r="K1261" i="3"/>
  <c r="M1261" i="3" s="1"/>
  <c r="K1262" i="3"/>
  <c r="M1262" i="3" s="1"/>
  <c r="K1263" i="3"/>
  <c r="M1263" i="3" s="1"/>
  <c r="K1264" i="3"/>
  <c r="M1264" i="3" s="1"/>
  <c r="K1265" i="3"/>
  <c r="M1265" i="3" s="1"/>
  <c r="K1266" i="3"/>
  <c r="M1266" i="3" s="1"/>
  <c r="K1267" i="3"/>
  <c r="M1267" i="3" s="1"/>
  <c r="K1268" i="3"/>
  <c r="M1268" i="3" s="1"/>
  <c r="K1269" i="3"/>
  <c r="M1269" i="3" s="1"/>
  <c r="K1270" i="3"/>
  <c r="M1270" i="3" s="1"/>
  <c r="K1271" i="3"/>
  <c r="M1271" i="3" s="1"/>
  <c r="K1272" i="3"/>
  <c r="M1272" i="3" s="1"/>
  <c r="K1273" i="3"/>
  <c r="M1273" i="3" s="1"/>
  <c r="K1274" i="3"/>
  <c r="M1274" i="3" s="1"/>
  <c r="K1275" i="3"/>
  <c r="M1275" i="3" s="1"/>
  <c r="K1276" i="3"/>
  <c r="M1276" i="3" s="1"/>
  <c r="K1277" i="3"/>
  <c r="M1277" i="3" s="1"/>
  <c r="K1278" i="3"/>
  <c r="M1278" i="3" s="1"/>
  <c r="K1279" i="3"/>
  <c r="M1279" i="3" s="1"/>
  <c r="K1280" i="3"/>
  <c r="M1280" i="3" s="1"/>
  <c r="K1281" i="3"/>
  <c r="M1281" i="3" s="1"/>
  <c r="K1282" i="3"/>
  <c r="M1282" i="3" s="1"/>
  <c r="K1283" i="3"/>
  <c r="M1283" i="3" s="1"/>
  <c r="K1284" i="3"/>
  <c r="M1284" i="3" s="1"/>
  <c r="K1285" i="3"/>
  <c r="M1285" i="3" s="1"/>
  <c r="K1286" i="3"/>
  <c r="M1286" i="3" s="1"/>
  <c r="K1287" i="3"/>
  <c r="M1287" i="3" s="1"/>
  <c r="K1288" i="3"/>
  <c r="M1288" i="3" s="1"/>
  <c r="K1289" i="3"/>
  <c r="M1289" i="3" s="1"/>
  <c r="K1290" i="3"/>
  <c r="M1290" i="3" s="1"/>
  <c r="K1291" i="3"/>
  <c r="M1291" i="3" s="1"/>
  <c r="K1292" i="3"/>
  <c r="M1292" i="3" s="1"/>
  <c r="K1293" i="3"/>
  <c r="M1293" i="3" s="1"/>
  <c r="K1294" i="3"/>
  <c r="M1294" i="3" s="1"/>
  <c r="K1295" i="3"/>
  <c r="M1295" i="3" s="1"/>
  <c r="K1296" i="3"/>
  <c r="M1296" i="3" s="1"/>
  <c r="K1297" i="3"/>
  <c r="M1297" i="3" s="1"/>
  <c r="K1298" i="3"/>
  <c r="M1298" i="3" s="1"/>
  <c r="K1299" i="3"/>
  <c r="M1299" i="3" s="1"/>
  <c r="K1300" i="3"/>
  <c r="M1300" i="3" s="1"/>
  <c r="K1301" i="3"/>
  <c r="M1301" i="3" s="1"/>
  <c r="K1302" i="3"/>
  <c r="M1302" i="3" s="1"/>
  <c r="K1303" i="3"/>
  <c r="M1303" i="3" s="1"/>
  <c r="K1304" i="3"/>
  <c r="M1304" i="3" s="1"/>
  <c r="K1305" i="3"/>
  <c r="M1305" i="3" s="1"/>
  <c r="K1306" i="3"/>
  <c r="M1306" i="3" s="1"/>
  <c r="K1307" i="3"/>
  <c r="M1307" i="3" s="1"/>
  <c r="K1308" i="3"/>
  <c r="M1308" i="3" s="1"/>
  <c r="K1309" i="3"/>
  <c r="M1309" i="3" s="1"/>
  <c r="K1310" i="3"/>
  <c r="M1310" i="3" s="1"/>
  <c r="K1311" i="3"/>
  <c r="M1311" i="3" s="1"/>
  <c r="K1312" i="3"/>
  <c r="M1312" i="3" s="1"/>
  <c r="K1313" i="3"/>
  <c r="M1313" i="3" s="1"/>
  <c r="K1314" i="3"/>
  <c r="M1314" i="3" s="1"/>
  <c r="K1315" i="3"/>
  <c r="M1315" i="3" s="1"/>
  <c r="K1316" i="3"/>
  <c r="M1316" i="3" s="1"/>
  <c r="K1317" i="3"/>
  <c r="M1317" i="3" s="1"/>
  <c r="K1318" i="3"/>
  <c r="M1318" i="3" s="1"/>
  <c r="K1319" i="3"/>
  <c r="M1319" i="3" s="1"/>
  <c r="K1320" i="3"/>
  <c r="M1320" i="3" s="1"/>
  <c r="K1321" i="3"/>
  <c r="M1321" i="3" s="1"/>
  <c r="K1322" i="3"/>
  <c r="M1322" i="3" s="1"/>
  <c r="K1323" i="3"/>
  <c r="M1323" i="3" s="1"/>
  <c r="K1324" i="3"/>
  <c r="M1324" i="3" s="1"/>
  <c r="K1325" i="3"/>
  <c r="M1325" i="3" s="1"/>
  <c r="K1326" i="3"/>
  <c r="M1326" i="3" s="1"/>
  <c r="K1327" i="3"/>
  <c r="M1327" i="3" s="1"/>
  <c r="K1328" i="3"/>
  <c r="M1328" i="3" s="1"/>
  <c r="K1329" i="3"/>
  <c r="M1329" i="3" s="1"/>
  <c r="K1330" i="3"/>
  <c r="M1330" i="3" s="1"/>
  <c r="K1331" i="3"/>
  <c r="M1331" i="3" s="1"/>
  <c r="K1332" i="3"/>
  <c r="M1332" i="3" s="1"/>
  <c r="K1333" i="3"/>
  <c r="M1333" i="3" s="1"/>
  <c r="K1334" i="3"/>
  <c r="M1334" i="3" s="1"/>
  <c r="K1335" i="3"/>
  <c r="M1335" i="3" s="1"/>
  <c r="K1336" i="3"/>
  <c r="M1336" i="3" s="1"/>
  <c r="K1337" i="3"/>
  <c r="M1337" i="3" s="1"/>
  <c r="K1338" i="3"/>
  <c r="M1338" i="3" s="1"/>
  <c r="K1339" i="3"/>
  <c r="M1339" i="3" s="1"/>
  <c r="K1340" i="3"/>
  <c r="M1340" i="3" s="1"/>
  <c r="K1341" i="3"/>
  <c r="M1341" i="3" s="1"/>
  <c r="K1342" i="3"/>
  <c r="M1342" i="3" s="1"/>
  <c r="K1343" i="3"/>
  <c r="M1343" i="3" s="1"/>
  <c r="K1344" i="3"/>
  <c r="M1344" i="3" s="1"/>
  <c r="K1345" i="3"/>
  <c r="M1345" i="3" s="1"/>
  <c r="K1346" i="3"/>
  <c r="M1346" i="3" s="1"/>
  <c r="K1347" i="3"/>
  <c r="M1347" i="3" s="1"/>
  <c r="K1348" i="3"/>
  <c r="M1348" i="3" s="1"/>
  <c r="K1349" i="3"/>
  <c r="M1349" i="3" s="1"/>
  <c r="K1350" i="3"/>
  <c r="M1350" i="3" s="1"/>
  <c r="K1351" i="3"/>
  <c r="M1351" i="3" s="1"/>
  <c r="K1352" i="3"/>
  <c r="M1352" i="3" s="1"/>
  <c r="K1353" i="3"/>
  <c r="M1353" i="3" s="1"/>
  <c r="K1354" i="3"/>
  <c r="M1354" i="3" s="1"/>
  <c r="K1355" i="3"/>
  <c r="M1355" i="3" s="1"/>
  <c r="K1356" i="3"/>
  <c r="M1356" i="3" s="1"/>
  <c r="K1357" i="3"/>
  <c r="M1357" i="3" s="1"/>
  <c r="K1358" i="3"/>
  <c r="M1358" i="3" s="1"/>
  <c r="K1359" i="3"/>
  <c r="M1359" i="3" s="1"/>
  <c r="K1360" i="3"/>
  <c r="M1360" i="3" s="1"/>
  <c r="K1361" i="3"/>
  <c r="M1361" i="3" s="1"/>
  <c r="K1362" i="3"/>
  <c r="M1362" i="3" s="1"/>
  <c r="K1363" i="3"/>
  <c r="M1363" i="3" s="1"/>
  <c r="K1364" i="3"/>
  <c r="M1364" i="3" s="1"/>
  <c r="K1365" i="3"/>
  <c r="M1365" i="3" s="1"/>
  <c r="K1366" i="3"/>
  <c r="M1366" i="3" s="1"/>
  <c r="K1367" i="3"/>
  <c r="M1367" i="3" s="1"/>
  <c r="K1368" i="3"/>
  <c r="M1368" i="3" s="1"/>
  <c r="K1369" i="3"/>
  <c r="M1369" i="3" s="1"/>
  <c r="K1370" i="3"/>
  <c r="M1370" i="3" s="1"/>
  <c r="K1371" i="3"/>
  <c r="M1371" i="3" s="1"/>
  <c r="K1372" i="3"/>
  <c r="M1372" i="3" s="1"/>
  <c r="K1373" i="3"/>
  <c r="M1373" i="3" s="1"/>
  <c r="K1374" i="3"/>
  <c r="M1374" i="3" s="1"/>
  <c r="K1375" i="3"/>
  <c r="M1375" i="3" s="1"/>
  <c r="K1376" i="3"/>
  <c r="M1376" i="3" s="1"/>
  <c r="K1377" i="3"/>
  <c r="M1377" i="3" s="1"/>
  <c r="K1378" i="3"/>
  <c r="M1378" i="3" s="1"/>
  <c r="K1379" i="3"/>
  <c r="M1379" i="3" s="1"/>
  <c r="K1380" i="3"/>
  <c r="M1380" i="3" s="1"/>
  <c r="K1381" i="3"/>
  <c r="M1381" i="3" s="1"/>
  <c r="K1382" i="3"/>
  <c r="M1382" i="3" s="1"/>
  <c r="K1383" i="3"/>
  <c r="M1383" i="3" s="1"/>
  <c r="K1384" i="3"/>
  <c r="M1384" i="3" s="1"/>
  <c r="K1385" i="3"/>
  <c r="M1385" i="3" s="1"/>
  <c r="K1386" i="3"/>
  <c r="M1386" i="3" s="1"/>
  <c r="K1387" i="3"/>
  <c r="M1387" i="3" s="1"/>
  <c r="K1388" i="3"/>
  <c r="M1388" i="3" s="1"/>
  <c r="K1389" i="3"/>
  <c r="M1389" i="3" s="1"/>
  <c r="K1390" i="3"/>
  <c r="M1390" i="3" s="1"/>
  <c r="K1391" i="3"/>
  <c r="M1391" i="3" s="1"/>
  <c r="K1392" i="3"/>
  <c r="M1392" i="3" s="1"/>
  <c r="K1393" i="3"/>
  <c r="M1393" i="3" s="1"/>
  <c r="K1394" i="3"/>
  <c r="M1394" i="3" s="1"/>
  <c r="K1395" i="3"/>
  <c r="M1395" i="3" s="1"/>
  <c r="K1396" i="3"/>
  <c r="M1396" i="3" s="1"/>
  <c r="K1397" i="3"/>
  <c r="M1397" i="3" s="1"/>
  <c r="K1398" i="3"/>
  <c r="M1398" i="3" s="1"/>
  <c r="K1399" i="3"/>
  <c r="M1399" i="3" s="1"/>
  <c r="K1400" i="3"/>
  <c r="M1400" i="3" s="1"/>
  <c r="K1401" i="3"/>
  <c r="M1401" i="3" s="1"/>
  <c r="K1402" i="3"/>
  <c r="M1402" i="3" s="1"/>
  <c r="K1403" i="3"/>
  <c r="M1403" i="3" s="1"/>
  <c r="K1404" i="3"/>
  <c r="M1404" i="3" s="1"/>
  <c r="K1405" i="3"/>
  <c r="M1405" i="3" s="1"/>
  <c r="K1406" i="3"/>
  <c r="M1406" i="3" s="1"/>
  <c r="K1407" i="3"/>
  <c r="M1407" i="3" s="1"/>
  <c r="K1408" i="3"/>
  <c r="M1408" i="3" s="1"/>
  <c r="K1409" i="3"/>
  <c r="M1409" i="3" s="1"/>
  <c r="K1410" i="3"/>
  <c r="M1410" i="3" s="1"/>
  <c r="K1411" i="3"/>
  <c r="M1411" i="3" s="1"/>
  <c r="K1412" i="3"/>
  <c r="M1412" i="3" s="1"/>
  <c r="K1413" i="3"/>
  <c r="M1413" i="3" s="1"/>
  <c r="K1414" i="3"/>
  <c r="M1414" i="3" s="1"/>
  <c r="K1415" i="3"/>
  <c r="M1415" i="3" s="1"/>
  <c r="K1416" i="3"/>
  <c r="M1416" i="3" s="1"/>
  <c r="K1417" i="3"/>
  <c r="M1417" i="3" s="1"/>
  <c r="K1418" i="3"/>
  <c r="M1418" i="3" s="1"/>
  <c r="K1419" i="3"/>
  <c r="M1419" i="3" s="1"/>
  <c r="K1420" i="3"/>
  <c r="M1420" i="3" s="1"/>
  <c r="K1421" i="3"/>
  <c r="M1421" i="3" s="1"/>
  <c r="K1422" i="3"/>
  <c r="M1422" i="3" s="1"/>
  <c r="K1423" i="3"/>
  <c r="M1423" i="3" s="1"/>
  <c r="K1424" i="3"/>
  <c r="M1424" i="3" s="1"/>
  <c r="K1425" i="3"/>
  <c r="M1425" i="3" s="1"/>
  <c r="K1426" i="3"/>
  <c r="M1426" i="3" s="1"/>
  <c r="K1427" i="3"/>
  <c r="M1427" i="3" s="1"/>
  <c r="K1428" i="3"/>
  <c r="M1428" i="3" s="1"/>
  <c r="K1429" i="3"/>
  <c r="M1429" i="3" s="1"/>
  <c r="K1430" i="3"/>
  <c r="M1430" i="3" s="1"/>
  <c r="K1431" i="3"/>
  <c r="M1431" i="3" s="1"/>
  <c r="K1432" i="3"/>
  <c r="M1432" i="3" s="1"/>
  <c r="K1433" i="3"/>
  <c r="M1433" i="3" s="1"/>
  <c r="K1434" i="3"/>
  <c r="M1434" i="3" s="1"/>
  <c r="K1435" i="3"/>
  <c r="M1435" i="3" s="1"/>
  <c r="K1436" i="3"/>
  <c r="M1436" i="3" s="1"/>
  <c r="K1437" i="3"/>
  <c r="M1437" i="3" s="1"/>
  <c r="K1438" i="3"/>
  <c r="M1438" i="3" s="1"/>
  <c r="K1439" i="3"/>
  <c r="M1439" i="3" s="1"/>
  <c r="K1440" i="3"/>
  <c r="M1440" i="3" s="1"/>
  <c r="K1441" i="3"/>
  <c r="M1441" i="3" s="1"/>
  <c r="K1442" i="3"/>
  <c r="M1442" i="3" s="1"/>
  <c r="K1443" i="3"/>
  <c r="M1443" i="3" s="1"/>
  <c r="K1444" i="3"/>
  <c r="M1444" i="3" s="1"/>
  <c r="K1445" i="3"/>
  <c r="M1445" i="3" s="1"/>
  <c r="K1446" i="3"/>
  <c r="M1446" i="3" s="1"/>
  <c r="K1447" i="3"/>
  <c r="M1447" i="3" s="1"/>
  <c r="K1448" i="3"/>
  <c r="M1448" i="3" s="1"/>
  <c r="K1449" i="3"/>
  <c r="M1449" i="3" s="1"/>
  <c r="K1450" i="3"/>
  <c r="M1450" i="3" s="1"/>
  <c r="K1451" i="3"/>
  <c r="M1451" i="3" s="1"/>
  <c r="K1452" i="3"/>
  <c r="M1452" i="3" s="1"/>
  <c r="K1453" i="3"/>
  <c r="M1453" i="3" s="1"/>
  <c r="K1454" i="3"/>
  <c r="M1454" i="3" s="1"/>
  <c r="K1455" i="3"/>
  <c r="M1455" i="3" s="1"/>
  <c r="K1456" i="3"/>
  <c r="M1456" i="3" s="1"/>
  <c r="K1457" i="3"/>
  <c r="M1457" i="3" s="1"/>
  <c r="K1458" i="3"/>
  <c r="M1458" i="3" s="1"/>
  <c r="K1459" i="3"/>
  <c r="M1459" i="3" s="1"/>
  <c r="K1460" i="3"/>
  <c r="M1460" i="3" s="1"/>
  <c r="K1461" i="3"/>
  <c r="M1461" i="3" s="1"/>
  <c r="K1462" i="3"/>
  <c r="M1462" i="3" s="1"/>
  <c r="K1463" i="3"/>
  <c r="M1463" i="3" s="1"/>
  <c r="K1464" i="3"/>
  <c r="M1464" i="3" s="1"/>
  <c r="K1465" i="3"/>
  <c r="M1465" i="3" s="1"/>
  <c r="K1466" i="3"/>
  <c r="M1466" i="3" s="1"/>
  <c r="K1467" i="3"/>
  <c r="M1467" i="3" s="1"/>
  <c r="K1468" i="3"/>
  <c r="M1468" i="3" s="1"/>
  <c r="K1469" i="3"/>
  <c r="M1469" i="3" s="1"/>
  <c r="K1470" i="3"/>
  <c r="M1470" i="3" s="1"/>
  <c r="K1471" i="3"/>
  <c r="M1471" i="3" s="1"/>
  <c r="K1472" i="3"/>
  <c r="M1472" i="3" s="1"/>
  <c r="K1473" i="3"/>
  <c r="M1473" i="3" s="1"/>
  <c r="K1474" i="3"/>
  <c r="M1474" i="3" s="1"/>
  <c r="K1475" i="3"/>
  <c r="M1475" i="3" s="1"/>
  <c r="K1476" i="3"/>
  <c r="M1476" i="3" s="1"/>
  <c r="K1477" i="3"/>
  <c r="M1477" i="3" s="1"/>
  <c r="K1478" i="3"/>
  <c r="M1478" i="3" s="1"/>
  <c r="K1479" i="3"/>
  <c r="M1479" i="3" s="1"/>
  <c r="K1480" i="3"/>
  <c r="M1480" i="3" s="1"/>
  <c r="K1481" i="3"/>
  <c r="M1481" i="3" s="1"/>
  <c r="K1482" i="3"/>
  <c r="M1482" i="3" s="1"/>
  <c r="K1483" i="3"/>
  <c r="M1483" i="3" s="1"/>
  <c r="K1484" i="3"/>
  <c r="M1484" i="3" s="1"/>
  <c r="K1485" i="3"/>
  <c r="M1485" i="3" s="1"/>
  <c r="K1486" i="3"/>
  <c r="M1486" i="3" s="1"/>
  <c r="K1487" i="3"/>
  <c r="M1487" i="3" s="1"/>
  <c r="K1488" i="3"/>
  <c r="M1488" i="3" s="1"/>
  <c r="K1489" i="3"/>
  <c r="M1489" i="3" s="1"/>
  <c r="K1490" i="3"/>
  <c r="M1490" i="3" s="1"/>
  <c r="K1491" i="3"/>
  <c r="M1491" i="3" s="1"/>
  <c r="K1492" i="3"/>
  <c r="M1492" i="3" s="1"/>
  <c r="K1493" i="3"/>
  <c r="M1493" i="3" s="1"/>
  <c r="K1494" i="3"/>
  <c r="M1494" i="3" s="1"/>
  <c r="K1495" i="3"/>
  <c r="M1495" i="3" s="1"/>
  <c r="K1496" i="3"/>
  <c r="M1496" i="3" s="1"/>
  <c r="K1497" i="3"/>
  <c r="M1497" i="3" s="1"/>
  <c r="K1498" i="3"/>
  <c r="M1498" i="3" s="1"/>
  <c r="K1499" i="3"/>
  <c r="M1499" i="3" s="1"/>
  <c r="K1500" i="3"/>
  <c r="M1500" i="3" s="1"/>
  <c r="K1501" i="3"/>
  <c r="M1501" i="3" s="1"/>
  <c r="K1502" i="3"/>
  <c r="M1502" i="3" s="1"/>
  <c r="K1503" i="3"/>
  <c r="M1503" i="3" s="1"/>
  <c r="K1504" i="3"/>
  <c r="M1504" i="3" s="1"/>
  <c r="K1505" i="3"/>
  <c r="M1505" i="3" s="1"/>
  <c r="K1506" i="3"/>
  <c r="M1506" i="3" s="1"/>
  <c r="K1507" i="3"/>
  <c r="M1507" i="3" s="1"/>
  <c r="K1508" i="3"/>
  <c r="M1508" i="3" s="1"/>
  <c r="K1509" i="3"/>
  <c r="M1509" i="3" s="1"/>
  <c r="K1510" i="3"/>
  <c r="M1510" i="3" s="1"/>
  <c r="K1511" i="3"/>
  <c r="M1511" i="3" s="1"/>
  <c r="K1512" i="3"/>
  <c r="M1512" i="3" s="1"/>
  <c r="K1513" i="3"/>
  <c r="M1513" i="3" s="1"/>
  <c r="K1514" i="3"/>
  <c r="M1514" i="3" s="1"/>
  <c r="K1515" i="3"/>
  <c r="M1515" i="3" s="1"/>
  <c r="K1516" i="3"/>
  <c r="M1516" i="3" s="1"/>
  <c r="K1517" i="3"/>
  <c r="M1517" i="3" s="1"/>
  <c r="K1518" i="3"/>
  <c r="M1518" i="3" s="1"/>
  <c r="K1519" i="3"/>
  <c r="M1519" i="3" s="1"/>
  <c r="K1520" i="3"/>
  <c r="M1520" i="3" s="1"/>
  <c r="K1521" i="3"/>
  <c r="M1521" i="3" s="1"/>
  <c r="K1522" i="3"/>
  <c r="M1522" i="3" s="1"/>
  <c r="K1523" i="3"/>
  <c r="M1523" i="3" s="1"/>
  <c r="K1524" i="3"/>
  <c r="M1524" i="3" s="1"/>
  <c r="K1525" i="3"/>
  <c r="M1525" i="3" s="1"/>
  <c r="K1526" i="3"/>
  <c r="M1526" i="3" s="1"/>
  <c r="K1527" i="3"/>
  <c r="M1527" i="3" s="1"/>
  <c r="K1528" i="3"/>
  <c r="M1528" i="3" s="1"/>
  <c r="K1529" i="3"/>
  <c r="M1529" i="3" s="1"/>
  <c r="K1530" i="3"/>
  <c r="M1530" i="3" s="1"/>
  <c r="K1531" i="3"/>
  <c r="M1531" i="3" s="1"/>
  <c r="K1532" i="3"/>
  <c r="M1532" i="3" s="1"/>
  <c r="K1533" i="3"/>
  <c r="M1533" i="3" s="1"/>
  <c r="K1534" i="3"/>
  <c r="M1534" i="3" s="1"/>
  <c r="K1535" i="3"/>
  <c r="M1535" i="3" s="1"/>
  <c r="K1536" i="3"/>
  <c r="M1536" i="3" s="1"/>
  <c r="K1537" i="3"/>
  <c r="M1537" i="3" s="1"/>
  <c r="K1538" i="3"/>
  <c r="M1538" i="3" s="1"/>
  <c r="K1539" i="3"/>
  <c r="M1539" i="3" s="1"/>
  <c r="K1540" i="3"/>
  <c r="M1540" i="3" s="1"/>
  <c r="K1541" i="3"/>
  <c r="M1541" i="3" s="1"/>
  <c r="K1542" i="3"/>
  <c r="M1542" i="3" s="1"/>
  <c r="K872" i="3"/>
  <c r="M872" i="3" s="1"/>
  <c r="K870" i="3"/>
  <c r="M870" i="3" s="1"/>
  <c r="K869" i="3"/>
  <c r="M869" i="3" s="1"/>
  <c r="K868" i="3"/>
  <c r="M868" i="3" s="1"/>
  <c r="K867" i="3"/>
  <c r="M867" i="3" s="1"/>
  <c r="K866" i="3"/>
  <c r="M866" i="3" s="1"/>
  <c r="K865" i="3"/>
  <c r="M865" i="3" s="1"/>
  <c r="K864" i="3"/>
  <c r="M864" i="3" s="1"/>
  <c r="K863" i="3"/>
  <c r="M863" i="3" s="1"/>
  <c r="K862" i="3"/>
  <c r="M862" i="3" s="1"/>
  <c r="K861" i="3"/>
  <c r="M861" i="3" s="1"/>
  <c r="K860" i="3"/>
  <c r="M860" i="3" s="1"/>
  <c r="K859" i="3"/>
  <c r="M859" i="3" s="1"/>
  <c r="K858" i="3"/>
  <c r="M858" i="3" s="1"/>
  <c r="K857" i="3"/>
  <c r="M857" i="3" s="1"/>
  <c r="K856" i="3"/>
  <c r="M856" i="3" s="1"/>
  <c r="K855" i="3"/>
  <c r="M855" i="3" s="1"/>
  <c r="K854" i="3"/>
  <c r="M854" i="3" s="1"/>
  <c r="K853" i="3"/>
  <c r="M853" i="3" s="1"/>
  <c r="K852" i="3"/>
  <c r="M852" i="3" s="1"/>
  <c r="K851" i="3"/>
  <c r="M851" i="3" s="1"/>
  <c r="K850" i="3"/>
  <c r="M850" i="3" s="1"/>
  <c r="K849" i="3"/>
  <c r="M849" i="3" s="1"/>
  <c r="K848" i="3"/>
  <c r="M848" i="3" s="1"/>
  <c r="K847" i="3"/>
  <c r="M847" i="3" s="1"/>
  <c r="K846" i="3"/>
  <c r="M846" i="3" s="1"/>
  <c r="K845" i="3"/>
  <c r="M845" i="3" s="1"/>
  <c r="K844" i="3"/>
  <c r="M844" i="3" s="1"/>
  <c r="K843" i="3"/>
  <c r="M843" i="3" s="1"/>
  <c r="K842" i="3"/>
  <c r="M842" i="3" s="1"/>
  <c r="K841" i="3"/>
  <c r="M841" i="3" s="1"/>
  <c r="K840" i="3"/>
  <c r="M840" i="3" s="1"/>
  <c r="K839" i="3"/>
  <c r="M839" i="3" s="1"/>
  <c r="K838" i="3"/>
  <c r="M838" i="3" s="1"/>
  <c r="K837" i="3"/>
  <c r="M837" i="3" s="1"/>
  <c r="K836" i="3"/>
  <c r="M836" i="3" s="1"/>
  <c r="K835" i="3"/>
  <c r="M835" i="3" s="1"/>
  <c r="K834" i="3"/>
  <c r="M834" i="3" s="1"/>
  <c r="K833" i="3"/>
  <c r="M833" i="3" s="1"/>
  <c r="K832" i="3"/>
  <c r="M832" i="3" s="1"/>
  <c r="K831" i="3"/>
  <c r="M831" i="3" s="1"/>
  <c r="K830" i="3"/>
  <c r="M830" i="3" s="1"/>
  <c r="K829" i="3"/>
  <c r="M829" i="3" s="1"/>
  <c r="K828" i="3"/>
  <c r="M828" i="3" s="1"/>
  <c r="K827" i="3"/>
  <c r="M827" i="3" s="1"/>
  <c r="K826" i="3"/>
  <c r="M826" i="3" s="1"/>
  <c r="K825" i="3"/>
  <c r="M825" i="3" s="1"/>
  <c r="K824" i="3"/>
  <c r="M824" i="3" s="1"/>
  <c r="K823" i="3"/>
  <c r="M823" i="3" s="1"/>
  <c r="K822" i="3"/>
  <c r="M822" i="3" s="1"/>
  <c r="K821" i="3"/>
  <c r="M821" i="3" s="1"/>
  <c r="K820" i="3"/>
  <c r="M820" i="3" s="1"/>
  <c r="K819" i="3"/>
  <c r="M819" i="3" s="1"/>
  <c r="K818" i="3"/>
  <c r="M818" i="3" s="1"/>
  <c r="K817" i="3"/>
  <c r="M817" i="3" s="1"/>
  <c r="K816" i="3"/>
  <c r="M816" i="3" s="1"/>
  <c r="K815" i="3"/>
  <c r="M815" i="3" s="1"/>
  <c r="K814" i="3"/>
  <c r="M814" i="3" s="1"/>
  <c r="K813" i="3"/>
  <c r="M813" i="3" s="1"/>
  <c r="K812" i="3"/>
  <c r="M812" i="3" s="1"/>
  <c r="K811" i="3"/>
  <c r="M811" i="3" s="1"/>
  <c r="K810" i="3"/>
  <c r="M810" i="3" s="1"/>
  <c r="K809" i="3"/>
  <c r="M809" i="3" s="1"/>
  <c r="K808" i="3"/>
  <c r="M808" i="3" s="1"/>
  <c r="K807" i="3"/>
  <c r="M807" i="3" s="1"/>
  <c r="K806" i="3"/>
  <c r="M806" i="3" s="1"/>
  <c r="K805" i="3"/>
  <c r="M805" i="3" s="1"/>
  <c r="K804" i="3"/>
  <c r="M804" i="3" s="1"/>
  <c r="K803" i="3"/>
  <c r="M803" i="3" s="1"/>
  <c r="K802" i="3"/>
  <c r="M802" i="3" s="1"/>
  <c r="K801" i="3"/>
  <c r="M801" i="3" s="1"/>
  <c r="K800" i="3"/>
  <c r="M800" i="3" s="1"/>
  <c r="K799" i="3"/>
  <c r="M799" i="3" s="1"/>
  <c r="K798" i="3"/>
  <c r="M798" i="3" s="1"/>
  <c r="K797" i="3"/>
  <c r="M797" i="3" s="1"/>
  <c r="K796" i="3"/>
  <c r="M796" i="3" s="1"/>
  <c r="K795" i="3"/>
  <c r="M795" i="3" s="1"/>
  <c r="K794" i="3"/>
  <c r="M794" i="3" s="1"/>
  <c r="K793" i="3"/>
  <c r="M793" i="3" s="1"/>
  <c r="K792" i="3"/>
  <c r="M792" i="3" s="1"/>
  <c r="K791" i="3"/>
  <c r="M791" i="3" s="1"/>
  <c r="K790" i="3"/>
  <c r="M790" i="3" s="1"/>
  <c r="K789" i="3"/>
  <c r="M789" i="3" s="1"/>
  <c r="K788" i="3"/>
  <c r="M788" i="3" s="1"/>
  <c r="K787" i="3"/>
  <c r="M787" i="3" s="1"/>
  <c r="K786" i="3"/>
  <c r="M786" i="3" s="1"/>
  <c r="K785" i="3"/>
  <c r="M785" i="3" s="1"/>
  <c r="K784" i="3"/>
  <c r="M784" i="3" s="1"/>
  <c r="K783" i="3"/>
  <c r="M783" i="3" s="1"/>
  <c r="K782" i="3"/>
  <c r="M782" i="3" s="1"/>
  <c r="K781" i="3"/>
  <c r="M781" i="3" s="1"/>
  <c r="K780" i="3"/>
  <c r="M780" i="3" s="1"/>
  <c r="K779" i="3"/>
  <c r="M779" i="3" s="1"/>
  <c r="K778" i="3"/>
  <c r="M778" i="3" s="1"/>
  <c r="K777" i="3"/>
  <c r="M777" i="3" s="1"/>
  <c r="K776" i="3"/>
  <c r="M776" i="3" s="1"/>
  <c r="K775" i="3"/>
  <c r="M775" i="3" s="1"/>
  <c r="K774" i="3"/>
  <c r="M774" i="3" s="1"/>
  <c r="K773" i="3"/>
  <c r="M773" i="3" s="1"/>
  <c r="K772" i="3"/>
  <c r="M772" i="3" s="1"/>
  <c r="K771" i="3"/>
  <c r="M771" i="3" s="1"/>
  <c r="K770" i="3"/>
  <c r="M770" i="3" s="1"/>
  <c r="K769" i="3"/>
  <c r="M769" i="3" s="1"/>
  <c r="K768" i="3"/>
  <c r="M768" i="3" s="1"/>
  <c r="K767" i="3"/>
  <c r="M767" i="3" s="1"/>
  <c r="K766" i="3"/>
  <c r="M766" i="3" s="1"/>
  <c r="K765" i="3"/>
  <c r="M765" i="3" s="1"/>
  <c r="K764" i="3"/>
  <c r="M764" i="3" s="1"/>
  <c r="K763" i="3"/>
  <c r="M763" i="3" s="1"/>
  <c r="K762" i="3"/>
  <c r="M762" i="3" s="1"/>
  <c r="K761" i="3"/>
  <c r="M761" i="3" s="1"/>
  <c r="K760" i="3"/>
  <c r="M760" i="3" s="1"/>
  <c r="K759" i="3"/>
  <c r="M759" i="3" s="1"/>
  <c r="K758" i="3"/>
  <c r="M758" i="3" s="1"/>
  <c r="K757" i="3"/>
  <c r="M757" i="3" s="1"/>
  <c r="K756" i="3"/>
  <c r="M756" i="3" s="1"/>
  <c r="K755" i="3"/>
  <c r="M755" i="3" s="1"/>
  <c r="K754" i="3"/>
  <c r="M754" i="3" s="1"/>
  <c r="K753" i="3"/>
  <c r="M753" i="3" s="1"/>
  <c r="K752" i="3"/>
  <c r="M752" i="3" s="1"/>
  <c r="K751" i="3"/>
  <c r="M751" i="3" s="1"/>
  <c r="K750" i="3"/>
  <c r="M750" i="3" s="1"/>
  <c r="K749" i="3"/>
  <c r="M749" i="3" s="1"/>
  <c r="K748" i="3"/>
  <c r="M748" i="3" s="1"/>
  <c r="K747" i="3"/>
  <c r="M747" i="3" s="1"/>
  <c r="K746" i="3"/>
  <c r="M746" i="3" s="1"/>
  <c r="K745" i="3"/>
  <c r="M745" i="3" s="1"/>
  <c r="K744" i="3"/>
  <c r="M744" i="3" s="1"/>
  <c r="K743" i="3"/>
  <c r="M743" i="3" s="1"/>
  <c r="K742" i="3"/>
  <c r="M742" i="3" s="1"/>
  <c r="K741" i="3"/>
  <c r="M741" i="3" s="1"/>
  <c r="K740" i="3"/>
  <c r="M740" i="3" s="1"/>
  <c r="K739" i="3"/>
  <c r="M739" i="3" s="1"/>
  <c r="K738" i="3"/>
  <c r="M738" i="3" s="1"/>
  <c r="K737" i="3"/>
  <c r="M737" i="3" s="1"/>
  <c r="K736" i="3"/>
  <c r="M736" i="3" s="1"/>
  <c r="K735" i="3"/>
  <c r="M735" i="3" s="1"/>
  <c r="K734" i="3"/>
  <c r="M734" i="3" s="1"/>
  <c r="K733" i="3"/>
  <c r="M733" i="3" s="1"/>
  <c r="K732" i="3"/>
  <c r="M732" i="3" s="1"/>
  <c r="K731" i="3"/>
  <c r="M731" i="3" s="1"/>
  <c r="K730" i="3"/>
  <c r="M730" i="3" s="1"/>
  <c r="K729" i="3"/>
  <c r="M729" i="3" s="1"/>
  <c r="K728" i="3"/>
  <c r="M728" i="3" s="1"/>
  <c r="K727" i="3"/>
  <c r="M727" i="3" s="1"/>
  <c r="K726" i="3"/>
  <c r="M726" i="3" s="1"/>
  <c r="K725" i="3"/>
  <c r="M725" i="3" s="1"/>
  <c r="K724" i="3"/>
  <c r="M724" i="3" s="1"/>
  <c r="K723" i="3"/>
  <c r="M723" i="3" s="1"/>
  <c r="K722" i="3"/>
  <c r="M722" i="3" s="1"/>
  <c r="K721" i="3"/>
  <c r="M721" i="3" s="1"/>
  <c r="K719" i="3"/>
  <c r="M719" i="3" s="1"/>
  <c r="K718" i="3"/>
  <c r="M718" i="3" s="1"/>
  <c r="K717" i="3"/>
  <c r="M717" i="3" s="1"/>
  <c r="K716" i="3"/>
  <c r="M716" i="3" s="1"/>
  <c r="K715" i="3"/>
  <c r="M715" i="3" s="1"/>
  <c r="K714" i="3"/>
  <c r="M714" i="3" s="1"/>
  <c r="K713" i="3"/>
  <c r="M713" i="3" s="1"/>
  <c r="K712" i="3"/>
  <c r="M712" i="3" s="1"/>
  <c r="K711" i="3"/>
  <c r="M711" i="3" s="1"/>
  <c r="K710" i="3"/>
  <c r="M710" i="3" s="1"/>
  <c r="K709" i="3"/>
  <c r="M709" i="3" s="1"/>
  <c r="K708" i="3"/>
  <c r="M708" i="3" s="1"/>
  <c r="K707" i="3"/>
  <c r="M707" i="3" s="1"/>
  <c r="K706" i="3"/>
  <c r="M706" i="3" s="1"/>
  <c r="K705" i="3"/>
  <c r="M705" i="3" s="1"/>
  <c r="K704" i="3"/>
  <c r="M704" i="3" s="1"/>
  <c r="K703" i="3"/>
  <c r="M703" i="3" s="1"/>
  <c r="K702" i="3"/>
  <c r="M702" i="3" s="1"/>
  <c r="K701" i="3"/>
  <c r="M701" i="3" s="1"/>
  <c r="K700" i="3"/>
  <c r="M700" i="3" s="1"/>
  <c r="K699" i="3"/>
  <c r="M699" i="3" s="1"/>
  <c r="K698" i="3"/>
  <c r="M698" i="3" s="1"/>
  <c r="K697" i="3"/>
  <c r="M697" i="3" s="1"/>
  <c r="K696" i="3"/>
  <c r="M696" i="3" s="1"/>
  <c r="K695" i="3"/>
  <c r="M695" i="3" s="1"/>
  <c r="K694" i="3"/>
  <c r="M694" i="3" s="1"/>
  <c r="K693" i="3"/>
  <c r="M693" i="3" s="1"/>
  <c r="K692" i="3"/>
  <c r="M692" i="3" s="1"/>
  <c r="K691" i="3"/>
  <c r="M691" i="3" s="1"/>
  <c r="K690" i="3"/>
  <c r="M690" i="3" s="1"/>
  <c r="K689" i="3"/>
  <c r="M689" i="3" s="1"/>
  <c r="K688" i="3"/>
  <c r="M688" i="3" s="1"/>
  <c r="K687" i="3"/>
  <c r="M687" i="3" s="1"/>
  <c r="K686" i="3"/>
  <c r="M686" i="3" s="1"/>
  <c r="K685" i="3"/>
  <c r="M685" i="3" s="1"/>
  <c r="K684" i="3"/>
  <c r="M684" i="3" s="1"/>
  <c r="K683" i="3"/>
  <c r="M683" i="3" s="1"/>
  <c r="K682" i="3"/>
  <c r="M682" i="3" s="1"/>
  <c r="K681" i="3"/>
  <c r="M681" i="3" s="1"/>
  <c r="K680" i="3"/>
  <c r="M680" i="3" s="1"/>
  <c r="K679" i="3"/>
  <c r="M679" i="3" s="1"/>
  <c r="K678" i="3"/>
  <c r="M678" i="3" s="1"/>
  <c r="K677" i="3"/>
  <c r="M677" i="3" s="1"/>
  <c r="K676" i="3"/>
  <c r="M676" i="3" s="1"/>
  <c r="K675" i="3"/>
  <c r="M675" i="3" s="1"/>
  <c r="K674" i="3"/>
  <c r="M674" i="3" s="1"/>
  <c r="K673" i="3"/>
  <c r="M673" i="3" s="1"/>
  <c r="K672" i="3"/>
  <c r="M672" i="3" s="1"/>
  <c r="K671" i="3"/>
  <c r="M671" i="3" s="1"/>
  <c r="K670" i="3"/>
  <c r="M670" i="3" s="1"/>
  <c r="K669" i="3"/>
  <c r="M669" i="3" s="1"/>
  <c r="K668" i="3"/>
  <c r="M668" i="3" s="1"/>
  <c r="K667" i="3"/>
  <c r="M667" i="3" s="1"/>
  <c r="K666" i="3"/>
  <c r="M666" i="3" s="1"/>
  <c r="K665" i="3"/>
  <c r="M665" i="3" s="1"/>
  <c r="K664" i="3"/>
  <c r="M664" i="3" s="1"/>
  <c r="K663" i="3"/>
  <c r="M663" i="3" s="1"/>
  <c r="K662" i="3"/>
  <c r="M662" i="3" s="1"/>
  <c r="K661" i="3"/>
  <c r="M661" i="3" s="1"/>
  <c r="K660" i="3"/>
  <c r="M660" i="3" s="1"/>
  <c r="K659" i="3"/>
  <c r="M659" i="3" s="1"/>
  <c r="K658" i="3"/>
  <c r="M658" i="3" s="1"/>
  <c r="K657" i="3"/>
  <c r="M657" i="3" s="1"/>
  <c r="K656" i="3"/>
  <c r="M656" i="3" s="1"/>
  <c r="K655" i="3"/>
  <c r="M655" i="3" s="1"/>
  <c r="K654" i="3"/>
  <c r="M654" i="3" s="1"/>
  <c r="K653" i="3"/>
  <c r="M653" i="3" s="1"/>
  <c r="K652" i="3"/>
  <c r="M652" i="3" s="1"/>
  <c r="K651" i="3"/>
  <c r="M651" i="3" s="1"/>
  <c r="K650" i="3"/>
  <c r="M650" i="3" s="1"/>
  <c r="K649" i="3"/>
  <c r="M649" i="3" s="1"/>
  <c r="K648" i="3"/>
  <c r="M648" i="3" s="1"/>
  <c r="K647" i="3"/>
  <c r="M647" i="3" s="1"/>
  <c r="K646" i="3"/>
  <c r="M646" i="3" s="1"/>
  <c r="K645" i="3"/>
  <c r="M645" i="3" s="1"/>
  <c r="K644" i="3"/>
  <c r="M644" i="3" s="1"/>
  <c r="K643" i="3"/>
  <c r="M643" i="3" s="1"/>
  <c r="K642" i="3"/>
  <c r="M642" i="3" s="1"/>
  <c r="K641" i="3"/>
  <c r="M641" i="3" s="1"/>
  <c r="K640" i="3"/>
  <c r="M640" i="3" s="1"/>
  <c r="K639" i="3"/>
  <c r="M639" i="3" s="1"/>
  <c r="K638" i="3"/>
  <c r="M638" i="3" s="1"/>
  <c r="K637" i="3"/>
  <c r="M637" i="3" s="1"/>
  <c r="K636" i="3"/>
  <c r="M636" i="3" s="1"/>
  <c r="K635" i="3"/>
  <c r="M635" i="3" s="1"/>
  <c r="K634" i="3"/>
  <c r="M634" i="3" s="1"/>
  <c r="K633" i="3"/>
  <c r="M633" i="3" s="1"/>
  <c r="K632" i="3"/>
  <c r="M632" i="3" s="1"/>
  <c r="K631" i="3"/>
  <c r="M631" i="3" s="1"/>
  <c r="K630" i="3"/>
  <c r="M630" i="3" s="1"/>
  <c r="K629" i="3"/>
  <c r="M629" i="3" s="1"/>
  <c r="K628" i="3"/>
  <c r="M628" i="3" s="1"/>
  <c r="K627" i="3"/>
  <c r="M627" i="3" s="1"/>
  <c r="K626" i="3"/>
  <c r="M626" i="3" s="1"/>
  <c r="K625" i="3"/>
  <c r="M625" i="3" s="1"/>
  <c r="K624" i="3"/>
  <c r="M624" i="3" s="1"/>
  <c r="K623" i="3"/>
  <c r="M623" i="3" s="1"/>
  <c r="K622" i="3"/>
  <c r="M622" i="3" s="1"/>
  <c r="K621" i="3"/>
  <c r="M621" i="3" s="1"/>
  <c r="K620" i="3"/>
  <c r="M620" i="3" s="1"/>
  <c r="K619" i="3"/>
  <c r="M619" i="3" s="1"/>
  <c r="K618" i="3"/>
  <c r="M618" i="3" s="1"/>
  <c r="K617" i="3"/>
  <c r="M617" i="3" s="1"/>
  <c r="K616" i="3"/>
  <c r="M616" i="3" s="1"/>
  <c r="K615" i="3"/>
  <c r="M615" i="3" s="1"/>
  <c r="K614" i="3"/>
  <c r="M614" i="3" s="1"/>
  <c r="K613" i="3"/>
  <c r="M613" i="3" s="1"/>
  <c r="K612" i="3"/>
  <c r="M612" i="3" s="1"/>
  <c r="K611" i="3"/>
  <c r="M611" i="3" s="1"/>
  <c r="K610" i="3"/>
  <c r="M610" i="3" s="1"/>
  <c r="K609" i="3"/>
  <c r="M609" i="3" s="1"/>
  <c r="K608" i="3"/>
  <c r="M608" i="3" s="1"/>
  <c r="K607" i="3"/>
  <c r="M607" i="3" s="1"/>
  <c r="K606" i="3"/>
  <c r="M606" i="3" s="1"/>
  <c r="K605" i="3"/>
  <c r="M605" i="3" s="1"/>
  <c r="K604" i="3"/>
  <c r="M604" i="3" s="1"/>
  <c r="K603" i="3"/>
  <c r="M603" i="3" s="1"/>
  <c r="K602" i="3"/>
  <c r="M602" i="3" s="1"/>
  <c r="K601" i="3"/>
  <c r="M601" i="3" s="1"/>
  <c r="K600" i="3"/>
  <c r="M600" i="3" s="1"/>
  <c r="K599" i="3"/>
  <c r="M599" i="3" s="1"/>
  <c r="K598" i="3"/>
  <c r="M598" i="3" s="1"/>
  <c r="K597" i="3"/>
  <c r="M597" i="3" s="1"/>
  <c r="K596" i="3"/>
  <c r="M596" i="3" s="1"/>
  <c r="K595" i="3"/>
  <c r="M595" i="3" s="1"/>
  <c r="K594" i="3"/>
  <c r="M594" i="3" s="1"/>
  <c r="K593" i="3"/>
  <c r="M593" i="3" s="1"/>
  <c r="K592" i="3"/>
  <c r="M592" i="3" s="1"/>
  <c r="K591" i="3"/>
  <c r="M591" i="3" s="1"/>
  <c r="K590" i="3"/>
  <c r="M590" i="3" s="1"/>
  <c r="K589" i="3"/>
  <c r="M589" i="3" s="1"/>
  <c r="K588" i="3"/>
  <c r="M588" i="3" s="1"/>
  <c r="K587" i="3"/>
  <c r="M587" i="3" s="1"/>
  <c r="K586" i="3"/>
  <c r="M586" i="3" s="1"/>
  <c r="K585" i="3"/>
  <c r="M585" i="3" s="1"/>
  <c r="K584" i="3"/>
  <c r="M584" i="3" s="1"/>
  <c r="K583" i="3"/>
  <c r="M583" i="3" s="1"/>
  <c r="K582" i="3"/>
  <c r="M582" i="3" s="1"/>
  <c r="K581" i="3"/>
  <c r="M581" i="3" s="1"/>
  <c r="K580" i="3"/>
  <c r="M580" i="3" s="1"/>
  <c r="K579" i="3"/>
  <c r="M579" i="3" s="1"/>
  <c r="K578" i="3"/>
  <c r="M578" i="3" s="1"/>
  <c r="K577" i="3"/>
  <c r="M577" i="3" s="1"/>
  <c r="K576" i="3"/>
  <c r="M576" i="3" s="1"/>
  <c r="K575" i="3"/>
  <c r="M575" i="3" s="1"/>
  <c r="K574" i="3"/>
  <c r="M574" i="3" s="1"/>
  <c r="K573" i="3"/>
  <c r="M573" i="3" s="1"/>
  <c r="K572" i="3"/>
  <c r="M572" i="3" s="1"/>
  <c r="K571" i="3"/>
  <c r="M571" i="3" s="1"/>
  <c r="K570" i="3"/>
  <c r="M570" i="3" s="1"/>
  <c r="K569" i="3"/>
  <c r="M569" i="3" s="1"/>
  <c r="K568" i="3"/>
  <c r="M568" i="3" s="1"/>
  <c r="K567" i="3"/>
  <c r="M567" i="3" s="1"/>
  <c r="K566" i="3"/>
  <c r="M566" i="3" s="1"/>
  <c r="K565" i="3"/>
  <c r="M565" i="3" s="1"/>
  <c r="K564" i="3"/>
  <c r="M564" i="3" s="1"/>
  <c r="K563" i="3"/>
  <c r="M563" i="3" s="1"/>
  <c r="K562" i="3"/>
  <c r="M562" i="3" s="1"/>
  <c r="K561" i="3"/>
  <c r="M561" i="3" s="1"/>
  <c r="K560" i="3"/>
  <c r="M560" i="3" s="1"/>
  <c r="K559" i="3"/>
  <c r="M559" i="3" s="1"/>
  <c r="K558" i="3"/>
  <c r="M558" i="3" s="1"/>
  <c r="K557" i="3"/>
  <c r="M557" i="3" s="1"/>
  <c r="K556" i="3"/>
  <c r="M556" i="3" s="1"/>
  <c r="K555" i="3"/>
  <c r="M555" i="3" s="1"/>
  <c r="K554" i="3"/>
  <c r="M554" i="3" s="1"/>
  <c r="K553" i="3"/>
  <c r="M553" i="3" s="1"/>
  <c r="K552" i="3"/>
  <c r="M552" i="3" s="1"/>
  <c r="K551" i="3"/>
  <c r="M551" i="3" s="1"/>
  <c r="K550" i="3"/>
  <c r="M550" i="3" s="1"/>
  <c r="K549" i="3"/>
  <c r="M549" i="3" s="1"/>
  <c r="K548" i="3"/>
  <c r="M548" i="3" s="1"/>
  <c r="K547" i="3"/>
  <c r="M547" i="3" s="1"/>
  <c r="K546" i="3"/>
  <c r="M546" i="3" s="1"/>
  <c r="K545" i="3"/>
  <c r="M545" i="3" s="1"/>
  <c r="K544" i="3"/>
  <c r="M544" i="3" s="1"/>
  <c r="K543" i="3"/>
  <c r="M543" i="3" s="1"/>
  <c r="K542" i="3"/>
  <c r="M542" i="3" s="1"/>
  <c r="K541" i="3"/>
  <c r="M541" i="3" s="1"/>
  <c r="K540" i="3"/>
  <c r="M540" i="3" s="1"/>
  <c r="K539" i="3"/>
  <c r="M539" i="3" s="1"/>
  <c r="K538" i="3"/>
  <c r="M538" i="3" s="1"/>
  <c r="K537" i="3"/>
  <c r="M537" i="3" s="1"/>
  <c r="K536" i="3"/>
  <c r="M536" i="3" s="1"/>
  <c r="K535" i="3"/>
  <c r="M535" i="3" s="1"/>
  <c r="K534" i="3"/>
  <c r="M534" i="3" s="1"/>
  <c r="K533" i="3"/>
  <c r="M533" i="3" s="1"/>
  <c r="K532" i="3"/>
  <c r="M532" i="3" s="1"/>
  <c r="K531" i="3"/>
  <c r="M531" i="3" s="1"/>
  <c r="K530" i="3"/>
  <c r="M530" i="3" s="1"/>
  <c r="K529" i="3"/>
  <c r="M529" i="3" s="1"/>
  <c r="K528" i="3"/>
  <c r="M528" i="3" s="1"/>
  <c r="K527" i="3"/>
  <c r="M527" i="3" s="1"/>
  <c r="K526" i="3"/>
  <c r="M526" i="3" s="1"/>
  <c r="K525" i="3"/>
  <c r="M525" i="3" s="1"/>
  <c r="K524" i="3"/>
  <c r="M524" i="3" s="1"/>
  <c r="K523" i="3"/>
  <c r="M523" i="3" s="1"/>
  <c r="K522" i="3"/>
  <c r="M522" i="3" s="1"/>
  <c r="K521" i="3"/>
  <c r="M521" i="3" s="1"/>
  <c r="K520" i="3"/>
  <c r="M520" i="3" s="1"/>
  <c r="K519" i="3"/>
  <c r="M519" i="3" s="1"/>
  <c r="K518" i="3"/>
  <c r="M518" i="3" s="1"/>
  <c r="K517" i="3"/>
  <c r="M517" i="3" s="1"/>
  <c r="K516" i="3"/>
  <c r="M516" i="3" s="1"/>
  <c r="K515" i="3"/>
  <c r="M515" i="3" s="1"/>
  <c r="K514" i="3"/>
  <c r="M514" i="3" s="1"/>
  <c r="K513" i="3"/>
  <c r="M513" i="3" s="1"/>
  <c r="K512" i="3"/>
  <c r="M512" i="3" s="1"/>
  <c r="K511" i="3"/>
  <c r="M511" i="3" s="1"/>
  <c r="K510" i="3"/>
  <c r="M510" i="3" s="1"/>
  <c r="K509" i="3"/>
  <c r="M509" i="3" s="1"/>
  <c r="K508" i="3"/>
  <c r="M508" i="3" s="1"/>
  <c r="K507" i="3"/>
  <c r="M507" i="3" s="1"/>
  <c r="K506" i="3"/>
  <c r="M506" i="3" s="1"/>
  <c r="K505" i="3"/>
  <c r="M505" i="3" s="1"/>
  <c r="K504" i="3"/>
  <c r="M504" i="3" s="1"/>
  <c r="K503" i="3"/>
  <c r="M503" i="3" s="1"/>
  <c r="K502" i="3"/>
  <c r="M502" i="3" s="1"/>
  <c r="K501" i="3"/>
  <c r="M501" i="3" s="1"/>
  <c r="K500" i="3"/>
  <c r="M500" i="3" s="1"/>
  <c r="K499" i="3"/>
  <c r="M499" i="3" s="1"/>
  <c r="K498" i="3"/>
  <c r="M498" i="3" s="1"/>
  <c r="K497" i="3"/>
  <c r="M497" i="3" s="1"/>
  <c r="K496" i="3"/>
  <c r="M496" i="3" s="1"/>
  <c r="K495" i="3"/>
  <c r="M495" i="3" s="1"/>
  <c r="K494" i="3"/>
  <c r="M494" i="3" s="1"/>
  <c r="K493" i="3"/>
  <c r="M493" i="3" s="1"/>
  <c r="K492" i="3"/>
  <c r="M492" i="3" s="1"/>
  <c r="K491" i="3"/>
  <c r="M491" i="3" s="1"/>
  <c r="K490" i="3"/>
  <c r="M490" i="3" s="1"/>
  <c r="K489" i="3"/>
  <c r="M489" i="3" s="1"/>
  <c r="K488" i="3"/>
  <c r="M488" i="3" s="1"/>
  <c r="K487" i="3"/>
  <c r="M487" i="3" s="1"/>
  <c r="K486" i="3"/>
  <c r="M486" i="3" s="1"/>
  <c r="K485" i="3"/>
  <c r="M485" i="3" s="1"/>
  <c r="K484" i="3"/>
  <c r="M484" i="3" s="1"/>
  <c r="K483" i="3"/>
  <c r="M483" i="3" s="1"/>
  <c r="K482" i="3"/>
  <c r="M482" i="3" s="1"/>
  <c r="K481" i="3"/>
  <c r="M481" i="3" s="1"/>
  <c r="K480" i="3"/>
  <c r="M480" i="3" s="1"/>
  <c r="K479" i="3"/>
  <c r="M479" i="3" s="1"/>
  <c r="K478" i="3"/>
  <c r="M478" i="3" s="1"/>
  <c r="K477" i="3"/>
  <c r="M477" i="3" s="1"/>
  <c r="K476" i="3"/>
  <c r="M476" i="3" s="1"/>
  <c r="K475" i="3"/>
  <c r="M475" i="3" s="1"/>
  <c r="K474" i="3"/>
  <c r="M474" i="3" s="1"/>
  <c r="K473" i="3"/>
  <c r="M473" i="3" s="1"/>
  <c r="K472" i="3"/>
  <c r="M472" i="3" s="1"/>
  <c r="K471" i="3"/>
  <c r="M471" i="3" s="1"/>
  <c r="K470" i="3"/>
  <c r="M470" i="3" s="1"/>
  <c r="K469" i="3"/>
  <c r="M469" i="3" s="1"/>
  <c r="K468" i="3"/>
  <c r="M468" i="3" s="1"/>
  <c r="K467" i="3"/>
  <c r="M467" i="3" s="1"/>
  <c r="K466" i="3"/>
  <c r="M466" i="3" s="1"/>
  <c r="K465" i="3"/>
  <c r="M465" i="3" s="1"/>
  <c r="K464" i="3"/>
  <c r="M464" i="3" s="1"/>
  <c r="K463" i="3"/>
  <c r="M463" i="3" s="1"/>
  <c r="K462" i="3"/>
  <c r="M462" i="3" s="1"/>
  <c r="K461" i="3"/>
  <c r="M461" i="3" s="1"/>
  <c r="K460" i="3"/>
  <c r="M460" i="3" s="1"/>
  <c r="K459" i="3"/>
  <c r="M459" i="3" s="1"/>
  <c r="K458" i="3"/>
  <c r="M458" i="3" s="1"/>
  <c r="K457" i="3"/>
  <c r="M457" i="3" s="1"/>
  <c r="K456" i="3"/>
  <c r="M456" i="3" s="1"/>
  <c r="K455" i="3"/>
  <c r="M455" i="3" s="1"/>
  <c r="K454" i="3"/>
  <c r="M454" i="3" s="1"/>
  <c r="K453" i="3"/>
  <c r="M453" i="3" s="1"/>
  <c r="K452" i="3"/>
  <c r="M452" i="3" s="1"/>
  <c r="K451" i="3"/>
  <c r="M451" i="3" s="1"/>
  <c r="K450" i="3"/>
  <c r="M450" i="3" s="1"/>
  <c r="K449" i="3"/>
  <c r="M449" i="3" s="1"/>
  <c r="K448" i="3"/>
  <c r="M448" i="3" s="1"/>
  <c r="K447" i="3"/>
  <c r="M447" i="3" s="1"/>
  <c r="K446" i="3"/>
  <c r="M446" i="3" s="1"/>
  <c r="K445" i="3"/>
  <c r="M445" i="3" s="1"/>
  <c r="K444" i="3"/>
  <c r="M444" i="3" s="1"/>
  <c r="K443" i="3"/>
  <c r="M443" i="3" s="1"/>
  <c r="K442" i="3"/>
  <c r="M442" i="3" s="1"/>
  <c r="K441" i="3"/>
  <c r="M441" i="3" s="1"/>
  <c r="K440" i="3"/>
  <c r="M440" i="3" s="1"/>
  <c r="K439" i="3"/>
  <c r="M439" i="3" s="1"/>
  <c r="K438" i="3"/>
  <c r="M438" i="3" s="1"/>
  <c r="K437" i="3"/>
  <c r="M437" i="3" s="1"/>
  <c r="K436" i="3"/>
  <c r="M436" i="3" s="1"/>
  <c r="K435" i="3"/>
  <c r="M435" i="3" s="1"/>
  <c r="K434" i="3"/>
  <c r="M434" i="3" s="1"/>
  <c r="K433" i="3"/>
  <c r="M433" i="3" s="1"/>
  <c r="K432" i="3"/>
  <c r="M432" i="3" s="1"/>
  <c r="K431" i="3"/>
  <c r="M431" i="3" s="1"/>
  <c r="K430" i="3"/>
  <c r="M430" i="3" s="1"/>
  <c r="K429" i="3"/>
  <c r="M429" i="3" s="1"/>
  <c r="K428" i="3"/>
  <c r="M428" i="3" s="1"/>
  <c r="K427" i="3"/>
  <c r="M427" i="3" s="1"/>
  <c r="K426" i="3"/>
  <c r="M426" i="3" s="1"/>
  <c r="K425" i="3"/>
  <c r="M425" i="3" s="1"/>
  <c r="K424" i="3"/>
  <c r="M424" i="3" s="1"/>
  <c r="K423" i="3"/>
  <c r="M423" i="3" s="1"/>
  <c r="K422" i="3"/>
  <c r="M422" i="3" s="1"/>
  <c r="K421" i="3"/>
  <c r="M421" i="3" s="1"/>
  <c r="K420" i="3"/>
  <c r="M420" i="3" s="1"/>
  <c r="K419" i="3"/>
  <c r="M419" i="3" s="1"/>
  <c r="K418" i="3"/>
  <c r="M418" i="3" s="1"/>
  <c r="K417" i="3"/>
  <c r="M417" i="3" s="1"/>
  <c r="K416" i="3"/>
  <c r="M416" i="3" s="1"/>
  <c r="K415" i="3"/>
  <c r="M415" i="3" s="1"/>
  <c r="K414" i="3"/>
  <c r="M414" i="3" s="1"/>
  <c r="K413" i="3"/>
  <c r="M413" i="3" s="1"/>
  <c r="K412" i="3"/>
  <c r="M412" i="3" s="1"/>
  <c r="K411" i="3"/>
  <c r="M411" i="3" s="1"/>
  <c r="K410" i="3"/>
  <c r="M410" i="3" s="1"/>
  <c r="K409" i="3"/>
  <c r="M409" i="3" s="1"/>
  <c r="K408" i="3"/>
  <c r="M408" i="3" s="1"/>
  <c r="K407" i="3"/>
  <c r="M407" i="3" s="1"/>
  <c r="K406" i="3"/>
  <c r="M406" i="3" s="1"/>
  <c r="K405" i="3"/>
  <c r="M405" i="3" s="1"/>
  <c r="K404" i="3"/>
  <c r="M404" i="3" s="1"/>
  <c r="K403" i="3"/>
  <c r="M403" i="3" s="1"/>
  <c r="K402" i="3"/>
  <c r="M402" i="3" s="1"/>
  <c r="K401" i="3"/>
  <c r="M401" i="3" s="1"/>
  <c r="K400" i="3"/>
  <c r="M400" i="3" s="1"/>
  <c r="K399" i="3"/>
  <c r="M399" i="3" s="1"/>
  <c r="K398" i="3"/>
  <c r="M398" i="3" s="1"/>
  <c r="K397" i="3"/>
  <c r="M397" i="3" s="1"/>
  <c r="K396" i="3"/>
  <c r="M396" i="3" s="1"/>
  <c r="K395" i="3"/>
  <c r="M395" i="3" s="1"/>
  <c r="K394" i="3"/>
  <c r="M394" i="3" s="1"/>
  <c r="K393" i="3"/>
  <c r="M393" i="3" s="1"/>
  <c r="K392" i="3"/>
  <c r="M392" i="3" s="1"/>
  <c r="K391" i="3"/>
  <c r="M391" i="3" s="1"/>
  <c r="K390" i="3"/>
  <c r="M390" i="3" s="1"/>
  <c r="K389" i="3"/>
  <c r="M389" i="3" s="1"/>
  <c r="K388" i="3"/>
  <c r="M388" i="3" s="1"/>
  <c r="K387" i="3"/>
  <c r="M387" i="3" s="1"/>
  <c r="K386" i="3"/>
  <c r="M386" i="3" s="1"/>
  <c r="K385" i="3"/>
  <c r="M385" i="3" s="1"/>
  <c r="K384" i="3"/>
  <c r="M384" i="3" s="1"/>
  <c r="K383" i="3"/>
  <c r="M383" i="3" s="1"/>
  <c r="K382" i="3"/>
  <c r="M382" i="3" s="1"/>
  <c r="K381" i="3"/>
  <c r="M381" i="3" s="1"/>
  <c r="K380" i="3"/>
  <c r="M380" i="3" s="1"/>
  <c r="K379" i="3"/>
  <c r="M379" i="3" s="1"/>
  <c r="K378" i="3"/>
  <c r="M378" i="3" s="1"/>
  <c r="K377" i="3"/>
  <c r="M377" i="3" s="1"/>
  <c r="K376" i="3"/>
  <c r="M376" i="3" s="1"/>
  <c r="K375" i="3"/>
  <c r="M375" i="3" s="1"/>
  <c r="K374" i="3"/>
  <c r="M374" i="3" s="1"/>
  <c r="K372" i="3"/>
  <c r="M372" i="3" s="1"/>
  <c r="K371" i="3"/>
  <c r="M371" i="3" s="1"/>
  <c r="K370" i="3"/>
  <c r="M370" i="3" s="1"/>
  <c r="K369" i="3"/>
  <c r="M369" i="3" s="1"/>
  <c r="K368" i="3"/>
  <c r="M368" i="3" s="1"/>
  <c r="K367" i="3"/>
  <c r="M367" i="3" s="1"/>
  <c r="K366" i="3"/>
  <c r="M366" i="3" s="1"/>
  <c r="K365" i="3"/>
  <c r="M365" i="3" s="1"/>
  <c r="K364" i="3"/>
  <c r="M364" i="3" s="1"/>
  <c r="K363" i="3"/>
  <c r="M363" i="3" s="1"/>
  <c r="K362" i="3"/>
  <c r="M362" i="3" s="1"/>
  <c r="K361" i="3"/>
  <c r="M361" i="3" s="1"/>
  <c r="K360" i="3"/>
  <c r="M360" i="3" s="1"/>
  <c r="K359" i="3"/>
  <c r="M359" i="3" s="1"/>
  <c r="K358" i="3"/>
  <c r="M358" i="3" s="1"/>
  <c r="K357" i="3"/>
  <c r="M357" i="3" s="1"/>
  <c r="K356" i="3"/>
  <c r="M356" i="3" s="1"/>
  <c r="K355" i="3"/>
  <c r="M355" i="3" s="1"/>
  <c r="K354" i="3"/>
  <c r="M354" i="3" s="1"/>
  <c r="K353" i="3"/>
  <c r="M353" i="3" s="1"/>
  <c r="K352" i="3"/>
  <c r="M352" i="3" s="1"/>
  <c r="K351" i="3"/>
  <c r="M351" i="3" s="1"/>
  <c r="K350" i="3"/>
  <c r="M350" i="3" s="1"/>
  <c r="K349" i="3"/>
  <c r="M349" i="3" s="1"/>
  <c r="K348" i="3"/>
  <c r="M348" i="3" s="1"/>
  <c r="K347" i="3"/>
  <c r="M347" i="3" s="1"/>
  <c r="K346" i="3"/>
  <c r="M346" i="3" s="1"/>
  <c r="K345" i="3"/>
  <c r="M345" i="3" s="1"/>
  <c r="K344" i="3"/>
  <c r="M344" i="3" s="1"/>
  <c r="K343" i="3"/>
  <c r="M343" i="3" s="1"/>
  <c r="K342" i="3"/>
  <c r="M342" i="3" s="1"/>
  <c r="K341" i="3"/>
  <c r="M341" i="3" s="1"/>
  <c r="K340" i="3"/>
  <c r="M340" i="3" s="1"/>
  <c r="K339" i="3"/>
  <c r="M339" i="3" s="1"/>
  <c r="K338" i="3"/>
  <c r="M338" i="3" s="1"/>
  <c r="K337" i="3"/>
  <c r="M337" i="3" s="1"/>
  <c r="K336" i="3"/>
  <c r="M336" i="3" s="1"/>
  <c r="K335" i="3"/>
  <c r="M335" i="3" s="1"/>
  <c r="K334" i="3"/>
  <c r="M334" i="3" s="1"/>
  <c r="K333" i="3"/>
  <c r="M333" i="3" s="1"/>
  <c r="K332" i="3"/>
  <c r="M332" i="3" s="1"/>
  <c r="K331" i="3"/>
  <c r="M331" i="3" s="1"/>
  <c r="K330" i="3"/>
  <c r="M330" i="3" s="1"/>
  <c r="K329" i="3"/>
  <c r="M329" i="3" s="1"/>
  <c r="K327" i="3"/>
  <c r="M327" i="3" s="1"/>
  <c r="K326" i="3"/>
  <c r="M326" i="3" s="1"/>
  <c r="K325" i="3"/>
  <c r="M325" i="3" s="1"/>
  <c r="K324" i="3"/>
  <c r="M324" i="3" s="1"/>
  <c r="K323" i="3"/>
  <c r="M323" i="3" s="1"/>
  <c r="K322" i="3"/>
  <c r="M322" i="3" s="1"/>
  <c r="K321" i="3"/>
  <c r="M321" i="3" s="1"/>
  <c r="K320" i="3"/>
  <c r="M320" i="3" s="1"/>
  <c r="K319" i="3"/>
  <c r="M319" i="3" s="1"/>
  <c r="K318" i="3"/>
  <c r="M318" i="3" s="1"/>
  <c r="K317" i="3"/>
  <c r="M317" i="3" s="1"/>
  <c r="K316" i="3"/>
  <c r="M316" i="3" s="1"/>
  <c r="K315" i="3"/>
  <c r="M315" i="3" s="1"/>
  <c r="K314" i="3"/>
  <c r="M314" i="3" s="1"/>
  <c r="K313" i="3"/>
  <c r="M313" i="3" s="1"/>
  <c r="K312" i="3"/>
  <c r="M312" i="3" s="1"/>
  <c r="K311" i="3"/>
  <c r="M311" i="3" s="1"/>
  <c r="K310" i="3"/>
  <c r="M310" i="3" s="1"/>
  <c r="K309" i="3"/>
  <c r="M309" i="3" s="1"/>
  <c r="K308" i="3"/>
  <c r="M308" i="3" s="1"/>
  <c r="K307" i="3"/>
  <c r="M307" i="3" s="1"/>
  <c r="K306" i="3"/>
  <c r="M306" i="3" s="1"/>
  <c r="K305" i="3"/>
  <c r="M305" i="3" s="1"/>
  <c r="K304" i="3"/>
  <c r="M304" i="3" s="1"/>
  <c r="K303" i="3"/>
  <c r="M303" i="3" s="1"/>
  <c r="K302" i="3"/>
  <c r="M302" i="3" s="1"/>
  <c r="K301" i="3"/>
  <c r="M301" i="3" s="1"/>
  <c r="K300" i="3"/>
  <c r="M300" i="3" s="1"/>
  <c r="K299" i="3"/>
  <c r="M299" i="3" s="1"/>
  <c r="K298" i="3"/>
  <c r="M298" i="3" s="1"/>
  <c r="K297" i="3"/>
  <c r="M297" i="3" s="1"/>
  <c r="K296" i="3"/>
  <c r="M296" i="3" s="1"/>
  <c r="K295" i="3"/>
  <c r="M295" i="3" s="1"/>
  <c r="K294" i="3"/>
  <c r="M294" i="3" s="1"/>
  <c r="K293" i="3"/>
  <c r="M293" i="3" s="1"/>
  <c r="K292" i="3"/>
  <c r="M292" i="3" s="1"/>
  <c r="K291" i="3"/>
  <c r="M291" i="3" s="1"/>
  <c r="K290" i="3"/>
  <c r="M290" i="3" s="1"/>
  <c r="K289" i="3"/>
  <c r="M289" i="3" s="1"/>
  <c r="K288" i="3"/>
  <c r="M288" i="3" s="1"/>
  <c r="K287" i="3"/>
  <c r="M287" i="3" s="1"/>
  <c r="K286" i="3"/>
  <c r="M286" i="3" s="1"/>
  <c r="K285" i="3"/>
  <c r="M285" i="3" s="1"/>
  <c r="K284" i="3"/>
  <c r="M284" i="3" s="1"/>
  <c r="K283" i="3"/>
  <c r="M283" i="3" s="1"/>
  <c r="K282" i="3"/>
  <c r="M282" i="3" s="1"/>
  <c r="K281" i="3"/>
  <c r="M281" i="3" s="1"/>
  <c r="K280" i="3"/>
  <c r="M280" i="3" s="1"/>
  <c r="K279" i="3"/>
  <c r="M279" i="3" s="1"/>
  <c r="K278" i="3"/>
  <c r="M278" i="3" s="1"/>
  <c r="K277" i="3"/>
  <c r="M277" i="3" s="1"/>
  <c r="K276" i="3"/>
  <c r="M276" i="3" s="1"/>
  <c r="K275" i="3"/>
  <c r="M275" i="3" s="1"/>
  <c r="K274" i="3"/>
  <c r="M274" i="3" s="1"/>
  <c r="K273" i="3"/>
  <c r="M273" i="3" s="1"/>
  <c r="K272" i="3"/>
  <c r="M272" i="3" s="1"/>
  <c r="K271" i="3"/>
  <c r="M271" i="3" s="1"/>
  <c r="K270" i="3"/>
  <c r="M270" i="3" s="1"/>
  <c r="K269" i="3"/>
  <c r="M269" i="3" s="1"/>
  <c r="K268" i="3"/>
  <c r="M268" i="3" s="1"/>
  <c r="K267" i="3"/>
  <c r="M267" i="3" s="1"/>
  <c r="K266" i="3"/>
  <c r="M266" i="3" s="1"/>
  <c r="K265" i="3"/>
  <c r="M265" i="3" s="1"/>
  <c r="K264" i="3"/>
  <c r="M264" i="3" s="1"/>
  <c r="K263" i="3"/>
  <c r="M263" i="3" s="1"/>
  <c r="K262" i="3"/>
  <c r="M262" i="3" s="1"/>
  <c r="K261" i="3"/>
  <c r="M261" i="3" s="1"/>
  <c r="K260" i="3"/>
  <c r="M260" i="3" s="1"/>
  <c r="K259" i="3"/>
  <c r="M259" i="3" s="1"/>
  <c r="K258" i="3"/>
  <c r="M258" i="3" s="1"/>
  <c r="K257" i="3"/>
  <c r="M257" i="3" s="1"/>
  <c r="K256" i="3"/>
  <c r="M256" i="3" s="1"/>
  <c r="K255" i="3"/>
  <c r="M255" i="3" s="1"/>
  <c r="K254" i="3"/>
  <c r="M254" i="3" s="1"/>
  <c r="K253" i="3"/>
  <c r="M253" i="3" s="1"/>
  <c r="K252" i="3"/>
  <c r="M252" i="3" s="1"/>
  <c r="K251" i="3"/>
  <c r="M251" i="3" s="1"/>
  <c r="K250" i="3"/>
  <c r="M250" i="3" s="1"/>
  <c r="K249" i="3"/>
  <c r="M249" i="3" s="1"/>
  <c r="K248" i="3"/>
  <c r="M248" i="3" s="1"/>
  <c r="K247" i="3"/>
  <c r="M247" i="3" s="1"/>
  <c r="K246" i="3"/>
  <c r="M246" i="3" s="1"/>
  <c r="K245" i="3"/>
  <c r="M245" i="3" s="1"/>
  <c r="K244" i="3"/>
  <c r="M244" i="3" s="1"/>
  <c r="K243" i="3"/>
  <c r="M243" i="3" s="1"/>
  <c r="K242" i="3"/>
  <c r="M242" i="3" s="1"/>
  <c r="K241" i="3"/>
  <c r="M241" i="3" s="1"/>
  <c r="K240" i="3"/>
  <c r="M240" i="3" s="1"/>
  <c r="K239" i="3"/>
  <c r="M239" i="3" s="1"/>
  <c r="K238" i="3"/>
  <c r="M238" i="3" s="1"/>
  <c r="K237" i="3"/>
  <c r="M237" i="3" s="1"/>
  <c r="K236" i="3"/>
  <c r="M236" i="3" s="1"/>
  <c r="K235" i="3"/>
  <c r="M235" i="3" s="1"/>
  <c r="K234" i="3"/>
  <c r="M234" i="3" s="1"/>
  <c r="K233" i="3"/>
  <c r="M233" i="3" s="1"/>
  <c r="K232" i="3"/>
  <c r="M232" i="3" s="1"/>
  <c r="K231" i="3"/>
  <c r="M231" i="3" s="1"/>
  <c r="K230" i="3"/>
  <c r="M230" i="3" s="1"/>
  <c r="K229" i="3"/>
  <c r="M229" i="3" s="1"/>
  <c r="K228" i="3"/>
  <c r="M228" i="3" s="1"/>
  <c r="K227" i="3"/>
  <c r="M227" i="3" s="1"/>
  <c r="K226" i="3"/>
  <c r="M226" i="3" s="1"/>
  <c r="K225" i="3"/>
  <c r="M225" i="3" s="1"/>
  <c r="K224" i="3"/>
  <c r="M224" i="3" s="1"/>
  <c r="K223" i="3"/>
  <c r="M223" i="3" s="1"/>
  <c r="K222" i="3"/>
  <c r="M222" i="3" s="1"/>
  <c r="K221" i="3"/>
  <c r="M221" i="3" s="1"/>
  <c r="K220" i="3"/>
  <c r="M220" i="3" s="1"/>
  <c r="K219" i="3"/>
  <c r="M219" i="3" s="1"/>
  <c r="K218" i="3"/>
  <c r="M218" i="3" s="1"/>
  <c r="K217" i="3"/>
  <c r="M217" i="3" s="1"/>
  <c r="K216" i="3"/>
  <c r="M216" i="3" s="1"/>
  <c r="K215" i="3"/>
  <c r="M215" i="3" s="1"/>
  <c r="K214" i="3"/>
  <c r="M214" i="3" s="1"/>
  <c r="K213" i="3"/>
  <c r="M213" i="3" s="1"/>
  <c r="K212" i="3"/>
  <c r="M212" i="3" s="1"/>
  <c r="K211" i="3"/>
  <c r="M211" i="3" s="1"/>
  <c r="K210" i="3"/>
  <c r="M210" i="3" s="1"/>
  <c r="K209" i="3"/>
  <c r="M209" i="3" s="1"/>
  <c r="K208" i="3"/>
  <c r="M208" i="3" s="1"/>
  <c r="K207" i="3"/>
  <c r="M207" i="3" s="1"/>
  <c r="K206" i="3"/>
  <c r="M206" i="3" s="1"/>
  <c r="K205" i="3"/>
  <c r="M205" i="3" s="1"/>
  <c r="K204" i="3"/>
  <c r="M204" i="3" s="1"/>
  <c r="K203" i="3"/>
  <c r="M203" i="3" s="1"/>
  <c r="K202" i="3"/>
  <c r="M202" i="3" s="1"/>
  <c r="K201" i="3"/>
  <c r="M201" i="3" s="1"/>
  <c r="K200" i="3"/>
  <c r="M200" i="3" s="1"/>
  <c r="K199" i="3"/>
  <c r="M199" i="3" s="1"/>
  <c r="K198" i="3"/>
  <c r="M198" i="3" s="1"/>
  <c r="K197" i="3"/>
  <c r="M197" i="3" s="1"/>
  <c r="K196" i="3"/>
  <c r="M196" i="3" s="1"/>
  <c r="K195" i="3"/>
  <c r="M195" i="3" s="1"/>
  <c r="K194" i="3"/>
  <c r="M194" i="3" s="1"/>
  <c r="K193" i="3"/>
  <c r="M193" i="3" s="1"/>
  <c r="K192" i="3"/>
  <c r="M192" i="3" s="1"/>
  <c r="K191" i="3"/>
  <c r="M191" i="3" s="1"/>
  <c r="K190" i="3"/>
  <c r="M190" i="3" s="1"/>
  <c r="K189" i="3"/>
  <c r="M189" i="3" s="1"/>
  <c r="K188" i="3"/>
  <c r="M188" i="3" s="1"/>
  <c r="K187" i="3"/>
  <c r="M187" i="3" s="1"/>
  <c r="K186" i="3"/>
  <c r="M186" i="3" s="1"/>
  <c r="K185" i="3"/>
  <c r="M185" i="3" s="1"/>
  <c r="K184" i="3"/>
  <c r="M184" i="3" s="1"/>
  <c r="K183" i="3"/>
  <c r="M183" i="3" s="1"/>
  <c r="K182" i="3"/>
  <c r="M182" i="3" s="1"/>
  <c r="K181" i="3"/>
  <c r="M181" i="3" s="1"/>
  <c r="K180" i="3"/>
  <c r="M180" i="3" s="1"/>
  <c r="K179" i="3"/>
  <c r="M179" i="3" s="1"/>
  <c r="K178" i="3"/>
  <c r="M178" i="3" s="1"/>
  <c r="K177" i="3"/>
  <c r="M177" i="3" s="1"/>
  <c r="K176" i="3"/>
  <c r="M176" i="3" s="1"/>
  <c r="K175" i="3"/>
  <c r="M175" i="3" s="1"/>
  <c r="K174" i="3"/>
  <c r="M174" i="3" s="1"/>
  <c r="K173" i="3"/>
  <c r="M173" i="3" s="1"/>
  <c r="K172" i="3"/>
  <c r="M172" i="3" s="1"/>
  <c r="K171" i="3"/>
  <c r="M171" i="3" s="1"/>
  <c r="K170" i="3"/>
  <c r="M170" i="3" s="1"/>
  <c r="K169" i="3"/>
  <c r="M169" i="3" s="1"/>
  <c r="K168" i="3"/>
  <c r="M168" i="3" s="1"/>
  <c r="K167" i="3"/>
  <c r="M167" i="3" s="1"/>
  <c r="K166" i="3"/>
  <c r="M166" i="3" s="1"/>
  <c r="K165" i="3"/>
  <c r="M165" i="3" s="1"/>
  <c r="K164" i="3"/>
  <c r="M164" i="3" s="1"/>
  <c r="K163" i="3"/>
  <c r="M163" i="3" s="1"/>
  <c r="K162" i="3"/>
  <c r="M162" i="3" s="1"/>
  <c r="K161" i="3"/>
  <c r="M161" i="3" s="1"/>
  <c r="K160" i="3"/>
  <c r="M160" i="3" s="1"/>
  <c r="K159" i="3"/>
  <c r="M159" i="3" s="1"/>
  <c r="K158" i="3"/>
  <c r="M158" i="3" s="1"/>
  <c r="K157" i="3"/>
  <c r="M157" i="3" s="1"/>
  <c r="K156" i="3"/>
  <c r="M156" i="3" s="1"/>
  <c r="K155" i="3"/>
  <c r="M155" i="3" s="1"/>
  <c r="K154" i="3"/>
  <c r="M154" i="3" s="1"/>
  <c r="K153" i="3"/>
  <c r="M153" i="3" s="1"/>
  <c r="K152" i="3"/>
  <c r="M152" i="3" s="1"/>
  <c r="K151" i="3"/>
  <c r="M151" i="3" s="1"/>
  <c r="K150" i="3"/>
  <c r="M150" i="3" s="1"/>
  <c r="K149" i="3"/>
  <c r="M149" i="3" s="1"/>
  <c r="K148" i="3"/>
  <c r="M148" i="3" s="1"/>
  <c r="K147" i="3"/>
  <c r="M147" i="3" s="1"/>
  <c r="K146" i="3"/>
  <c r="M146" i="3" s="1"/>
  <c r="K145" i="3"/>
  <c r="M145" i="3" s="1"/>
  <c r="K144" i="3"/>
  <c r="M144" i="3" s="1"/>
  <c r="K143" i="3"/>
  <c r="M143" i="3" s="1"/>
  <c r="K142" i="3"/>
  <c r="M142" i="3" s="1"/>
  <c r="K141" i="3"/>
  <c r="M141" i="3" s="1"/>
  <c r="K139" i="3"/>
  <c r="M139" i="3" s="1"/>
  <c r="K138" i="3"/>
  <c r="M138" i="3" s="1"/>
  <c r="K137" i="3"/>
  <c r="M137" i="3" s="1"/>
  <c r="K136" i="3"/>
  <c r="M136" i="3" s="1"/>
  <c r="K135" i="3"/>
  <c r="M135" i="3" s="1"/>
  <c r="K134" i="3"/>
  <c r="M134" i="3" s="1"/>
  <c r="K133" i="3"/>
  <c r="M133" i="3" s="1"/>
  <c r="K132" i="3"/>
  <c r="M132" i="3" s="1"/>
  <c r="K131" i="3"/>
  <c r="M131" i="3" s="1"/>
  <c r="K130" i="3"/>
  <c r="M130" i="3" s="1"/>
  <c r="K129" i="3"/>
  <c r="M129" i="3" s="1"/>
  <c r="K128" i="3"/>
  <c r="M128" i="3" s="1"/>
  <c r="K127" i="3"/>
  <c r="M127" i="3" s="1"/>
  <c r="K126" i="3"/>
  <c r="M126" i="3" s="1"/>
  <c r="K125" i="3"/>
  <c r="M125" i="3" s="1"/>
  <c r="K124" i="3"/>
  <c r="M124" i="3" s="1"/>
  <c r="K123" i="3"/>
  <c r="M123" i="3" s="1"/>
  <c r="K122" i="3"/>
  <c r="M122" i="3" s="1"/>
  <c r="K121" i="3"/>
  <c r="M121" i="3" s="1"/>
  <c r="K120" i="3"/>
  <c r="M120" i="3" s="1"/>
  <c r="K119" i="3"/>
  <c r="M119" i="3" s="1"/>
  <c r="K118" i="3"/>
  <c r="M118" i="3" s="1"/>
  <c r="K117" i="3"/>
  <c r="M117" i="3" s="1"/>
  <c r="K116" i="3"/>
  <c r="M116" i="3" s="1"/>
  <c r="K115" i="3"/>
  <c r="M115" i="3" s="1"/>
  <c r="K114" i="3"/>
  <c r="M114" i="3" s="1"/>
  <c r="K113" i="3"/>
  <c r="M113" i="3" s="1"/>
  <c r="K112" i="3"/>
  <c r="M112" i="3" s="1"/>
  <c r="K111" i="3"/>
  <c r="M111" i="3" s="1"/>
  <c r="K110" i="3"/>
  <c r="M110" i="3" s="1"/>
  <c r="K109" i="3"/>
  <c r="M109" i="3" s="1"/>
  <c r="K108" i="3"/>
  <c r="M108" i="3" s="1"/>
  <c r="K107" i="3"/>
  <c r="M107" i="3" s="1"/>
  <c r="K106" i="3"/>
  <c r="M106" i="3" s="1"/>
  <c r="K105" i="3"/>
  <c r="M105" i="3" s="1"/>
  <c r="K104" i="3"/>
  <c r="M104" i="3" s="1"/>
  <c r="K103" i="3"/>
  <c r="M103" i="3" s="1"/>
  <c r="K102" i="3"/>
  <c r="M102" i="3" s="1"/>
  <c r="K101" i="3"/>
  <c r="M101" i="3" s="1"/>
  <c r="K100" i="3"/>
  <c r="M100" i="3" s="1"/>
  <c r="K99" i="3"/>
  <c r="M99" i="3" s="1"/>
  <c r="K98" i="3"/>
  <c r="M98" i="3" s="1"/>
  <c r="K97" i="3"/>
  <c r="M97" i="3" s="1"/>
  <c r="K96" i="3"/>
  <c r="M96" i="3" s="1"/>
  <c r="K95" i="3"/>
  <c r="M95" i="3" s="1"/>
  <c r="K94" i="3"/>
  <c r="M94" i="3" s="1"/>
  <c r="K93" i="3"/>
  <c r="M93" i="3" s="1"/>
  <c r="K92" i="3"/>
  <c r="M92" i="3" s="1"/>
  <c r="K91" i="3"/>
  <c r="M91" i="3" s="1"/>
  <c r="K90" i="3"/>
  <c r="M90" i="3" s="1"/>
  <c r="K89" i="3"/>
  <c r="M89" i="3" s="1"/>
  <c r="K88" i="3"/>
  <c r="M88" i="3" s="1"/>
  <c r="K87" i="3"/>
  <c r="M87" i="3" s="1"/>
  <c r="K86" i="3"/>
  <c r="M86" i="3" s="1"/>
  <c r="K85" i="3"/>
  <c r="M85" i="3" s="1"/>
  <c r="K84" i="3"/>
  <c r="M84" i="3" s="1"/>
  <c r="K83" i="3"/>
  <c r="M83" i="3" s="1"/>
  <c r="K82" i="3"/>
  <c r="M82" i="3" s="1"/>
  <c r="K81" i="3"/>
  <c r="M81" i="3" s="1"/>
  <c r="K80" i="3"/>
  <c r="M80" i="3" s="1"/>
  <c r="K79" i="3"/>
  <c r="M79" i="3" s="1"/>
  <c r="K78" i="3"/>
  <c r="M78" i="3" s="1"/>
  <c r="K77" i="3"/>
  <c r="M77" i="3" s="1"/>
  <c r="K76" i="3"/>
  <c r="M76" i="3" s="1"/>
  <c r="K75" i="3"/>
  <c r="M75" i="3" s="1"/>
  <c r="K74" i="3"/>
  <c r="M74" i="3" s="1"/>
  <c r="K73" i="3"/>
  <c r="M73" i="3" s="1"/>
  <c r="K72" i="3"/>
  <c r="M72" i="3" s="1"/>
  <c r="K71" i="3"/>
  <c r="M71" i="3" s="1"/>
  <c r="K70" i="3"/>
  <c r="M70" i="3" s="1"/>
  <c r="K69" i="3"/>
  <c r="M69" i="3" s="1"/>
  <c r="K68" i="3"/>
  <c r="M68" i="3" s="1"/>
  <c r="K67" i="3"/>
  <c r="M67" i="3" s="1"/>
  <c r="K66" i="3"/>
  <c r="M66" i="3" s="1"/>
  <c r="K65" i="3"/>
  <c r="M65" i="3" s="1"/>
  <c r="K64" i="3"/>
  <c r="M64" i="3" s="1"/>
  <c r="K63" i="3"/>
  <c r="M63" i="3" s="1"/>
  <c r="K62" i="3"/>
  <c r="M62" i="3" s="1"/>
  <c r="K61" i="3"/>
  <c r="M61" i="3" s="1"/>
  <c r="K60" i="3"/>
  <c r="M60" i="3" s="1"/>
  <c r="K59" i="3"/>
  <c r="M59" i="3" s="1"/>
  <c r="K58" i="3"/>
  <c r="M58" i="3" s="1"/>
  <c r="K57" i="3"/>
  <c r="M57" i="3" s="1"/>
  <c r="K56" i="3"/>
  <c r="M56" i="3" s="1"/>
  <c r="K55" i="3"/>
  <c r="M55" i="3" s="1"/>
  <c r="K54" i="3"/>
  <c r="M54" i="3" s="1"/>
  <c r="K53" i="3"/>
  <c r="M53" i="3" s="1"/>
  <c r="K52" i="3"/>
  <c r="M52" i="3" s="1"/>
  <c r="K51" i="3"/>
  <c r="M51" i="3" s="1"/>
  <c r="K50" i="3"/>
  <c r="M50" i="3" s="1"/>
  <c r="K49" i="3"/>
  <c r="M49" i="3" s="1"/>
  <c r="K48" i="3"/>
  <c r="M48" i="3" s="1"/>
  <c r="K47" i="3"/>
  <c r="M47" i="3" s="1"/>
  <c r="K46" i="3"/>
  <c r="M46" i="3" s="1"/>
  <c r="K45" i="3"/>
  <c r="M45" i="3" s="1"/>
  <c r="K44" i="3"/>
  <c r="M44" i="3" s="1"/>
  <c r="K43" i="3"/>
  <c r="M43" i="3" s="1"/>
  <c r="K42" i="3"/>
  <c r="M42" i="3" s="1"/>
  <c r="K41" i="3"/>
  <c r="M41" i="3" s="1"/>
  <c r="K40" i="3"/>
  <c r="M40" i="3" s="1"/>
  <c r="K39" i="3"/>
  <c r="M39" i="3" s="1"/>
  <c r="K38" i="3"/>
  <c r="M38" i="3" s="1"/>
  <c r="K37" i="3"/>
  <c r="M37" i="3" s="1"/>
  <c r="K36" i="3"/>
  <c r="M36" i="3" s="1"/>
  <c r="K35" i="3"/>
  <c r="M35" i="3" s="1"/>
  <c r="K34" i="3"/>
  <c r="M34" i="3" s="1"/>
  <c r="K33" i="3"/>
  <c r="M33" i="3" s="1"/>
  <c r="K32" i="3"/>
  <c r="M32" i="3" s="1"/>
  <c r="K31" i="3"/>
  <c r="M31" i="3" s="1"/>
  <c r="K30" i="3"/>
  <c r="M30" i="3" s="1"/>
  <c r="K29" i="3"/>
  <c r="M29" i="3" s="1"/>
  <c r="K28" i="3"/>
  <c r="M28" i="3" s="1"/>
  <c r="K27" i="3"/>
  <c r="M27" i="3" s="1"/>
  <c r="K26" i="3"/>
  <c r="M26" i="3" s="1"/>
  <c r="K25" i="3"/>
  <c r="M25" i="3" s="1"/>
  <c r="K24" i="3"/>
  <c r="M24" i="3" s="1"/>
  <c r="K23" i="3"/>
  <c r="M23" i="3" s="1"/>
  <c r="K22" i="3"/>
  <c r="M22" i="3" s="1"/>
  <c r="K20" i="3"/>
  <c r="M20" i="3" s="1"/>
  <c r="K19" i="3"/>
  <c r="M19" i="3" s="1"/>
  <c r="K18" i="3"/>
  <c r="M18" i="3" s="1"/>
  <c r="K17" i="3"/>
  <c r="M17" i="3" s="1"/>
  <c r="K16" i="3"/>
  <c r="M16" i="3" s="1"/>
  <c r="K15" i="3"/>
  <c r="M15" i="3" s="1"/>
  <c r="K14" i="3"/>
  <c r="M14" i="3" s="1"/>
  <c r="K13" i="3"/>
  <c r="M13" i="3" s="1"/>
  <c r="K12" i="3"/>
  <c r="M12" i="3" s="1"/>
  <c r="K11" i="3"/>
  <c r="M11" i="3" s="1"/>
  <c r="K10" i="3"/>
  <c r="M10" i="3" s="1"/>
  <c r="K9" i="3"/>
  <c r="M9" i="3" s="1"/>
  <c r="K8" i="3"/>
  <c r="M8" i="3" s="1"/>
  <c r="K7" i="3"/>
  <c r="M7" i="3" s="1"/>
  <c r="K6" i="3"/>
  <c r="M6" i="3" s="1"/>
  <c r="K4" i="3"/>
  <c r="M4" i="3" s="1"/>
  <c r="K3" i="3"/>
  <c r="M3" i="3" s="1"/>
  <c r="K2" i="3"/>
  <c r="M2" i="3" s="1"/>
</calcChain>
</file>

<file path=xl/comments1.xml><?xml version="1.0" encoding="utf-8"?>
<comments xmlns="http://schemas.openxmlformats.org/spreadsheetml/2006/main">
  <authors>
    <author/>
  </authors>
  <commentList>
    <comment ref="A11" authorId="0" shapeId="0">
      <text>
        <r>
          <rPr>
            <sz val="11"/>
            <color theme="1"/>
            <rFont val="Calibri"/>
            <family val="2"/>
            <scheme val="minor"/>
          </rPr>
          <t>======
ID#AAABIM-Du-4
Ricardo Moreno Gonzalez    (2024-02-28 19:02:49)
pegado solmanete de columna anterior, DAP, parq que en R no aparezca con formula y evitar generar conflicto</t>
        </r>
      </text>
    </comment>
  </commentList>
</comments>
</file>

<file path=xl/sharedStrings.xml><?xml version="1.0" encoding="utf-8"?>
<sst xmlns="http://schemas.openxmlformats.org/spreadsheetml/2006/main" count="13897" uniqueCount="353">
  <si>
    <t>arb_ID</t>
  </si>
  <si>
    <t>nombre</t>
  </si>
  <si>
    <t>perim</t>
  </si>
  <si>
    <t>A05</t>
  </si>
  <si>
    <t>A10</t>
  </si>
  <si>
    <t>A15</t>
  </si>
  <si>
    <t>A20</t>
  </si>
  <si>
    <t>A25</t>
  </si>
  <si>
    <t>A30</t>
  </si>
  <si>
    <t>A35</t>
  </si>
  <si>
    <t>A40</t>
  </si>
  <si>
    <t>A45</t>
  </si>
  <si>
    <t>A50</t>
  </si>
  <si>
    <t>B05</t>
  </si>
  <si>
    <t>B10</t>
  </si>
  <si>
    <t>B15</t>
  </si>
  <si>
    <t>B25</t>
  </si>
  <si>
    <t>B30</t>
  </si>
  <si>
    <t>B35</t>
  </si>
  <si>
    <t>B40</t>
  </si>
  <si>
    <t>B45</t>
  </si>
  <si>
    <t>C05</t>
  </si>
  <si>
    <t>C10</t>
  </si>
  <si>
    <t>C15</t>
  </si>
  <si>
    <t>C20</t>
  </si>
  <si>
    <t>C25</t>
  </si>
  <si>
    <t>C35</t>
  </si>
  <si>
    <t>C40</t>
  </si>
  <si>
    <t>C45</t>
  </si>
  <si>
    <t>C50</t>
  </si>
  <si>
    <t>D05</t>
  </si>
  <si>
    <t>D10</t>
  </si>
  <si>
    <t>D15</t>
  </si>
  <si>
    <t>D20</t>
  </si>
  <si>
    <t>D25</t>
  </si>
  <si>
    <t>D30</t>
  </si>
  <si>
    <t>D40</t>
  </si>
  <si>
    <t>D50</t>
  </si>
  <si>
    <t>S</t>
  </si>
  <si>
    <t>D</t>
  </si>
  <si>
    <t>caido</t>
  </si>
  <si>
    <t>C.D</t>
  </si>
  <si>
    <t>m</t>
  </si>
  <si>
    <t>copa pequeña</t>
  </si>
  <si>
    <t>B20</t>
  </si>
  <si>
    <t>B50</t>
  </si>
  <si>
    <t>C30</t>
  </si>
  <si>
    <t>D35</t>
  </si>
  <si>
    <t>D45</t>
  </si>
  <si>
    <t>CD30</t>
  </si>
  <si>
    <t>Maytenus magellanica</t>
  </si>
  <si>
    <t>Cod</t>
  </si>
  <si>
    <t>E</t>
  </si>
  <si>
    <t xml:space="preserve">Cod </t>
  </si>
  <si>
    <t xml:space="preserve">Sum </t>
  </si>
  <si>
    <t>-</t>
  </si>
  <si>
    <t>coord-X</t>
  </si>
  <si>
    <t>coord-Y</t>
  </si>
  <si>
    <t>Observaciones</t>
  </si>
  <si>
    <t>Crece sobre tronco</t>
  </si>
  <si>
    <t>Sum</t>
  </si>
  <si>
    <t>Bifurcado</t>
  </si>
  <si>
    <t>Muchos liquen. Regeneró sobre tocón por semilla</t>
  </si>
  <si>
    <t xml:space="preserve">Rebrote </t>
  </si>
  <si>
    <t>Copa ancha: Muchas ramas gruesas desde abajo</t>
  </si>
  <si>
    <t>Perímetro medido 3cm sobre la chapa</t>
  </si>
  <si>
    <t>Corteza caída. Se mide en bifurcación</t>
  </si>
  <si>
    <t>Una de sus ramas enraizó y está creciendo casi como otro individuo</t>
  </si>
  <si>
    <t>Punta rota</t>
  </si>
  <si>
    <t>parc_elev</t>
  </si>
  <si>
    <t>cuadrante</t>
  </si>
  <si>
    <t>nombre_comun</t>
  </si>
  <si>
    <t>nombre_cientifico</t>
  </si>
  <si>
    <t>DAP</t>
  </si>
  <si>
    <t>dap1</t>
  </si>
  <si>
    <t>A_basal</t>
  </si>
  <si>
    <t>estado_sanitario</t>
  </si>
  <si>
    <t>Posicion Social</t>
  </si>
  <si>
    <t>alt_cc</t>
  </si>
  <si>
    <t>alt_tt</t>
  </si>
  <si>
    <t>muestreadores</t>
  </si>
  <si>
    <t>Rauli</t>
  </si>
  <si>
    <t>Camila-Ricardo</t>
  </si>
  <si>
    <t>Coihue</t>
  </si>
  <si>
    <t>Nothofagus dombeyi</t>
  </si>
  <si>
    <t>Por ser escalado</t>
  </si>
  <si>
    <t>chequear en verano, dudas en determinación del estado</t>
  </si>
  <si>
    <t>dudas en identificacion de spp</t>
  </si>
  <si>
    <t>muerte por quiebre/ desmochado, tronco astillado</t>
  </si>
  <si>
    <t>Roble</t>
  </si>
  <si>
    <t>Nothofagus obliqua</t>
  </si>
  <si>
    <t>bifurcación a los 1,5m altura/ creciendo sobre tocon antiguo</t>
  </si>
  <si>
    <t>Por ser escalado, arbol borde</t>
  </si>
  <si>
    <t>encorbado</t>
  </si>
  <si>
    <t>copa muy pequeña</t>
  </si>
  <si>
    <t>dudas en identificacion de spp/mochado</t>
  </si>
  <si>
    <t>1° rama muerta</t>
  </si>
  <si>
    <t>bifurcación</t>
  </si>
  <si>
    <t>creciendo sobre tocon a 1.3m de DAC</t>
  </si>
  <si>
    <t>Muchas ramas secas entre 4 a 9m</t>
  </si>
  <si>
    <t>Copa pequeña, ramas secas entre 6 a 11m, junto a arbol 171</t>
  </si>
  <si>
    <t>Arbol inclinado de largo aproximado de 13m, valores anotados son perpendiculates al suelo y no respecto al creciimento del arbol</t>
  </si>
  <si>
    <t>Bifurcacion a los 2.5m, rara corta y podrida</t>
  </si>
  <si>
    <t>Copa desequilibrada</t>
  </si>
  <si>
    <t>Desarrollo de hojas tardio</t>
  </si>
  <si>
    <t>Sin ramas</t>
  </si>
  <si>
    <t>copa 1, ramas secas entre los 8 y 12m</t>
  </si>
  <si>
    <t>Es rama de arbol 182?</t>
  </si>
  <si>
    <t>Copa no desarrollada y desequilibrada</t>
  </si>
  <si>
    <t>copa 1</t>
  </si>
  <si>
    <t>copa 3</t>
  </si>
  <si>
    <t>copa 1, una sola rama viva</t>
  </si>
  <si>
    <t>copa 3, ramas secas entre 4 a 7m</t>
  </si>
  <si>
    <t>copa 1, inclinado, creciendo bajo arbol 200</t>
  </si>
  <si>
    <t>copa 3, para ser escalado</t>
  </si>
  <si>
    <t>copa 3, suprimido por arbol 196</t>
  </si>
  <si>
    <t>copa 1, desarrollo tardio, ramas secas  bajo copa</t>
  </si>
  <si>
    <t>copa 1, para ser escalado</t>
  </si>
  <si>
    <t>copa 2</t>
  </si>
  <si>
    <t>copa 1, muy pocas ramas con hojas</t>
  </si>
  <si>
    <t>Mañio</t>
  </si>
  <si>
    <t>Saxegotaea conspicua</t>
  </si>
  <si>
    <t>Inclinado al este</t>
  </si>
  <si>
    <t>dudas en identificacion de spp, Sale de 367</t>
  </si>
  <si>
    <t>Doblado</t>
  </si>
  <si>
    <t>copa 1 desequilibrada</t>
  </si>
  <si>
    <t>copa 1, suprimido por arbol 3</t>
  </si>
  <si>
    <t>copa 1, inclinado como arco</t>
  </si>
  <si>
    <t>copa 1, inclinado y suprimido por nieve?</t>
  </si>
  <si>
    <t>copa 1, torcido a los cinco metros</t>
  </si>
  <si>
    <t>copa 1, muy torcido</t>
  </si>
  <si>
    <t>copa 1, torcido</t>
  </si>
  <si>
    <t>copa 1, muchas ramas muertas</t>
  </si>
  <si>
    <t>copa 1, muchas ramas secas entre los 1 y 6 metros</t>
  </si>
  <si>
    <t>copa 1, torcida y desequilibrada</t>
  </si>
  <si>
    <t>copa 1, inclinada y suprimida</t>
  </si>
  <si>
    <t>copa 1, inclinada, bajo arbol 21</t>
  </si>
  <si>
    <t>copa 1, comparte base con arbol 21</t>
  </si>
  <si>
    <t>copa 1, ramas secas entre los 1.5 y 2 m</t>
  </si>
  <si>
    <t>copa 1, comparte base con arboles 100 y 24</t>
  </si>
  <si>
    <t>copa 1, comparte base con arboles 6 y 24</t>
  </si>
  <si>
    <t>copa 1, comparte base con arboles 6 y 100</t>
  </si>
  <si>
    <t>copa 1, muy suprimido</t>
  </si>
  <si>
    <t>copa 1, medido sobre tocon, donde está creciendo</t>
  </si>
  <si>
    <t>copa 1, pocas ramas y brotes, bajo arbol 27</t>
  </si>
  <si>
    <t>copa 1, muy inclinado, volteado y con algunas raices expuestas</t>
  </si>
  <si>
    <t>Leña dura</t>
  </si>
  <si>
    <t>copa 1, Arboles 32 al 36: conjunto de M. Magellanicum proveniente de rebrotes arbol 35 y 36 que son rebrotes crecidos de un tocon</t>
  </si>
  <si>
    <t>Para ser escalado, con cuello a los 1.65m de altura, por eso no hay medidas</t>
  </si>
  <si>
    <t>Mochado</t>
  </si>
  <si>
    <t>copa 1,  es rama epicormica de arbol 42</t>
  </si>
  <si>
    <t>copa 1, comparte base con arbol 43</t>
  </si>
  <si>
    <t>copa 1, comparte base con arbol 44</t>
  </si>
  <si>
    <t>copa 1,  es brote epicormico de arbol 42</t>
  </si>
  <si>
    <t>copa 1, con ramas epicormicas en la base</t>
  </si>
  <si>
    <t>copa 2, es rama epicormica de arbol 53, copa arqueada</t>
  </si>
  <si>
    <t>copa 2, fuste principal mochado</t>
  </si>
  <si>
    <t>copa 1, rebrotado con pelones en corteza</t>
  </si>
  <si>
    <t>copa 1, rebrotado</t>
  </si>
  <si>
    <t>Se bifurcan bajo los 10 cm</t>
  </si>
  <si>
    <t>Para ser escalado</t>
  </si>
  <si>
    <t>Muchas ramas secas</t>
  </si>
  <si>
    <t>Algunas ramas secas, mocho en la punta</t>
  </si>
  <si>
    <t>Varias ramas secas</t>
  </si>
  <si>
    <t>Arbol medio seco porque otro arbol cayo y le rompio varias ramas</t>
  </si>
  <si>
    <t>copa 1, corvado en la mitad</t>
  </si>
  <si>
    <t>copa 1, ramas secas entre los 3 y 6 m</t>
  </si>
  <si>
    <t>Lenga</t>
  </si>
  <si>
    <t>Nothofagus pumilio</t>
  </si>
  <si>
    <t>copa 2, multiples ápices, suprimido por railu que está fuera de la parcela</t>
  </si>
  <si>
    <t>casi snag, solo una rama viva</t>
  </si>
  <si>
    <t>Iván-Javier-Daniela</t>
  </si>
  <si>
    <t>originalemnte chapa era 97. se cambio el 2024 por que se cayo y no se encontro</t>
  </si>
  <si>
    <t>chapa 90 caida, reemplayada por312</t>
  </si>
  <si>
    <t>chapa 84 caida. Fue reemplada por 390</t>
  </si>
  <si>
    <t>Araucaria araucana</t>
  </si>
  <si>
    <t>chapa 73 caida, reemplazada x 393</t>
  </si>
  <si>
    <t>chapa 72 caida, reemplazada x 392</t>
  </si>
  <si>
    <t>se cambia ID x 68, por error en lectura anterior era de "89"</t>
  </si>
  <si>
    <t>391 Nvo ID, chapa antigua, 104, auscente</t>
  </si>
  <si>
    <t>Chapa caida 2024, se reemplaza numero por "349"-chapa antigua era: 65</t>
  </si>
  <si>
    <t>sin chapa. Se rremplaza la chapa 53</t>
  </si>
  <si>
    <t>346 es nvo ID. Reemplaza a 18, chapa caida</t>
  </si>
  <si>
    <t>303 es nvo ID. Reemplaza a 101, chapa caida</t>
  </si>
  <si>
    <t>306 es nvo ID. Reemplaza a 106, chapa caida</t>
  </si>
  <si>
    <t>304 es nvo ID. Reemplaza a 107, chapa caida</t>
  </si>
  <si>
    <t>352 es nvo ID. Reemplaza a 128, chapa caida</t>
  </si>
  <si>
    <t>166 es nvo ID. Reemplaza a 109, chapa caida</t>
  </si>
  <si>
    <t>378 es nvo ID. Reemplaza a 112, chapa caida</t>
  </si>
  <si>
    <t>382 es nvo ID. Reemplaza a 114, chapa caida</t>
  </si>
  <si>
    <t>115 es nvo ID. Reemplaza a 215, chapa caida</t>
  </si>
  <si>
    <t>315 es nvo ID. Reemplaza a 117, chapa caida</t>
  </si>
  <si>
    <t>320 es nvo ID. Reemplaza a 122, chapa caida</t>
  </si>
  <si>
    <t>Iván, Felipe, Javier, Constanza, Viviana</t>
  </si>
  <si>
    <t>Descabezado</t>
  </si>
  <si>
    <t>Perdiendo su corteza</t>
  </si>
  <si>
    <t>bifurcado</t>
  </si>
  <si>
    <t>caído en el suelo</t>
  </si>
  <si>
    <t>En el suelo, se retiró la chapa ya que el árbol presenta avanzada pudrición que no permite colocar la chapa</t>
  </si>
  <si>
    <t>descabezado, destrozado en el suelo. Cayó hacia afuera de la parcela</t>
  </si>
  <si>
    <t>Se mantiene inclinado</t>
  </si>
  <si>
    <t>Quebrado</t>
  </si>
  <si>
    <t>Tiene la mitad de la copa</t>
  </si>
  <si>
    <t>Se cambió la chapa al no encontrarse la anterior</t>
  </si>
  <si>
    <t>Revisar el dap inicial del 2014</t>
  </si>
  <si>
    <t>Gran parte de la copa muerta</t>
  </si>
  <si>
    <t>Corteza descascarada</t>
  </si>
  <si>
    <t>descabezado</t>
  </si>
  <si>
    <t>Muerto en pie</t>
  </si>
  <si>
    <t>Cambio de chapa</t>
  </si>
  <si>
    <t xml:space="preserve">En el suelo,  </t>
  </si>
  <si>
    <t xml:space="preserve">En el suelo, </t>
  </si>
  <si>
    <t>En el suelo,</t>
  </si>
  <si>
    <t>Sin corteza</t>
  </si>
  <si>
    <t>en el suelo</t>
  </si>
  <si>
    <t>No se encontró el árbol ni la chapa</t>
  </si>
  <si>
    <t>En el suelo</t>
  </si>
  <si>
    <t>Nuevo para el año 2018</t>
  </si>
  <si>
    <t>Nuevo para el año 2018, chapa se encontró en el suelo</t>
  </si>
  <si>
    <t xml:space="preserve">Nuevo </t>
  </si>
  <si>
    <t>Nuevo</t>
  </si>
  <si>
    <t>Nuevo, Ladeado</t>
  </si>
  <si>
    <t>Nuevo, al lado del 49</t>
  </si>
  <si>
    <t>Nuevo. Ladeado del 35</t>
  </si>
  <si>
    <t>Nuevo. Al lado del 16 y el 13</t>
  </si>
  <si>
    <t>Árbol caído</t>
  </si>
  <si>
    <t>Muy podrido</t>
  </si>
  <si>
    <t>Torcido en la copa</t>
  </si>
  <si>
    <t>Ricardo</t>
  </si>
  <si>
    <t>Dom</t>
  </si>
  <si>
    <t>Co-dom</t>
  </si>
  <si>
    <t>4 rebrotes</t>
  </si>
  <si>
    <t>Arbol muy torcido</t>
  </si>
  <si>
    <t xml:space="preserve">Creciendo sobre tocon </t>
  </si>
  <si>
    <t>Emer</t>
  </si>
  <si>
    <t>Copa muy pequeña</t>
  </si>
  <si>
    <t>Volteado</t>
  </si>
  <si>
    <t>Con rebrote</t>
  </si>
  <si>
    <t>Arbol crecio sobre tronco,se midio 10 am arriba,tocon creando raices</t>
  </si>
  <si>
    <t>Arbol macho</t>
  </si>
  <si>
    <t>Bifurcado desde abajo,ramas laterales y en ocaciones fucionadas con tronco vecino</t>
  </si>
  <si>
    <t>Cambio de cuadrante a A45, Muerto en pie</t>
  </si>
  <si>
    <t>Cambio de acuadrante B35, Ramas podrida y decadente, copa muy doblada, 10m peso con ramas erectas hasta 14m</t>
  </si>
  <si>
    <t>Perimetro tomado 2 cm arriba</t>
  </si>
  <si>
    <t>Torcido</t>
  </si>
  <si>
    <t xml:space="preserve">Perimetro tomado 6 cm abajo,fusion de bifurcacion en zona de contacto </t>
  </si>
  <si>
    <t>Perimetro tomado 6,8 cm abajo</t>
  </si>
  <si>
    <t>Muerto y caido</t>
  </si>
  <si>
    <t>Cambio de cuadrante a B15</t>
  </si>
  <si>
    <t>Muerto en pie ladeado</t>
  </si>
  <si>
    <t>Cambio de cuadrante C15, Muerto y caido</t>
  </si>
  <si>
    <t>Cambio de cuadrante D15</t>
  </si>
  <si>
    <t>Cambio de cuadrante C15, Perimetro delimitado por clavos(demarcacion)</t>
  </si>
  <si>
    <t>Huincha ajustada</t>
  </si>
  <si>
    <t>Cambio de chapa a nª 151</t>
  </si>
  <si>
    <t>Arbol muerto y caido</t>
  </si>
  <si>
    <t>Copa desbalanceada</t>
  </si>
  <si>
    <t>Cambio de cuadrante C45, copa partida</t>
  </si>
  <si>
    <t>Cambio de cuadrante A15</t>
  </si>
  <si>
    <t>Cambio de cuadrante B10</t>
  </si>
  <si>
    <t>Arbol caido, chapa bajo tierra</t>
  </si>
  <si>
    <t>en terreno se anoto solo el diametro</t>
  </si>
  <si>
    <t>Medido 3,5 cm arriba</t>
  </si>
  <si>
    <t>Poner chapa en parte del tronco duro</t>
  </si>
  <si>
    <t>Ricardo, Contaza Flores, Rocio Burgos, Nicolas Segovia</t>
  </si>
  <si>
    <t>sum</t>
  </si>
  <si>
    <t>Corteza caida. Perimetro mucho menor que medicion 2018</t>
  </si>
  <si>
    <t>chapa 97 caida; nvo ID 301</t>
  </si>
  <si>
    <t>chapa 84 caida reemplazada x 390</t>
  </si>
  <si>
    <t>chapa 90 caida, reemplazada por 312</t>
  </si>
  <si>
    <t>revisar datos anteriores!!!!</t>
  </si>
  <si>
    <t>391 nvo ID. Chapara Anterior, 104, auscente</t>
  </si>
  <si>
    <t>disminuye diametro</t>
  </si>
  <si>
    <t>arbol no encontrado. ver abajo chapa 66!!</t>
  </si>
  <si>
    <t>corteza caida. Chapa caida, se reemplaza numero por "349"-chapa antigua era: 65; probablemente medicion 2018 fue a altura menor a 1.3 como en varios otros arboles</t>
  </si>
  <si>
    <t>arbol torcido x caida de tronco</t>
  </si>
  <si>
    <t>caido y muerto</t>
  </si>
  <si>
    <t>tumor altura chapa. 5cm sobre chapa mide 16.6</t>
  </si>
  <si>
    <t>sobre la chapa, al 1.3, se mide 16cm</t>
  </si>
  <si>
    <t>revisar datos anteriores</t>
  </si>
  <si>
    <t>claro de copas</t>
  </si>
  <si>
    <t>sobre chapa hay una deformacion. 4 cm sobre chapa 17.1 cm.</t>
  </si>
  <si>
    <t>torcido</t>
  </si>
  <si>
    <t>muchas cavidades x carpintero</t>
  </si>
  <si>
    <t>305 es nvo ID. Reemplaza a 113, chapa caida</t>
  </si>
  <si>
    <t>corteza caida</t>
  </si>
  <si>
    <t>no encontrado</t>
  </si>
  <si>
    <t>395 es nvo ID. Reemplaza a 21, chapa caida</t>
  </si>
  <si>
    <t>muerto en pie</t>
  </si>
  <si>
    <t>350 es nvo ID. Reemplaza a 18, chapa caida</t>
  </si>
  <si>
    <t>Tepa</t>
  </si>
  <si>
    <t>Laurelia philippiana</t>
  </si>
  <si>
    <t>a</t>
  </si>
  <si>
    <t>unidad</t>
  </si>
  <si>
    <t>yr</t>
  </si>
  <si>
    <t>msnm</t>
  </si>
  <si>
    <t>id</t>
  </si>
  <si>
    <t>numero chapa</t>
  </si>
  <si>
    <t>Identificacion en terreno</t>
  </si>
  <si>
    <t>Genero_especie</t>
  </si>
  <si>
    <t>perimetro</t>
  </si>
  <si>
    <t>cm</t>
  </si>
  <si>
    <t xml:space="preserve">medido en terreno con huincha a altura del pecho </t>
  </si>
  <si>
    <t>estimado por formula</t>
  </si>
  <si>
    <t>area_basal</t>
  </si>
  <si>
    <t>estimado por formula para cada inviduo</t>
  </si>
  <si>
    <t>categoria en porcentaje</t>
  </si>
  <si>
    <t>estrutura vertical. Clasificación en 4 categorias: E=emergentes; D=dominante; CoD=co-dominante; Sum=sumergido</t>
  </si>
  <si>
    <t>estimado por medio de estimaciones, mediciones con hipsometros o aplicaciones especialmente disenadas</t>
  </si>
  <si>
    <t>Identificacion personas responsables de mediciones en terreno</t>
  </si>
  <si>
    <t>spp</t>
  </si>
  <si>
    <t>Nothofagus alpina</t>
  </si>
  <si>
    <t>dominante</t>
  </si>
  <si>
    <t>estruct</t>
  </si>
  <si>
    <t>Renoval-Juvenil</t>
  </si>
  <si>
    <t>Adulto</t>
  </si>
  <si>
    <t>Araucaria</t>
  </si>
  <si>
    <t>1.Sano</t>
  </si>
  <si>
    <t>2.Afectado</t>
  </si>
  <si>
    <t>3.Decadente</t>
  </si>
  <si>
    <t>4.Muerto</t>
  </si>
  <si>
    <t>Rama caida parte de copa</t>
  </si>
  <si>
    <t>?</t>
  </si>
  <si>
    <t>Arbol caido?</t>
  </si>
  <si>
    <t>Corteza levantada</t>
  </si>
  <si>
    <t>Ramas secas</t>
  </si>
  <si>
    <t>Muerto caido</t>
  </si>
  <si>
    <t>No posee copa</t>
  </si>
  <si>
    <t>No encontrado,posiblemente caido</t>
  </si>
  <si>
    <t>No encontrado posiblemente caido</t>
  </si>
  <si>
    <t>Cambio de chapa (Ant n11)</t>
  </si>
  <si>
    <t>Cambio de chapa n177</t>
  </si>
  <si>
    <t>Copa caida</t>
  </si>
  <si>
    <t>Caido</t>
  </si>
  <si>
    <t>No encontrado, posiblemente caido</t>
  </si>
  <si>
    <t>Sobre tocon alpina</t>
  </si>
  <si>
    <t>Regeneracion sobre tocon alpina</t>
  </si>
  <si>
    <t xml:space="preserve">Doblado, como un arco </t>
  </si>
  <si>
    <t>perimetro modificado en BD_valor en terreno fue de 133</t>
  </si>
  <si>
    <t>52.a</t>
  </si>
  <si>
    <t>copa 2, mal regstrado como 102</t>
  </si>
  <si>
    <t>copa 1, para ser escalado, mocho en la punta--anotado al reves como 641</t>
  </si>
  <si>
    <t>Para ser escalado--mal registrado como 597</t>
  </si>
  <si>
    <t>mal registrado como 28.5</t>
  </si>
  <si>
    <t>copa 1--mal tipiado</t>
  </si>
  <si>
    <t>mal tipiado</t>
  </si>
  <si>
    <t>E_vida</t>
  </si>
  <si>
    <t>Alive</t>
  </si>
  <si>
    <t>Dead</t>
  </si>
  <si>
    <t>Snag_n.i.</t>
  </si>
  <si>
    <t>fecha</t>
  </si>
  <si>
    <t>indica el año en que se realiza la medición. Celdas con números completos sin formato de fecha.</t>
  </si>
  <si>
    <t>numero real (sin formula) deribado de 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</si>
</sst>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\.m"/>
    <numFmt numFmtId="165" formatCode="0.0"/>
    <numFmt numFmtId="166" formatCode="0.000"/>
    <numFmt numFmtId="168" formatCode="0.00000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9C0006"/>
      <name val="Calibri"/>
      <family val="2"/>
    </font>
    <font>
      <sz val="11"/>
      <color rgb="FFFF0000"/>
      <name val="Calibri"/>
      <family val="2"/>
    </font>
    <font>
      <sz val="11"/>
      <color rgb="FF9C65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5" fontId="2" fillId="2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4" fillId="0" borderId="0" xfId="0" applyFont="1" applyFill="1"/>
    <xf numFmtId="0" fontId="3" fillId="0" borderId="1" xfId="0" applyFont="1" applyFill="1" applyBorder="1"/>
    <xf numFmtId="0" fontId="5" fillId="0" borderId="1" xfId="0" applyFont="1" applyFill="1" applyBorder="1"/>
    <xf numFmtId="0" fontId="6" fillId="0" borderId="0" xfId="0" applyFont="1" applyFill="1"/>
    <xf numFmtId="1" fontId="7" fillId="0" borderId="1" xfId="0" applyNumberFormat="1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readingOrder="1"/>
    </xf>
    <xf numFmtId="0" fontId="7" fillId="0" borderId="0" xfId="0" applyFont="1" applyFill="1"/>
    <xf numFmtId="0" fontId="7" fillId="0" borderId="1" xfId="0" applyFont="1" applyFill="1" applyBorder="1"/>
    <xf numFmtId="1" fontId="7" fillId="0" borderId="0" xfId="0" applyNumberFormat="1" applyFont="1" applyFill="1"/>
    <xf numFmtId="165" fontId="7" fillId="0" borderId="1" xfId="0" applyNumberFormat="1" applyFont="1" applyFill="1" applyBorder="1"/>
    <xf numFmtId="166" fontId="7" fillId="0" borderId="0" xfId="0" applyNumberFormat="1" applyFont="1" applyFill="1"/>
    <xf numFmtId="0" fontId="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165" fontId="8" fillId="0" borderId="1" xfId="0" applyNumberFormat="1" applyFont="1" applyFill="1" applyBorder="1"/>
    <xf numFmtId="0" fontId="8" fillId="0" borderId="1" xfId="0" applyFont="1" applyFill="1" applyBorder="1" applyAlignment="1">
      <alignment wrapText="1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left" readingOrder="1"/>
    </xf>
    <xf numFmtId="0" fontId="9" fillId="0" borderId="0" xfId="0" applyFont="1" applyFill="1"/>
    <xf numFmtId="165" fontId="7" fillId="0" borderId="0" xfId="0" applyNumberFormat="1" applyFont="1" applyFill="1"/>
    <xf numFmtId="1" fontId="7" fillId="0" borderId="2" xfId="0" applyNumberFormat="1" applyFont="1" applyFill="1" applyBorder="1"/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left" readingOrder="1"/>
    </xf>
    <xf numFmtId="0" fontId="7" fillId="0" borderId="2" xfId="0" applyFont="1" applyFill="1" applyBorder="1"/>
    <xf numFmtId="165" fontId="7" fillId="0" borderId="2" xfId="0" applyNumberFormat="1" applyFont="1" applyFill="1" applyBorder="1"/>
    <xf numFmtId="1" fontId="10" fillId="0" borderId="0" xfId="0" applyNumberFormat="1" applyFont="1" applyFill="1"/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 readingOrder="1"/>
    </xf>
    <xf numFmtId="0" fontId="10" fillId="0" borderId="0" xfId="0" applyFont="1" applyFill="1"/>
    <xf numFmtId="165" fontId="10" fillId="0" borderId="0" xfId="0" applyNumberFormat="1" applyFont="1" applyFill="1"/>
    <xf numFmtId="0" fontId="11" fillId="0" borderId="1" xfId="0" applyFont="1" applyFill="1" applyBorder="1" applyAlignment="1">
      <alignment horizontal="left"/>
    </xf>
    <xf numFmtId="2" fontId="7" fillId="0" borderId="0" xfId="0" applyNumberFormat="1" applyFont="1" applyFill="1"/>
    <xf numFmtId="2" fontId="7" fillId="0" borderId="1" xfId="0" applyNumberFormat="1" applyFont="1" applyFill="1" applyBorder="1"/>
    <xf numFmtId="2" fontId="7" fillId="0" borderId="0" xfId="0" applyNumberFormat="1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165" fontId="7" fillId="0" borderId="0" xfId="0" applyNumberFormat="1" applyFont="1" applyFill="1" applyAlignment="1">
      <alignment horizontal="center"/>
    </xf>
    <xf numFmtId="2" fontId="7" fillId="0" borderId="2" xfId="0" applyNumberFormat="1" applyFont="1" applyFill="1" applyBorder="1"/>
    <xf numFmtId="1" fontId="7" fillId="0" borderId="3" xfId="0" applyNumberFormat="1" applyFont="1" applyFill="1" applyBorder="1"/>
    <xf numFmtId="0" fontId="12" fillId="0" borderId="0" xfId="0" applyFont="1" applyFill="1" applyAlignment="1">
      <alignment horizontal="center"/>
    </xf>
    <xf numFmtId="164" fontId="7" fillId="0" borderId="0" xfId="0" applyNumberFormat="1" applyFont="1" applyFill="1"/>
    <xf numFmtId="0" fontId="12" fillId="0" borderId="1" xfId="0" applyFont="1" applyFill="1" applyBorder="1" applyAlignment="1">
      <alignment horizontal="left" readingOrder="1"/>
    </xf>
    <xf numFmtId="0" fontId="9" fillId="0" borderId="1" xfId="0" applyFont="1" applyFill="1" applyBorder="1"/>
    <xf numFmtId="1" fontId="9" fillId="0" borderId="1" xfId="0" applyNumberFormat="1" applyFont="1" applyFill="1" applyBorder="1"/>
    <xf numFmtId="166" fontId="7" fillId="0" borderId="1" xfId="0" applyNumberFormat="1" applyFont="1" applyFill="1" applyBorder="1"/>
    <xf numFmtId="0" fontId="13" fillId="0" borderId="1" xfId="0" applyFont="1" applyFill="1" applyBorder="1"/>
    <xf numFmtId="0" fontId="11" fillId="0" borderId="1" xfId="0" applyFont="1" applyFill="1" applyBorder="1"/>
    <xf numFmtId="168" fontId="7" fillId="0" borderId="1" xfId="0" applyNumberFormat="1" applyFont="1" applyFill="1" applyBorder="1"/>
    <xf numFmtId="0" fontId="11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right"/>
    </xf>
    <xf numFmtId="0" fontId="13" fillId="0" borderId="1" xfId="0" applyFont="1" applyFill="1" applyBorder="1" applyAlignment="1">
      <alignment horizontal="righ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00"/>
  <sheetViews>
    <sheetView workbookViewId="0">
      <selection activeCell="C11" sqref="C11"/>
    </sheetView>
  </sheetViews>
  <sheetFormatPr defaultColWidth="14.44140625" defaultRowHeight="15" customHeight="1" x14ac:dyDescent="0.3"/>
  <cols>
    <col min="1" max="1" width="18.109375" customWidth="1"/>
    <col min="2" max="2" width="12.6640625" bestFit="1" customWidth="1"/>
    <col min="3" max="3" width="46.44140625" customWidth="1"/>
    <col min="4" max="26" width="8.5546875" customWidth="1"/>
  </cols>
  <sheetData>
    <row r="1" spans="1:3" ht="14.25" customHeight="1" x14ac:dyDescent="0.3">
      <c r="B1" s="1" t="s">
        <v>293</v>
      </c>
      <c r="C1" s="1" t="s">
        <v>58</v>
      </c>
    </row>
    <row r="2" spans="1:3" ht="37.5" customHeight="1" x14ac:dyDescent="0.3">
      <c r="A2" s="2" t="s">
        <v>350</v>
      </c>
      <c r="B2" s="1" t="s">
        <v>294</v>
      </c>
      <c r="C2" s="5" t="s">
        <v>351</v>
      </c>
    </row>
    <row r="3" spans="1:3" ht="14.25" customHeight="1" x14ac:dyDescent="0.3">
      <c r="A3" s="2" t="s">
        <v>69</v>
      </c>
      <c r="B3" s="1" t="s">
        <v>295</v>
      </c>
      <c r="C3" s="5"/>
    </row>
    <row r="4" spans="1:3" ht="14.25" customHeight="1" x14ac:dyDescent="0.3">
      <c r="A4" s="2" t="s">
        <v>70</v>
      </c>
      <c r="B4" s="1" t="s">
        <v>296</v>
      </c>
      <c r="C4" s="5"/>
    </row>
    <row r="5" spans="1:3" ht="14.25" customHeight="1" x14ac:dyDescent="0.3">
      <c r="A5" s="2" t="s">
        <v>0</v>
      </c>
      <c r="B5" s="1" t="s">
        <v>297</v>
      </c>
      <c r="C5" s="5"/>
    </row>
    <row r="6" spans="1:3" ht="14.25" customHeight="1" x14ac:dyDescent="0.3">
      <c r="A6" s="2" t="s">
        <v>71</v>
      </c>
      <c r="C6" s="5" t="s">
        <v>298</v>
      </c>
    </row>
    <row r="7" spans="1:3" ht="14.25" customHeight="1" x14ac:dyDescent="0.3">
      <c r="A7" s="2" t="s">
        <v>72</v>
      </c>
      <c r="C7" s="5" t="s">
        <v>298</v>
      </c>
    </row>
    <row r="8" spans="1:3" ht="14.25" customHeight="1" x14ac:dyDescent="0.3">
      <c r="A8" s="2" t="s">
        <v>299</v>
      </c>
      <c r="C8" s="5"/>
    </row>
    <row r="9" spans="1:3" ht="14.25" customHeight="1" x14ac:dyDescent="0.3">
      <c r="A9" s="2" t="s">
        <v>300</v>
      </c>
      <c r="B9" s="1" t="s">
        <v>301</v>
      </c>
      <c r="C9" s="5" t="s">
        <v>302</v>
      </c>
    </row>
    <row r="10" spans="1:3" ht="14.25" customHeight="1" x14ac:dyDescent="0.3">
      <c r="A10" s="3" t="s">
        <v>73</v>
      </c>
      <c r="B10" s="1" t="s">
        <v>301</v>
      </c>
      <c r="C10" s="5" t="s">
        <v>303</v>
      </c>
    </row>
    <row r="11" spans="1:3" ht="14.25" customHeight="1" x14ac:dyDescent="0.3">
      <c r="A11" s="3" t="s">
        <v>74</v>
      </c>
      <c r="B11" s="1" t="s">
        <v>301</v>
      </c>
      <c r="C11" s="5" t="s">
        <v>352</v>
      </c>
    </row>
    <row r="12" spans="1:3" ht="14.25" customHeight="1" x14ac:dyDescent="0.3">
      <c r="A12" s="3" t="s">
        <v>304</v>
      </c>
      <c r="C12" s="5" t="s">
        <v>305</v>
      </c>
    </row>
    <row r="13" spans="1:3" ht="14.25" customHeight="1" x14ac:dyDescent="0.3">
      <c r="A13" s="2" t="s">
        <v>76</v>
      </c>
      <c r="C13" s="5" t="s">
        <v>306</v>
      </c>
    </row>
    <row r="14" spans="1:3" ht="14.25" customHeight="1" x14ac:dyDescent="0.3">
      <c r="A14" s="2" t="s">
        <v>77</v>
      </c>
      <c r="C14" s="5" t="s">
        <v>307</v>
      </c>
    </row>
    <row r="15" spans="1:3" ht="14.25" customHeight="1" x14ac:dyDescent="0.3">
      <c r="A15" s="4" t="s">
        <v>78</v>
      </c>
      <c r="B15" s="1" t="s">
        <v>42</v>
      </c>
      <c r="C15" s="5" t="s">
        <v>308</v>
      </c>
    </row>
    <row r="16" spans="1:3" ht="14.25" customHeight="1" x14ac:dyDescent="0.3">
      <c r="A16" s="4" t="s">
        <v>79</v>
      </c>
      <c r="B16" s="1" t="s">
        <v>42</v>
      </c>
      <c r="C16" s="5" t="s">
        <v>308</v>
      </c>
    </row>
    <row r="17" spans="1:3" ht="14.25" customHeight="1" x14ac:dyDescent="0.3">
      <c r="A17" s="2" t="s">
        <v>80</v>
      </c>
      <c r="C17" s="5" t="s">
        <v>309</v>
      </c>
    </row>
    <row r="18" spans="1:3" ht="14.25" customHeight="1" x14ac:dyDescent="0.3"/>
    <row r="19" spans="1:3" ht="14.25" customHeight="1" x14ac:dyDescent="0.3"/>
    <row r="20" spans="1:3" ht="14.25" customHeight="1" x14ac:dyDescent="0.3"/>
    <row r="21" spans="1:3" ht="14.25" customHeight="1" x14ac:dyDescent="0.3"/>
    <row r="22" spans="1:3" ht="14.25" customHeight="1" x14ac:dyDescent="0.3"/>
    <row r="23" spans="1:3" ht="14.25" customHeight="1" x14ac:dyDescent="0.3"/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18"/>
  <sheetViews>
    <sheetView tabSelected="1" zoomScale="70" zoomScaleNormal="70" workbookViewId="0">
      <pane ySplit="1" topLeftCell="A2" activePane="bottomLeft" state="frozen"/>
      <selection activeCell="D1" sqref="D1"/>
      <selection pane="bottomLeft" activeCell="H20" sqref="H20"/>
    </sheetView>
  </sheetViews>
  <sheetFormatPr defaultColWidth="14.44140625" defaultRowHeight="15" customHeight="1" x14ac:dyDescent="0.3"/>
  <cols>
    <col min="1" max="1" width="7.44140625" style="30" customWidth="1"/>
    <col min="2" max="2" width="13.88671875" style="30" customWidth="1"/>
    <col min="3" max="3" width="11.33203125" style="30" customWidth="1"/>
    <col min="4" max="4" width="12" style="63" customWidth="1"/>
    <col min="5" max="5" width="9" style="62" customWidth="1"/>
    <col min="6" max="6" width="9.6640625" style="30" customWidth="1"/>
    <col min="7" max="7" width="17.88671875" style="30" customWidth="1"/>
    <col min="8" max="8" width="9" style="30" customWidth="1"/>
    <col min="9" max="10" width="10.33203125" style="30" customWidth="1"/>
    <col min="11" max="11" width="9.33203125" style="30" customWidth="1"/>
    <col min="12" max="12" width="11.5546875" style="30" customWidth="1"/>
    <col min="13" max="13" width="10.88671875" style="30" customWidth="1"/>
    <col min="14" max="15" width="13.109375" style="30" customWidth="1"/>
    <col min="16" max="16" width="10.44140625" style="30" customWidth="1"/>
    <col min="17" max="17" width="10.109375" style="30" customWidth="1"/>
    <col min="18" max="18" width="10.6640625" style="30" customWidth="1"/>
    <col min="19" max="19" width="4.44140625" style="30" customWidth="1"/>
    <col min="20" max="20" width="45.5546875" style="30" customWidth="1"/>
    <col min="21" max="21" width="15.5546875" style="30" customWidth="1"/>
    <col min="22" max="34" width="11.5546875" style="7" customWidth="1"/>
    <col min="35" max="16384" width="14.44140625" style="7"/>
  </cols>
  <sheetData>
    <row r="1" spans="1:34" ht="19.5" customHeight="1" x14ac:dyDescent="0.3">
      <c r="A1" s="23" t="s">
        <v>350</v>
      </c>
      <c r="B1" s="23" t="s">
        <v>313</v>
      </c>
      <c r="C1" s="23" t="s">
        <v>69</v>
      </c>
      <c r="D1" s="24" t="s">
        <v>70</v>
      </c>
      <c r="E1" s="25" t="s">
        <v>0</v>
      </c>
      <c r="F1" s="23" t="s">
        <v>1</v>
      </c>
      <c r="G1" s="23" t="s">
        <v>310</v>
      </c>
      <c r="H1" s="23" t="s">
        <v>56</v>
      </c>
      <c r="I1" s="23" t="s">
        <v>57</v>
      </c>
      <c r="J1" s="23" t="s">
        <v>2</v>
      </c>
      <c r="K1" s="26" t="s">
        <v>73</v>
      </c>
      <c r="L1" s="26" t="s">
        <v>74</v>
      </c>
      <c r="M1" s="26" t="s">
        <v>75</v>
      </c>
      <c r="N1" s="23" t="s">
        <v>76</v>
      </c>
      <c r="O1" s="23" t="s">
        <v>346</v>
      </c>
      <c r="P1" s="23" t="s">
        <v>77</v>
      </c>
      <c r="Q1" s="27" t="s">
        <v>78</v>
      </c>
      <c r="R1" s="27" t="s">
        <v>79</v>
      </c>
      <c r="S1" s="23"/>
      <c r="T1" s="23" t="s">
        <v>58</v>
      </c>
      <c r="U1" s="23" t="s">
        <v>80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ht="14.25" customHeight="1" x14ac:dyDescent="0.3">
      <c r="A2" s="20">
        <v>2014</v>
      </c>
      <c r="B2" s="20" t="s">
        <v>314</v>
      </c>
      <c r="C2" s="20">
        <v>940</v>
      </c>
      <c r="D2" s="28" t="s">
        <v>29</v>
      </c>
      <c r="E2" s="29">
        <v>101</v>
      </c>
      <c r="F2" s="18" t="s">
        <v>81</v>
      </c>
      <c r="G2" s="18" t="s">
        <v>311</v>
      </c>
      <c r="J2" s="18">
        <v>15.5</v>
      </c>
      <c r="K2" s="20">
        <f>J2/3.1416</f>
        <v>4.9337916984975809</v>
      </c>
      <c r="L2" s="31">
        <v>4.9337916984975809</v>
      </c>
      <c r="M2" s="22">
        <f t="shared" ref="M2:M33" si="0">((K2/100/2)*(K2/100/2))*PI()</f>
        <v>1.9118398124546869E-3</v>
      </c>
      <c r="N2" s="18" t="s">
        <v>317</v>
      </c>
      <c r="O2" s="18" t="s">
        <v>347</v>
      </c>
      <c r="Q2" s="18">
        <v>3.5</v>
      </c>
      <c r="R2" s="18">
        <v>5</v>
      </c>
      <c r="U2" s="18" t="s">
        <v>82</v>
      </c>
    </row>
    <row r="3" spans="1:34" ht="14.25" customHeight="1" x14ac:dyDescent="0.3">
      <c r="A3" s="20">
        <v>2014</v>
      </c>
      <c r="B3" s="20" t="s">
        <v>314</v>
      </c>
      <c r="C3" s="20">
        <v>940</v>
      </c>
      <c r="D3" s="28" t="s">
        <v>29</v>
      </c>
      <c r="E3" s="29">
        <v>102</v>
      </c>
      <c r="F3" s="18" t="s">
        <v>81</v>
      </c>
      <c r="G3" s="18" t="s">
        <v>311</v>
      </c>
      <c r="J3" s="18">
        <v>24</v>
      </c>
      <c r="K3" s="20">
        <f>J3/3.1416</f>
        <v>7.6394194041252863</v>
      </c>
      <c r="L3" s="31">
        <v>7.6394194041252863</v>
      </c>
      <c r="M3" s="22">
        <f t="shared" si="0"/>
        <v>4.5836409239288223E-3</v>
      </c>
      <c r="N3" s="18" t="s">
        <v>317</v>
      </c>
      <c r="O3" s="18" t="s">
        <v>347</v>
      </c>
      <c r="Q3" s="18">
        <v>4</v>
      </c>
      <c r="R3" s="18">
        <v>6.5</v>
      </c>
      <c r="U3" s="18" t="s">
        <v>82</v>
      </c>
    </row>
    <row r="4" spans="1:34" ht="14.25" customHeight="1" x14ac:dyDescent="0.3">
      <c r="A4" s="20">
        <v>2014</v>
      </c>
      <c r="B4" s="20" t="s">
        <v>314</v>
      </c>
      <c r="C4" s="20">
        <v>940</v>
      </c>
      <c r="D4" s="28" t="s">
        <v>37</v>
      </c>
      <c r="E4" s="29">
        <v>103</v>
      </c>
      <c r="F4" s="18" t="s">
        <v>81</v>
      </c>
      <c r="G4" s="18" t="s">
        <v>311</v>
      </c>
      <c r="J4" s="18">
        <v>76</v>
      </c>
      <c r="K4" s="20">
        <f>J4/3.1416</f>
        <v>24.191494779730075</v>
      </c>
      <c r="L4" s="31">
        <v>24.191494779730075</v>
      </c>
      <c r="M4" s="22">
        <f t="shared" si="0"/>
        <v>4.5963732598286254E-2</v>
      </c>
      <c r="N4" s="18" t="s">
        <v>317</v>
      </c>
      <c r="O4" s="18" t="s">
        <v>347</v>
      </c>
      <c r="Q4" s="18">
        <v>5</v>
      </c>
      <c r="R4" s="18">
        <v>25</v>
      </c>
      <c r="U4" s="18" t="s">
        <v>82</v>
      </c>
    </row>
    <row r="5" spans="1:34" ht="14.25" customHeight="1" x14ac:dyDescent="0.3">
      <c r="A5" s="20">
        <v>2014</v>
      </c>
      <c r="B5" s="20" t="s">
        <v>314</v>
      </c>
      <c r="C5" s="20">
        <v>940</v>
      </c>
      <c r="D5" s="28" t="s">
        <v>36</v>
      </c>
      <c r="E5" s="29">
        <v>104</v>
      </c>
      <c r="F5" s="18" t="s">
        <v>83</v>
      </c>
      <c r="G5" s="18" t="s">
        <v>84</v>
      </c>
      <c r="K5" s="20">
        <v>140</v>
      </c>
      <c r="L5" s="31">
        <v>140</v>
      </c>
      <c r="M5" s="22">
        <f t="shared" si="0"/>
        <v>1.5393804002589984</v>
      </c>
      <c r="N5" s="18" t="s">
        <v>317</v>
      </c>
      <c r="O5" s="18" t="s">
        <v>347</v>
      </c>
      <c r="Q5" s="18">
        <v>4</v>
      </c>
      <c r="T5" s="18" t="s">
        <v>85</v>
      </c>
      <c r="U5" s="18" t="s">
        <v>82</v>
      </c>
    </row>
    <row r="6" spans="1:34" ht="14.25" customHeight="1" x14ac:dyDescent="0.3">
      <c r="A6" s="20">
        <v>2014</v>
      </c>
      <c r="B6" s="20" t="s">
        <v>314</v>
      </c>
      <c r="C6" s="20">
        <v>940</v>
      </c>
      <c r="D6" s="28" t="s">
        <v>36</v>
      </c>
      <c r="E6" s="29">
        <v>105</v>
      </c>
      <c r="F6" s="18" t="s">
        <v>81</v>
      </c>
      <c r="G6" s="18" t="s">
        <v>311</v>
      </c>
      <c r="J6" s="18">
        <v>55</v>
      </c>
      <c r="K6" s="20">
        <f t="shared" ref="K6:K20" si="1">J6/3.1416</f>
        <v>17.50700280112045</v>
      </c>
      <c r="L6" s="31">
        <v>17.50700280112045</v>
      </c>
      <c r="M6" s="22">
        <f t="shared" si="0"/>
        <v>2.40720725605637E-2</v>
      </c>
      <c r="N6" s="18" t="s">
        <v>317</v>
      </c>
      <c r="O6" s="18" t="s">
        <v>347</v>
      </c>
      <c r="Q6" s="18">
        <v>3</v>
      </c>
      <c r="R6" s="18">
        <v>9</v>
      </c>
      <c r="U6" s="18" t="s">
        <v>82</v>
      </c>
    </row>
    <row r="7" spans="1:34" ht="14.25" customHeight="1" x14ac:dyDescent="0.3">
      <c r="A7" s="20">
        <v>2014</v>
      </c>
      <c r="B7" s="20" t="s">
        <v>314</v>
      </c>
      <c r="C7" s="20">
        <v>940</v>
      </c>
      <c r="D7" s="28" t="s">
        <v>36</v>
      </c>
      <c r="E7" s="29">
        <v>106</v>
      </c>
      <c r="F7" s="18" t="s">
        <v>81</v>
      </c>
      <c r="G7" s="18" t="s">
        <v>311</v>
      </c>
      <c r="J7" s="18">
        <v>51</v>
      </c>
      <c r="K7" s="20">
        <f t="shared" si="1"/>
        <v>16.233766233766232</v>
      </c>
      <c r="L7" s="31">
        <v>16.233766233766232</v>
      </c>
      <c r="M7" s="22">
        <f t="shared" si="0"/>
        <v>2.0698003547116088E-2</v>
      </c>
      <c r="N7" s="18" t="s">
        <v>320</v>
      </c>
      <c r="O7" s="18" t="s">
        <v>348</v>
      </c>
      <c r="Q7" s="18">
        <v>7.5</v>
      </c>
      <c r="R7" s="18">
        <v>9</v>
      </c>
      <c r="T7" s="18" t="s">
        <v>86</v>
      </c>
      <c r="U7" s="18" t="s">
        <v>82</v>
      </c>
    </row>
    <row r="8" spans="1:34" ht="14.25" customHeight="1" x14ac:dyDescent="0.3">
      <c r="A8" s="20">
        <v>2014</v>
      </c>
      <c r="B8" s="20" t="s">
        <v>314</v>
      </c>
      <c r="C8" s="20">
        <v>940</v>
      </c>
      <c r="D8" s="28" t="s">
        <v>36</v>
      </c>
      <c r="E8" s="29">
        <v>107</v>
      </c>
      <c r="F8" s="18" t="s">
        <v>81</v>
      </c>
      <c r="G8" s="18" t="s">
        <v>311</v>
      </c>
      <c r="J8" s="18">
        <v>28.5</v>
      </c>
      <c r="K8" s="20">
        <f t="shared" si="1"/>
        <v>9.0718105423987776</v>
      </c>
      <c r="L8" s="31">
        <v>9.0718105423987776</v>
      </c>
      <c r="M8" s="22">
        <f t="shared" si="0"/>
        <v>6.463649896634005E-3</v>
      </c>
      <c r="N8" s="18" t="s">
        <v>320</v>
      </c>
      <c r="O8" s="18" t="s">
        <v>348</v>
      </c>
      <c r="R8" s="18">
        <v>2.5</v>
      </c>
      <c r="T8" s="18" t="s">
        <v>87</v>
      </c>
      <c r="U8" s="18" t="s">
        <v>82</v>
      </c>
    </row>
    <row r="9" spans="1:34" ht="14.25" customHeight="1" x14ac:dyDescent="0.3">
      <c r="A9" s="20">
        <v>2014</v>
      </c>
      <c r="B9" s="20" t="s">
        <v>314</v>
      </c>
      <c r="C9" s="20">
        <v>940</v>
      </c>
      <c r="D9" s="28" t="s">
        <v>27</v>
      </c>
      <c r="E9" s="29">
        <v>108</v>
      </c>
      <c r="F9" s="18" t="s">
        <v>81</v>
      </c>
      <c r="G9" s="18" t="s">
        <v>311</v>
      </c>
      <c r="J9" s="18">
        <v>67</v>
      </c>
      <c r="K9" s="20">
        <f t="shared" si="1"/>
        <v>21.326712503183092</v>
      </c>
      <c r="L9" s="31">
        <v>21.326712503183092</v>
      </c>
      <c r="M9" s="22">
        <f t="shared" si="0"/>
        <v>3.5722159908882792E-2</v>
      </c>
      <c r="N9" s="18" t="s">
        <v>320</v>
      </c>
      <c r="O9" s="18" t="s">
        <v>348</v>
      </c>
      <c r="R9" s="18">
        <v>4</v>
      </c>
      <c r="T9" s="18" t="s">
        <v>88</v>
      </c>
      <c r="U9" s="18" t="s">
        <v>82</v>
      </c>
    </row>
    <row r="10" spans="1:34" ht="14.25" customHeight="1" x14ac:dyDescent="0.3">
      <c r="A10" s="20">
        <v>2014</v>
      </c>
      <c r="B10" s="20" t="s">
        <v>314</v>
      </c>
      <c r="C10" s="20">
        <v>940</v>
      </c>
      <c r="D10" s="28" t="s">
        <v>35</v>
      </c>
      <c r="E10" s="29">
        <v>110</v>
      </c>
      <c r="F10" s="18" t="s">
        <v>89</v>
      </c>
      <c r="G10" s="18" t="s">
        <v>90</v>
      </c>
      <c r="J10" s="18">
        <v>73.5</v>
      </c>
      <c r="K10" s="20">
        <f t="shared" si="1"/>
        <v>23.395721925133689</v>
      </c>
      <c r="L10" s="31">
        <v>23.395721925133689</v>
      </c>
      <c r="M10" s="22">
        <f t="shared" si="0"/>
        <v>4.2989538509191808E-2</v>
      </c>
      <c r="N10" s="18" t="s">
        <v>317</v>
      </c>
      <c r="O10" s="18" t="s">
        <v>347</v>
      </c>
      <c r="Q10" s="18">
        <v>10</v>
      </c>
      <c r="R10" s="18">
        <v>25</v>
      </c>
      <c r="U10" s="18" t="s">
        <v>82</v>
      </c>
    </row>
    <row r="11" spans="1:34" ht="14.25" customHeight="1" x14ac:dyDescent="0.3">
      <c r="A11" s="20">
        <v>2014</v>
      </c>
      <c r="B11" s="20" t="s">
        <v>314</v>
      </c>
      <c r="C11" s="20">
        <v>940</v>
      </c>
      <c r="D11" s="28" t="s">
        <v>25</v>
      </c>
      <c r="E11" s="29">
        <v>111</v>
      </c>
      <c r="F11" s="18" t="s">
        <v>81</v>
      </c>
      <c r="G11" s="18" t="s">
        <v>311</v>
      </c>
      <c r="J11" s="18">
        <v>33</v>
      </c>
      <c r="K11" s="20">
        <f t="shared" si="1"/>
        <v>10.504201680672269</v>
      </c>
      <c r="L11" s="31">
        <v>10.504201680672269</v>
      </c>
      <c r="M11" s="22">
        <f t="shared" si="0"/>
        <v>8.6659461218029296E-3</v>
      </c>
      <c r="N11" s="18" t="s">
        <v>320</v>
      </c>
      <c r="O11" s="18" t="s">
        <v>348</v>
      </c>
      <c r="R11" s="18">
        <v>4.5</v>
      </c>
      <c r="U11" s="18" t="s">
        <v>82</v>
      </c>
    </row>
    <row r="12" spans="1:34" ht="14.25" customHeight="1" x14ac:dyDescent="0.3">
      <c r="A12" s="20">
        <v>2014</v>
      </c>
      <c r="B12" s="20" t="s">
        <v>314</v>
      </c>
      <c r="C12" s="15">
        <v>940</v>
      </c>
      <c r="D12" s="16" t="s">
        <v>25</v>
      </c>
      <c r="E12" s="17">
        <v>112</v>
      </c>
      <c r="F12" s="18" t="s">
        <v>81</v>
      </c>
      <c r="G12" s="18" t="s">
        <v>311</v>
      </c>
      <c r="H12" s="19"/>
      <c r="I12" s="19"/>
      <c r="J12" s="19">
        <v>225</v>
      </c>
      <c r="K12" s="15">
        <f t="shared" si="1"/>
        <v>71.619556913674558</v>
      </c>
      <c r="L12" s="21">
        <v>87.535014005602235</v>
      </c>
      <c r="M12" s="22">
        <f t="shared" si="0"/>
        <v>0.4028590655796816</v>
      </c>
      <c r="N12" s="18" t="s">
        <v>317</v>
      </c>
      <c r="O12" s="18" t="s">
        <v>347</v>
      </c>
      <c r="Q12" s="19">
        <v>6.5</v>
      </c>
      <c r="R12" s="19">
        <v>26.5</v>
      </c>
      <c r="S12" s="19"/>
      <c r="T12" s="19" t="s">
        <v>91</v>
      </c>
      <c r="U12" s="18" t="s">
        <v>82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4.25" customHeight="1" x14ac:dyDescent="0.3">
      <c r="A13" s="20">
        <v>2014</v>
      </c>
      <c r="B13" s="20" t="s">
        <v>314</v>
      </c>
      <c r="C13" s="20">
        <v>940</v>
      </c>
      <c r="D13" s="28" t="s">
        <v>25</v>
      </c>
      <c r="E13" s="29">
        <v>113</v>
      </c>
      <c r="F13" s="18" t="s">
        <v>349</v>
      </c>
      <c r="G13" s="18" t="s">
        <v>349</v>
      </c>
      <c r="J13" s="18">
        <v>28.5</v>
      </c>
      <c r="K13" s="20">
        <f t="shared" si="1"/>
        <v>9.0718105423987776</v>
      </c>
      <c r="L13" s="31">
        <v>9.0718105423987776</v>
      </c>
      <c r="M13" s="22">
        <f t="shared" si="0"/>
        <v>6.463649896634005E-3</v>
      </c>
      <c r="N13" s="18" t="s">
        <v>320</v>
      </c>
      <c r="O13" s="18" t="s">
        <v>348</v>
      </c>
      <c r="R13" s="18">
        <v>7</v>
      </c>
      <c r="T13" s="18" t="s">
        <v>87</v>
      </c>
      <c r="U13" s="18" t="s">
        <v>82</v>
      </c>
    </row>
    <row r="14" spans="1:34" ht="14.25" customHeight="1" x14ac:dyDescent="0.3">
      <c r="A14" s="20">
        <v>2014</v>
      </c>
      <c r="B14" s="20" t="s">
        <v>314</v>
      </c>
      <c r="C14" s="20">
        <v>940</v>
      </c>
      <c r="D14" s="28" t="s">
        <v>34</v>
      </c>
      <c r="E14" s="29">
        <v>114</v>
      </c>
      <c r="F14" s="18" t="s">
        <v>81</v>
      </c>
      <c r="G14" s="18" t="s">
        <v>311</v>
      </c>
      <c r="J14" s="18">
        <v>100.5</v>
      </c>
      <c r="K14" s="20">
        <f t="shared" si="1"/>
        <v>31.990068754774637</v>
      </c>
      <c r="L14" s="31">
        <v>31.990068754774637</v>
      </c>
      <c r="M14" s="22">
        <f t="shared" si="0"/>
        <v>8.0374859794986264E-2</v>
      </c>
      <c r="N14" s="18" t="s">
        <v>317</v>
      </c>
      <c r="O14" s="18" t="s">
        <v>347</v>
      </c>
      <c r="Q14" s="18">
        <v>12</v>
      </c>
      <c r="R14" s="18">
        <v>24</v>
      </c>
      <c r="U14" s="18" t="s">
        <v>82</v>
      </c>
    </row>
    <row r="15" spans="1:34" ht="14.25" customHeight="1" x14ac:dyDescent="0.3">
      <c r="A15" s="20">
        <v>2014</v>
      </c>
      <c r="B15" s="20" t="s">
        <v>314</v>
      </c>
      <c r="C15" s="20">
        <v>940</v>
      </c>
      <c r="D15" s="28" t="s">
        <v>33</v>
      </c>
      <c r="E15" s="29">
        <v>115</v>
      </c>
      <c r="F15" s="18" t="s">
        <v>81</v>
      </c>
      <c r="G15" s="18" t="s">
        <v>311</v>
      </c>
      <c r="J15" s="18">
        <v>44</v>
      </c>
      <c r="K15" s="20">
        <f t="shared" si="1"/>
        <v>14.005602240896359</v>
      </c>
      <c r="L15" s="31">
        <v>14.005602240896359</v>
      </c>
      <c r="M15" s="22">
        <f t="shared" si="0"/>
        <v>1.5406126438760765E-2</v>
      </c>
      <c r="N15" s="18" t="s">
        <v>320</v>
      </c>
      <c r="O15" s="18" t="s">
        <v>348</v>
      </c>
      <c r="R15" s="18">
        <v>14</v>
      </c>
      <c r="T15" s="18" t="s">
        <v>87</v>
      </c>
      <c r="U15" s="18" t="s">
        <v>82</v>
      </c>
    </row>
    <row r="16" spans="1:34" ht="14.25" customHeight="1" x14ac:dyDescent="0.3">
      <c r="A16" s="20">
        <v>2014</v>
      </c>
      <c r="B16" s="20" t="s">
        <v>314</v>
      </c>
      <c r="C16" s="20">
        <v>940</v>
      </c>
      <c r="D16" s="28" t="s">
        <v>33</v>
      </c>
      <c r="E16" s="29">
        <v>116</v>
      </c>
      <c r="F16" s="18" t="s">
        <v>81</v>
      </c>
      <c r="G16" s="18" t="s">
        <v>311</v>
      </c>
      <c r="J16" s="18">
        <v>20.5</v>
      </c>
      <c r="K16" s="20">
        <f t="shared" si="1"/>
        <v>6.5253374076903485</v>
      </c>
      <c r="L16" s="31">
        <v>6.5253374076903485</v>
      </c>
      <c r="M16" s="22">
        <f t="shared" si="0"/>
        <v>3.3442276011824436E-3</v>
      </c>
      <c r="N16" s="18" t="s">
        <v>320</v>
      </c>
      <c r="O16" s="18" t="s">
        <v>348</v>
      </c>
      <c r="R16" s="18">
        <v>2</v>
      </c>
      <c r="T16" s="18" t="s">
        <v>87</v>
      </c>
      <c r="U16" s="18" t="s">
        <v>82</v>
      </c>
    </row>
    <row r="17" spans="1:34" ht="14.25" customHeight="1" x14ac:dyDescent="0.3">
      <c r="A17" s="20">
        <v>2014</v>
      </c>
      <c r="B17" s="20" t="s">
        <v>314</v>
      </c>
      <c r="C17" s="20">
        <v>940</v>
      </c>
      <c r="D17" s="28" t="s">
        <v>33</v>
      </c>
      <c r="E17" s="29">
        <v>118</v>
      </c>
      <c r="F17" s="18" t="s">
        <v>81</v>
      </c>
      <c r="G17" s="18" t="s">
        <v>311</v>
      </c>
      <c r="J17" s="18">
        <v>22</v>
      </c>
      <c r="K17" s="20">
        <f t="shared" si="1"/>
        <v>7.0028011204481793</v>
      </c>
      <c r="L17" s="31">
        <v>7.0028011204481793</v>
      </c>
      <c r="M17" s="22">
        <f t="shared" si="0"/>
        <v>3.8515316096901912E-3</v>
      </c>
      <c r="N17" s="18" t="s">
        <v>320</v>
      </c>
      <c r="O17" s="18" t="s">
        <v>348</v>
      </c>
      <c r="R17" s="18">
        <v>5</v>
      </c>
      <c r="T17" s="18" t="s">
        <v>87</v>
      </c>
      <c r="U17" s="18" t="s">
        <v>82</v>
      </c>
    </row>
    <row r="18" spans="1:34" ht="14.25" customHeight="1" x14ac:dyDescent="0.3">
      <c r="A18" s="20">
        <v>2014</v>
      </c>
      <c r="B18" s="20" t="s">
        <v>314</v>
      </c>
      <c r="C18" s="20">
        <v>940</v>
      </c>
      <c r="D18" s="28" t="s">
        <v>34</v>
      </c>
      <c r="E18" s="29">
        <v>117</v>
      </c>
      <c r="F18" s="18" t="s">
        <v>81</v>
      </c>
      <c r="G18" s="18" t="s">
        <v>311</v>
      </c>
      <c r="J18" s="18">
        <v>39</v>
      </c>
      <c r="K18" s="20">
        <f t="shared" si="1"/>
        <v>12.41405653170359</v>
      </c>
      <c r="L18" s="31">
        <v>12.41405653170359</v>
      </c>
      <c r="M18" s="22">
        <f t="shared" si="0"/>
        <v>1.2103676814749548E-2</v>
      </c>
      <c r="N18" s="18" t="s">
        <v>320</v>
      </c>
      <c r="O18" s="18" t="s">
        <v>348</v>
      </c>
      <c r="R18" s="18">
        <v>14</v>
      </c>
      <c r="U18" s="18" t="s">
        <v>82</v>
      </c>
    </row>
    <row r="19" spans="1:34" ht="14.25" customHeight="1" x14ac:dyDescent="0.3">
      <c r="A19" s="20">
        <v>2014</v>
      </c>
      <c r="B19" s="20" t="s">
        <v>314</v>
      </c>
      <c r="C19" s="20">
        <v>940</v>
      </c>
      <c r="D19" s="28" t="s">
        <v>24</v>
      </c>
      <c r="E19" s="29">
        <v>119</v>
      </c>
      <c r="F19" s="18" t="s">
        <v>81</v>
      </c>
      <c r="G19" s="18" t="s">
        <v>311</v>
      </c>
      <c r="J19" s="18">
        <v>52.5</v>
      </c>
      <c r="K19" s="20">
        <f t="shared" si="1"/>
        <v>16.711229946524064</v>
      </c>
      <c r="L19" s="31">
        <v>16.711229946524064</v>
      </c>
      <c r="M19" s="22">
        <f t="shared" si="0"/>
        <v>2.193343801489378E-2</v>
      </c>
      <c r="N19" s="18" t="s">
        <v>317</v>
      </c>
      <c r="O19" s="18" t="s">
        <v>347</v>
      </c>
      <c r="Q19" s="18">
        <v>2.2000000000000002</v>
      </c>
      <c r="R19" s="18">
        <v>21</v>
      </c>
      <c r="U19" s="18" t="s">
        <v>82</v>
      </c>
    </row>
    <row r="20" spans="1:34" ht="14.25" customHeight="1" x14ac:dyDescent="0.3">
      <c r="A20" s="20">
        <v>2014</v>
      </c>
      <c r="B20" s="20" t="s">
        <v>314</v>
      </c>
      <c r="C20" s="20">
        <v>940</v>
      </c>
      <c r="D20" s="28" t="s">
        <v>24</v>
      </c>
      <c r="E20" s="29">
        <v>120</v>
      </c>
      <c r="F20" s="18" t="s">
        <v>81</v>
      </c>
      <c r="G20" s="18" t="s">
        <v>311</v>
      </c>
      <c r="J20" s="18">
        <v>40.5</v>
      </c>
      <c r="K20" s="20">
        <f t="shared" si="1"/>
        <v>12.891520244461422</v>
      </c>
      <c r="L20" s="31">
        <v>12.891520244461422</v>
      </c>
      <c r="M20" s="22">
        <f t="shared" si="0"/>
        <v>1.3052633724781685E-2</v>
      </c>
      <c r="N20" s="18" t="s">
        <v>320</v>
      </c>
      <c r="O20" s="18" t="s">
        <v>348</v>
      </c>
      <c r="R20" s="18">
        <v>12</v>
      </c>
      <c r="U20" s="18" t="s">
        <v>82</v>
      </c>
    </row>
    <row r="21" spans="1:34" ht="14.25" customHeight="1" x14ac:dyDescent="0.3">
      <c r="A21" s="20">
        <v>2014</v>
      </c>
      <c r="B21" s="20" t="s">
        <v>314</v>
      </c>
      <c r="C21" s="15">
        <v>940</v>
      </c>
      <c r="D21" s="16" t="s">
        <v>33</v>
      </c>
      <c r="E21" s="17">
        <v>121</v>
      </c>
      <c r="F21" s="18" t="s">
        <v>83</v>
      </c>
      <c r="G21" s="18" t="s">
        <v>84</v>
      </c>
      <c r="H21" s="19"/>
      <c r="I21" s="19"/>
      <c r="J21" s="19"/>
      <c r="K21" s="15">
        <v>170</v>
      </c>
      <c r="L21" s="21">
        <v>170</v>
      </c>
      <c r="M21" s="22">
        <f t="shared" si="0"/>
        <v>2.2698006922186251</v>
      </c>
      <c r="N21" s="18" t="s">
        <v>317</v>
      </c>
      <c r="O21" s="18" t="s">
        <v>347</v>
      </c>
      <c r="Q21" s="19">
        <v>10</v>
      </c>
      <c r="R21" s="19"/>
      <c r="S21" s="19"/>
      <c r="T21" s="19" t="s">
        <v>92</v>
      </c>
      <c r="U21" s="18" t="s">
        <v>82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ht="14.25" customHeight="1" x14ac:dyDescent="0.3">
      <c r="A22" s="20">
        <v>2014</v>
      </c>
      <c r="B22" s="20" t="s">
        <v>314</v>
      </c>
      <c r="C22" s="20">
        <v>940</v>
      </c>
      <c r="D22" s="28" t="s">
        <v>23</v>
      </c>
      <c r="E22" s="29">
        <v>122</v>
      </c>
      <c r="F22" s="18" t="s">
        <v>81</v>
      </c>
      <c r="G22" s="18" t="s">
        <v>311</v>
      </c>
      <c r="J22" s="18">
        <v>23.5</v>
      </c>
      <c r="K22" s="20">
        <f t="shared" ref="K22:K139" si="2">J22/3.1416</f>
        <v>7.48026483320601</v>
      </c>
      <c r="L22" s="31">
        <v>7.48026483320601</v>
      </c>
      <c r="M22" s="22">
        <f t="shared" si="0"/>
        <v>4.3946453129161331E-3</v>
      </c>
      <c r="N22" s="18" t="s">
        <v>320</v>
      </c>
      <c r="O22" s="18" t="s">
        <v>348</v>
      </c>
      <c r="R22" s="18">
        <v>12</v>
      </c>
      <c r="U22" s="18" t="s">
        <v>82</v>
      </c>
    </row>
    <row r="23" spans="1:34" ht="14.25" customHeight="1" x14ac:dyDescent="0.3">
      <c r="A23" s="20">
        <v>2014</v>
      </c>
      <c r="B23" s="20" t="s">
        <v>314</v>
      </c>
      <c r="C23" s="20">
        <v>940</v>
      </c>
      <c r="D23" s="28" t="s">
        <v>32</v>
      </c>
      <c r="E23" s="29">
        <v>123</v>
      </c>
      <c r="F23" s="18" t="s">
        <v>81</v>
      </c>
      <c r="G23" s="18" t="s">
        <v>311</v>
      </c>
      <c r="J23" s="18">
        <v>29</v>
      </c>
      <c r="K23" s="20">
        <f t="shared" si="2"/>
        <v>9.2309651133180548</v>
      </c>
      <c r="L23" s="31">
        <v>9.2309651133180548</v>
      </c>
      <c r="M23" s="22">
        <f t="shared" si="0"/>
        <v>6.6924340573335751E-3</v>
      </c>
      <c r="N23" s="18" t="s">
        <v>320</v>
      </c>
      <c r="O23" s="18" t="s">
        <v>348</v>
      </c>
      <c r="R23" s="18">
        <v>13</v>
      </c>
      <c r="U23" s="18" t="s">
        <v>82</v>
      </c>
    </row>
    <row r="24" spans="1:34" ht="14.25" customHeight="1" x14ac:dyDescent="0.3">
      <c r="A24" s="20">
        <v>2014</v>
      </c>
      <c r="B24" s="20" t="s">
        <v>314</v>
      </c>
      <c r="C24" s="20">
        <v>940</v>
      </c>
      <c r="D24" s="28" t="s">
        <v>23</v>
      </c>
      <c r="E24" s="29">
        <v>124</v>
      </c>
      <c r="F24" s="18" t="s">
        <v>81</v>
      </c>
      <c r="G24" s="18" t="s">
        <v>311</v>
      </c>
      <c r="J24" s="18">
        <v>22</v>
      </c>
      <c r="K24" s="20">
        <f t="shared" si="2"/>
        <v>7.0028011204481793</v>
      </c>
      <c r="L24" s="31">
        <v>7.0028011204481793</v>
      </c>
      <c r="M24" s="22">
        <f t="shared" si="0"/>
        <v>3.8515316096901912E-3</v>
      </c>
      <c r="N24" s="18" t="s">
        <v>320</v>
      </c>
      <c r="O24" s="18" t="s">
        <v>348</v>
      </c>
      <c r="R24" s="18">
        <v>7</v>
      </c>
      <c r="T24" s="18" t="s">
        <v>87</v>
      </c>
      <c r="U24" s="18" t="s">
        <v>82</v>
      </c>
    </row>
    <row r="25" spans="1:34" ht="14.25" customHeight="1" x14ac:dyDescent="0.3">
      <c r="A25" s="20">
        <v>2014</v>
      </c>
      <c r="B25" s="20" t="s">
        <v>314</v>
      </c>
      <c r="C25" s="20">
        <v>940</v>
      </c>
      <c r="D25" s="28" t="s">
        <v>32</v>
      </c>
      <c r="E25" s="29">
        <v>125</v>
      </c>
      <c r="F25" s="18" t="s">
        <v>81</v>
      </c>
      <c r="G25" s="18" t="s">
        <v>311</v>
      </c>
      <c r="J25" s="18">
        <v>27.5</v>
      </c>
      <c r="K25" s="20">
        <f t="shared" si="2"/>
        <v>8.753501400560225</v>
      </c>
      <c r="L25" s="31">
        <v>8.753501400560225</v>
      </c>
      <c r="M25" s="22">
        <f t="shared" si="0"/>
        <v>6.0180181401409249E-3</v>
      </c>
      <c r="N25" s="18" t="s">
        <v>317</v>
      </c>
      <c r="O25" s="18" t="s">
        <v>347</v>
      </c>
      <c r="Q25" s="18">
        <v>4</v>
      </c>
      <c r="R25" s="18">
        <v>13</v>
      </c>
      <c r="T25" s="18" t="s">
        <v>93</v>
      </c>
      <c r="U25" s="18" t="s">
        <v>82</v>
      </c>
    </row>
    <row r="26" spans="1:34" ht="14.25" customHeight="1" x14ac:dyDescent="0.3">
      <c r="A26" s="20">
        <v>2014</v>
      </c>
      <c r="B26" s="20" t="s">
        <v>314</v>
      </c>
      <c r="C26" s="20">
        <v>940</v>
      </c>
      <c r="D26" s="28" t="s">
        <v>32</v>
      </c>
      <c r="E26" s="29">
        <v>126</v>
      </c>
      <c r="F26" s="18" t="s">
        <v>89</v>
      </c>
      <c r="G26" s="18" t="s">
        <v>90</v>
      </c>
      <c r="J26" s="18">
        <v>32</v>
      </c>
      <c r="K26" s="20">
        <f t="shared" si="2"/>
        <v>10.185892538833716</v>
      </c>
      <c r="L26" s="31">
        <v>10.185892538833716</v>
      </c>
      <c r="M26" s="22">
        <f t="shared" si="0"/>
        <v>8.1486949758734634E-3</v>
      </c>
      <c r="N26" s="18" t="s">
        <v>319</v>
      </c>
      <c r="O26" s="18" t="s">
        <v>347</v>
      </c>
      <c r="Q26" s="18">
        <v>6</v>
      </c>
      <c r="R26" s="18">
        <v>12</v>
      </c>
      <c r="U26" s="18" t="s">
        <v>82</v>
      </c>
    </row>
    <row r="27" spans="1:34" ht="14.25" customHeight="1" x14ac:dyDescent="0.3">
      <c r="A27" s="20">
        <v>2014</v>
      </c>
      <c r="B27" s="20" t="s">
        <v>314</v>
      </c>
      <c r="C27" s="20">
        <v>940</v>
      </c>
      <c r="D27" s="28" t="s">
        <v>32</v>
      </c>
      <c r="E27" s="29">
        <v>127</v>
      </c>
      <c r="F27" s="18" t="s">
        <v>89</v>
      </c>
      <c r="G27" s="18" t="s">
        <v>90</v>
      </c>
      <c r="J27" s="18">
        <v>26</v>
      </c>
      <c r="K27" s="20">
        <f t="shared" si="2"/>
        <v>8.2760376878023934</v>
      </c>
      <c r="L27" s="31">
        <v>8.2760376878023934</v>
      </c>
      <c r="M27" s="22">
        <f t="shared" si="0"/>
        <v>5.3794119176664643E-3</v>
      </c>
      <c r="N27" s="18" t="s">
        <v>320</v>
      </c>
      <c r="O27" s="18" t="s">
        <v>348</v>
      </c>
      <c r="R27" s="18">
        <v>10</v>
      </c>
      <c r="U27" s="18" t="s">
        <v>82</v>
      </c>
    </row>
    <row r="28" spans="1:34" ht="14.25" customHeight="1" x14ac:dyDescent="0.3">
      <c r="A28" s="20">
        <v>2014</v>
      </c>
      <c r="B28" s="20" t="s">
        <v>314</v>
      </c>
      <c r="C28" s="20">
        <v>940</v>
      </c>
      <c r="D28" s="28" t="s">
        <v>31</v>
      </c>
      <c r="E28" s="29">
        <v>128</v>
      </c>
      <c r="F28" s="18" t="s">
        <v>83</v>
      </c>
      <c r="G28" s="18" t="s">
        <v>84</v>
      </c>
      <c r="J28" s="18">
        <v>29</v>
      </c>
      <c r="K28" s="20">
        <f t="shared" si="2"/>
        <v>9.2309651133180548</v>
      </c>
      <c r="L28" s="31">
        <v>9.2309651133180548</v>
      </c>
      <c r="M28" s="22">
        <f t="shared" si="0"/>
        <v>6.6924340573335751E-3</v>
      </c>
      <c r="N28" s="18" t="s">
        <v>317</v>
      </c>
      <c r="O28" s="18" t="s">
        <v>347</v>
      </c>
      <c r="Q28" s="18">
        <v>4</v>
      </c>
      <c r="R28" s="18">
        <v>8</v>
      </c>
      <c r="U28" s="18" t="s">
        <v>82</v>
      </c>
    </row>
    <row r="29" spans="1:34" ht="14.25" customHeight="1" x14ac:dyDescent="0.3">
      <c r="A29" s="20">
        <v>2014</v>
      </c>
      <c r="B29" s="20" t="s">
        <v>314</v>
      </c>
      <c r="C29" s="20">
        <v>940</v>
      </c>
      <c r="D29" s="28" t="s">
        <v>32</v>
      </c>
      <c r="E29" s="29">
        <v>129</v>
      </c>
      <c r="F29" s="18" t="s">
        <v>89</v>
      </c>
      <c r="G29" s="18" t="s">
        <v>90</v>
      </c>
      <c r="J29" s="18">
        <v>25</v>
      </c>
      <c r="K29" s="20">
        <f t="shared" si="2"/>
        <v>7.9577285459638398</v>
      </c>
      <c r="L29" s="31">
        <v>7.9577285459638398</v>
      </c>
      <c r="M29" s="22">
        <f t="shared" si="0"/>
        <v>4.9735687108602667E-3</v>
      </c>
      <c r="N29" s="18" t="s">
        <v>320</v>
      </c>
      <c r="O29" s="18" t="s">
        <v>348</v>
      </c>
      <c r="R29" s="18">
        <v>10</v>
      </c>
      <c r="U29" s="18" t="s">
        <v>82</v>
      </c>
    </row>
    <row r="30" spans="1:34" ht="14.25" customHeight="1" x14ac:dyDescent="0.3">
      <c r="A30" s="20">
        <v>2014</v>
      </c>
      <c r="B30" s="20" t="s">
        <v>314</v>
      </c>
      <c r="C30" s="20">
        <v>940</v>
      </c>
      <c r="D30" s="28" t="s">
        <v>22</v>
      </c>
      <c r="E30" s="29">
        <v>130</v>
      </c>
      <c r="F30" s="18" t="s">
        <v>89</v>
      </c>
      <c r="G30" s="18" t="s">
        <v>90</v>
      </c>
      <c r="J30" s="18">
        <v>81</v>
      </c>
      <c r="K30" s="20">
        <f t="shared" si="2"/>
        <v>25.783040488922843</v>
      </c>
      <c r="L30" s="31">
        <v>25.783040488922843</v>
      </c>
      <c r="M30" s="22">
        <f t="shared" si="0"/>
        <v>5.2210534899126741E-2</v>
      </c>
      <c r="N30" s="18" t="s">
        <v>317</v>
      </c>
      <c r="O30" s="18" t="s">
        <v>347</v>
      </c>
      <c r="Q30" s="18">
        <v>10</v>
      </c>
      <c r="R30" s="18">
        <v>20</v>
      </c>
      <c r="U30" s="18" t="s">
        <v>82</v>
      </c>
    </row>
    <row r="31" spans="1:34" ht="14.25" customHeight="1" x14ac:dyDescent="0.3">
      <c r="A31" s="20">
        <v>2014</v>
      </c>
      <c r="B31" s="20" t="s">
        <v>314</v>
      </c>
      <c r="C31" s="20">
        <v>940</v>
      </c>
      <c r="D31" s="28" t="s">
        <v>22</v>
      </c>
      <c r="E31" s="29">
        <v>131</v>
      </c>
      <c r="F31" s="18" t="s">
        <v>349</v>
      </c>
      <c r="G31" s="18" t="s">
        <v>349</v>
      </c>
      <c r="J31" s="18">
        <v>17</v>
      </c>
      <c r="K31" s="20">
        <f t="shared" si="2"/>
        <v>5.4112554112554117</v>
      </c>
      <c r="L31" s="31">
        <v>5.4112554112554117</v>
      </c>
      <c r="M31" s="22">
        <f t="shared" si="0"/>
        <v>2.2997781719017881E-3</v>
      </c>
      <c r="N31" s="18" t="s">
        <v>320</v>
      </c>
      <c r="O31" s="18" t="s">
        <v>348</v>
      </c>
      <c r="R31" s="18">
        <v>3</v>
      </c>
      <c r="T31" s="18" t="s">
        <v>87</v>
      </c>
      <c r="U31" s="18" t="s">
        <v>82</v>
      </c>
    </row>
    <row r="32" spans="1:34" ht="14.25" customHeight="1" x14ac:dyDescent="0.3">
      <c r="A32" s="20">
        <v>2014</v>
      </c>
      <c r="B32" s="20" t="s">
        <v>314</v>
      </c>
      <c r="C32" s="20">
        <v>940</v>
      </c>
      <c r="D32" s="28" t="s">
        <v>22</v>
      </c>
      <c r="E32" s="29">
        <v>132</v>
      </c>
      <c r="F32" s="18" t="s">
        <v>81</v>
      </c>
      <c r="G32" s="18" t="s">
        <v>311</v>
      </c>
      <c r="J32" s="18">
        <v>26</v>
      </c>
      <c r="K32" s="20">
        <f t="shared" si="2"/>
        <v>8.2760376878023934</v>
      </c>
      <c r="L32" s="31">
        <v>8.2760376878023934</v>
      </c>
      <c r="M32" s="22">
        <f t="shared" si="0"/>
        <v>5.3794119176664643E-3</v>
      </c>
      <c r="N32" s="18" t="s">
        <v>320</v>
      </c>
      <c r="O32" s="18" t="s">
        <v>348</v>
      </c>
      <c r="R32" s="18">
        <v>6</v>
      </c>
      <c r="T32" s="18" t="s">
        <v>87</v>
      </c>
      <c r="U32" s="18" t="s">
        <v>82</v>
      </c>
    </row>
    <row r="33" spans="1:21" ht="14.25" customHeight="1" x14ac:dyDescent="0.3">
      <c r="A33" s="20">
        <v>2014</v>
      </c>
      <c r="B33" s="20" t="s">
        <v>314</v>
      </c>
      <c r="C33" s="20">
        <v>940</v>
      </c>
      <c r="D33" s="28" t="s">
        <v>22</v>
      </c>
      <c r="E33" s="29">
        <v>133</v>
      </c>
      <c r="F33" s="18" t="s">
        <v>89</v>
      </c>
      <c r="G33" s="18" t="s">
        <v>90</v>
      </c>
      <c r="J33" s="18">
        <v>34</v>
      </c>
      <c r="K33" s="20">
        <f t="shared" si="2"/>
        <v>10.822510822510823</v>
      </c>
      <c r="L33" s="31">
        <v>10.822510822510823</v>
      </c>
      <c r="M33" s="22">
        <f t="shared" si="0"/>
        <v>9.1991126876071524E-3</v>
      </c>
      <c r="N33" s="18" t="s">
        <v>319</v>
      </c>
      <c r="O33" s="18" t="s">
        <v>347</v>
      </c>
      <c r="Q33" s="18">
        <v>8</v>
      </c>
      <c r="R33" s="18">
        <v>12</v>
      </c>
      <c r="U33" s="18" t="s">
        <v>82</v>
      </c>
    </row>
    <row r="34" spans="1:21" ht="14.25" customHeight="1" x14ac:dyDescent="0.3">
      <c r="A34" s="20">
        <v>2014</v>
      </c>
      <c r="B34" s="20" t="s">
        <v>314</v>
      </c>
      <c r="C34" s="20">
        <v>940</v>
      </c>
      <c r="D34" s="28" t="s">
        <v>21</v>
      </c>
      <c r="E34" s="29">
        <v>134</v>
      </c>
      <c r="F34" s="18" t="s">
        <v>83</v>
      </c>
      <c r="G34" s="18" t="s">
        <v>84</v>
      </c>
      <c r="J34" s="18">
        <v>40.5</v>
      </c>
      <c r="K34" s="20">
        <f t="shared" si="2"/>
        <v>12.891520244461422</v>
      </c>
      <c r="L34" s="31">
        <v>12.891520244461422</v>
      </c>
      <c r="M34" s="22">
        <f t="shared" ref="M34:M65" si="3">((K34/100/2)*(K34/100/2))*PI()</f>
        <v>1.3052633724781685E-2</v>
      </c>
      <c r="N34" s="18" t="s">
        <v>317</v>
      </c>
      <c r="O34" s="18" t="s">
        <v>347</v>
      </c>
      <c r="Q34" s="18">
        <v>5</v>
      </c>
      <c r="R34" s="18">
        <v>8</v>
      </c>
      <c r="U34" s="18" t="s">
        <v>82</v>
      </c>
    </row>
    <row r="35" spans="1:21" ht="14.25" customHeight="1" x14ac:dyDescent="0.3">
      <c r="A35" s="20">
        <v>2014</v>
      </c>
      <c r="B35" s="20" t="s">
        <v>314</v>
      </c>
      <c r="C35" s="20">
        <v>940</v>
      </c>
      <c r="D35" s="28" t="s">
        <v>31</v>
      </c>
      <c r="E35" s="29">
        <v>135</v>
      </c>
      <c r="F35" s="18" t="s">
        <v>83</v>
      </c>
      <c r="G35" s="18" t="s">
        <v>84</v>
      </c>
      <c r="J35" s="18">
        <v>30.5</v>
      </c>
      <c r="K35" s="20">
        <f t="shared" si="2"/>
        <v>9.7084288260758846</v>
      </c>
      <c r="L35" s="31">
        <v>9.7084288260758846</v>
      </c>
      <c r="M35" s="22">
        <f t="shared" si="3"/>
        <v>7.4026596692444218E-3</v>
      </c>
      <c r="N35" s="18" t="s">
        <v>320</v>
      </c>
      <c r="O35" s="18" t="s">
        <v>348</v>
      </c>
      <c r="R35" s="18">
        <v>6</v>
      </c>
      <c r="U35" s="18" t="s">
        <v>82</v>
      </c>
    </row>
    <row r="36" spans="1:21" ht="14.25" customHeight="1" x14ac:dyDescent="0.3">
      <c r="A36" s="20">
        <v>2014</v>
      </c>
      <c r="B36" s="20" t="s">
        <v>314</v>
      </c>
      <c r="C36" s="20">
        <v>940</v>
      </c>
      <c r="D36" s="28" t="s">
        <v>31</v>
      </c>
      <c r="E36" s="29">
        <v>136</v>
      </c>
      <c r="F36" s="18" t="s">
        <v>81</v>
      </c>
      <c r="G36" s="18" t="s">
        <v>311</v>
      </c>
      <c r="J36" s="18">
        <v>82</v>
      </c>
      <c r="K36" s="20">
        <f t="shared" si="2"/>
        <v>26.101349630761394</v>
      </c>
      <c r="L36" s="31">
        <v>26.101349630761394</v>
      </c>
      <c r="M36" s="22">
        <f t="shared" si="3"/>
        <v>5.3507641618919098E-2</v>
      </c>
      <c r="N36" s="18" t="s">
        <v>317</v>
      </c>
      <c r="O36" s="18" t="s">
        <v>347</v>
      </c>
      <c r="Q36" s="18">
        <v>10</v>
      </c>
      <c r="R36" s="18">
        <v>20</v>
      </c>
      <c r="U36" s="18" t="s">
        <v>82</v>
      </c>
    </row>
    <row r="37" spans="1:21" ht="14.25" customHeight="1" x14ac:dyDescent="0.3">
      <c r="A37" s="20">
        <v>2014</v>
      </c>
      <c r="B37" s="20" t="s">
        <v>314</v>
      </c>
      <c r="C37" s="20">
        <v>940</v>
      </c>
      <c r="D37" s="28" t="s">
        <v>31</v>
      </c>
      <c r="E37" s="29">
        <v>137</v>
      </c>
      <c r="F37" s="18" t="s">
        <v>81</v>
      </c>
      <c r="G37" s="18" t="s">
        <v>311</v>
      </c>
      <c r="J37" s="18">
        <v>114.5</v>
      </c>
      <c r="K37" s="20">
        <f t="shared" si="2"/>
        <v>36.446396740514388</v>
      </c>
      <c r="L37" s="31">
        <v>36.446396740514388</v>
      </c>
      <c r="M37" s="22">
        <f t="shared" si="3"/>
        <v>0.10432756670648929</v>
      </c>
      <c r="N37" s="18" t="s">
        <v>317</v>
      </c>
      <c r="O37" s="18" t="s">
        <v>347</v>
      </c>
      <c r="Q37" s="18">
        <v>9</v>
      </c>
      <c r="R37" s="18">
        <v>23</v>
      </c>
      <c r="U37" s="18" t="s">
        <v>82</v>
      </c>
    </row>
    <row r="38" spans="1:21" ht="14.25" customHeight="1" x14ac:dyDescent="0.3">
      <c r="A38" s="20">
        <v>2014</v>
      </c>
      <c r="B38" s="20" t="s">
        <v>314</v>
      </c>
      <c r="C38" s="20">
        <v>940</v>
      </c>
      <c r="D38" s="28" t="s">
        <v>31</v>
      </c>
      <c r="E38" s="29">
        <v>138</v>
      </c>
      <c r="F38" s="18" t="s">
        <v>81</v>
      </c>
      <c r="G38" s="18" t="s">
        <v>311</v>
      </c>
      <c r="J38" s="18">
        <v>55</v>
      </c>
      <c r="K38" s="20">
        <f t="shared" si="2"/>
        <v>17.50700280112045</v>
      </c>
      <c r="L38" s="31">
        <v>17.50700280112045</v>
      </c>
      <c r="M38" s="22">
        <f t="shared" si="3"/>
        <v>2.40720725605637E-2</v>
      </c>
      <c r="N38" s="18" t="s">
        <v>317</v>
      </c>
      <c r="O38" s="18" t="s">
        <v>347</v>
      </c>
      <c r="Q38" s="18">
        <v>4</v>
      </c>
      <c r="R38" s="18">
        <v>20</v>
      </c>
      <c r="U38" s="18" t="s">
        <v>82</v>
      </c>
    </row>
    <row r="39" spans="1:21" ht="14.25" customHeight="1" x14ac:dyDescent="0.3">
      <c r="A39" s="20">
        <v>2014</v>
      </c>
      <c r="B39" s="20" t="s">
        <v>314</v>
      </c>
      <c r="C39" s="20">
        <v>940</v>
      </c>
      <c r="D39" s="28" t="s">
        <v>30</v>
      </c>
      <c r="E39" s="29">
        <v>139</v>
      </c>
      <c r="F39" s="18" t="s">
        <v>89</v>
      </c>
      <c r="G39" s="18" t="s">
        <v>90</v>
      </c>
      <c r="J39" s="18">
        <v>44</v>
      </c>
      <c r="K39" s="20">
        <f t="shared" si="2"/>
        <v>14.005602240896359</v>
      </c>
      <c r="L39" s="31">
        <v>14.005602240896359</v>
      </c>
      <c r="M39" s="22">
        <f t="shared" si="3"/>
        <v>1.5406126438760765E-2</v>
      </c>
      <c r="N39" s="18" t="s">
        <v>320</v>
      </c>
      <c r="O39" s="18" t="s">
        <v>348</v>
      </c>
      <c r="R39" s="18">
        <v>7</v>
      </c>
      <c r="U39" s="18" t="s">
        <v>82</v>
      </c>
    </row>
    <row r="40" spans="1:21" ht="14.25" customHeight="1" x14ac:dyDescent="0.3">
      <c r="A40" s="20">
        <v>2014</v>
      </c>
      <c r="B40" s="20" t="s">
        <v>314</v>
      </c>
      <c r="C40" s="20">
        <v>940</v>
      </c>
      <c r="D40" s="28" t="s">
        <v>30</v>
      </c>
      <c r="E40" s="29">
        <v>140</v>
      </c>
      <c r="F40" s="18" t="s">
        <v>81</v>
      </c>
      <c r="G40" s="18" t="s">
        <v>311</v>
      </c>
      <c r="J40" s="18">
        <v>48</v>
      </c>
      <c r="K40" s="20">
        <f t="shared" si="2"/>
        <v>15.278838808250573</v>
      </c>
      <c r="L40" s="31">
        <v>15.278838808250573</v>
      </c>
      <c r="M40" s="22">
        <f t="shared" si="3"/>
        <v>1.8334563695715289E-2</v>
      </c>
      <c r="N40" s="18" t="s">
        <v>317</v>
      </c>
      <c r="O40" s="18" t="s">
        <v>347</v>
      </c>
      <c r="Q40" s="18">
        <v>5</v>
      </c>
      <c r="R40" s="18">
        <v>15</v>
      </c>
      <c r="U40" s="18" t="s">
        <v>82</v>
      </c>
    </row>
    <row r="41" spans="1:21" ht="14.25" customHeight="1" x14ac:dyDescent="0.3">
      <c r="A41" s="20">
        <v>2014</v>
      </c>
      <c r="B41" s="20" t="s">
        <v>314</v>
      </c>
      <c r="C41" s="20">
        <v>940</v>
      </c>
      <c r="D41" s="28" t="s">
        <v>21</v>
      </c>
      <c r="E41" s="29">
        <v>141</v>
      </c>
      <c r="F41" s="18" t="s">
        <v>89</v>
      </c>
      <c r="G41" s="18" t="s">
        <v>90</v>
      </c>
      <c r="J41" s="18">
        <v>118</v>
      </c>
      <c r="K41" s="20">
        <f t="shared" si="2"/>
        <v>37.560478736949328</v>
      </c>
      <c r="L41" s="31">
        <v>37.560478736949328</v>
      </c>
      <c r="M41" s="22">
        <f t="shared" si="3"/>
        <v>0.11080315316802938</v>
      </c>
      <c r="N41" s="18" t="s">
        <v>317</v>
      </c>
      <c r="O41" s="18" t="s">
        <v>347</v>
      </c>
      <c r="Q41" s="18">
        <v>12</v>
      </c>
      <c r="R41" s="18">
        <v>25</v>
      </c>
      <c r="U41" s="18" t="s">
        <v>82</v>
      </c>
    </row>
    <row r="42" spans="1:21" ht="14.25" customHeight="1" x14ac:dyDescent="0.3">
      <c r="A42" s="20">
        <v>2014</v>
      </c>
      <c r="B42" s="20" t="s">
        <v>314</v>
      </c>
      <c r="C42" s="20">
        <v>940</v>
      </c>
      <c r="D42" s="28" t="s">
        <v>21</v>
      </c>
      <c r="E42" s="29">
        <v>142</v>
      </c>
      <c r="F42" s="18" t="s">
        <v>89</v>
      </c>
      <c r="G42" s="18" t="s">
        <v>90</v>
      </c>
      <c r="J42" s="18">
        <v>49</v>
      </c>
      <c r="K42" s="20">
        <f t="shared" si="2"/>
        <v>15.597147950089127</v>
      </c>
      <c r="L42" s="31">
        <v>15.597147950089127</v>
      </c>
      <c r="M42" s="22">
        <f t="shared" si="3"/>
        <v>1.9106461559640804E-2</v>
      </c>
      <c r="N42" s="18" t="s">
        <v>317</v>
      </c>
      <c r="O42" s="18" t="s">
        <v>347</v>
      </c>
      <c r="Q42" s="18">
        <v>13</v>
      </c>
      <c r="R42" s="18">
        <v>15</v>
      </c>
      <c r="T42" s="18" t="s">
        <v>94</v>
      </c>
      <c r="U42" s="18" t="s">
        <v>82</v>
      </c>
    </row>
    <row r="43" spans="1:21" ht="14.25" customHeight="1" x14ac:dyDescent="0.3">
      <c r="A43" s="20">
        <v>2014</v>
      </c>
      <c r="B43" s="20" t="s">
        <v>314</v>
      </c>
      <c r="C43" s="20">
        <v>940</v>
      </c>
      <c r="D43" s="28" t="s">
        <v>30</v>
      </c>
      <c r="E43" s="29">
        <v>143</v>
      </c>
      <c r="F43" s="18" t="s">
        <v>89</v>
      </c>
      <c r="G43" s="18" t="s">
        <v>90</v>
      </c>
      <c r="J43" s="18">
        <v>33</v>
      </c>
      <c r="K43" s="20">
        <f t="shared" si="2"/>
        <v>10.504201680672269</v>
      </c>
      <c r="L43" s="31">
        <v>10.504201680672269</v>
      </c>
      <c r="M43" s="22">
        <f t="shared" si="3"/>
        <v>8.6659461218029296E-3</v>
      </c>
      <c r="N43" s="18" t="s">
        <v>320</v>
      </c>
      <c r="O43" s="18" t="s">
        <v>348</v>
      </c>
      <c r="R43" s="18">
        <v>2</v>
      </c>
      <c r="T43" s="18" t="s">
        <v>95</v>
      </c>
      <c r="U43" s="18" t="s">
        <v>82</v>
      </c>
    </row>
    <row r="44" spans="1:21" ht="14.25" customHeight="1" x14ac:dyDescent="0.3">
      <c r="A44" s="20">
        <v>2014</v>
      </c>
      <c r="B44" s="20" t="s">
        <v>314</v>
      </c>
      <c r="C44" s="20">
        <v>940</v>
      </c>
      <c r="D44" s="28" t="s">
        <v>30</v>
      </c>
      <c r="E44" s="29">
        <v>144</v>
      </c>
      <c r="F44" s="18" t="s">
        <v>349</v>
      </c>
      <c r="G44" s="18" t="s">
        <v>349</v>
      </c>
      <c r="J44" s="18">
        <v>25.5</v>
      </c>
      <c r="K44" s="20">
        <f t="shared" si="2"/>
        <v>8.1168831168831161</v>
      </c>
      <c r="L44" s="31">
        <v>8.1168831168831161</v>
      </c>
      <c r="M44" s="22">
        <f t="shared" si="3"/>
        <v>5.174500886779022E-3</v>
      </c>
      <c r="N44" s="18" t="s">
        <v>320</v>
      </c>
      <c r="O44" s="18" t="s">
        <v>348</v>
      </c>
      <c r="R44" s="18">
        <v>6</v>
      </c>
      <c r="T44" s="18" t="s">
        <v>87</v>
      </c>
      <c r="U44" s="18" t="s">
        <v>82</v>
      </c>
    </row>
    <row r="45" spans="1:21" ht="14.25" customHeight="1" x14ac:dyDescent="0.3">
      <c r="A45" s="20">
        <v>2014</v>
      </c>
      <c r="B45" s="20" t="s">
        <v>314</v>
      </c>
      <c r="C45" s="20">
        <v>940</v>
      </c>
      <c r="D45" s="28" t="s">
        <v>30</v>
      </c>
      <c r="E45" s="29">
        <v>145</v>
      </c>
      <c r="F45" s="18" t="s">
        <v>349</v>
      </c>
      <c r="G45" s="18" t="s">
        <v>349</v>
      </c>
      <c r="J45" s="18">
        <v>26.5</v>
      </c>
      <c r="K45" s="20">
        <f t="shared" si="2"/>
        <v>8.4351922587216706</v>
      </c>
      <c r="L45" s="31">
        <v>8.4351922587216706</v>
      </c>
      <c r="M45" s="22">
        <f t="shared" si="3"/>
        <v>5.5883018035225961E-3</v>
      </c>
      <c r="N45" s="18" t="s">
        <v>320</v>
      </c>
      <c r="O45" s="18" t="s">
        <v>348</v>
      </c>
      <c r="R45" s="18">
        <v>9</v>
      </c>
      <c r="T45" s="18" t="s">
        <v>87</v>
      </c>
      <c r="U45" s="18" t="s">
        <v>82</v>
      </c>
    </row>
    <row r="46" spans="1:21" ht="14.25" customHeight="1" x14ac:dyDescent="0.3">
      <c r="A46" s="20">
        <v>2014</v>
      </c>
      <c r="B46" s="20" t="s">
        <v>314</v>
      </c>
      <c r="C46" s="20">
        <v>940</v>
      </c>
      <c r="D46" s="28" t="s">
        <v>30</v>
      </c>
      <c r="E46" s="29">
        <v>146</v>
      </c>
      <c r="F46" s="18" t="s">
        <v>349</v>
      </c>
      <c r="G46" s="18" t="s">
        <v>349</v>
      </c>
      <c r="J46" s="18">
        <v>24</v>
      </c>
      <c r="K46" s="20">
        <f t="shared" si="2"/>
        <v>7.6394194041252863</v>
      </c>
      <c r="L46" s="31">
        <v>7.6394194041252863</v>
      </c>
      <c r="M46" s="22">
        <f t="shared" si="3"/>
        <v>4.5836409239288223E-3</v>
      </c>
      <c r="N46" s="18" t="s">
        <v>320</v>
      </c>
      <c r="O46" s="18" t="s">
        <v>348</v>
      </c>
      <c r="R46" s="18">
        <v>9</v>
      </c>
      <c r="T46" s="18" t="s">
        <v>87</v>
      </c>
      <c r="U46" s="18" t="s">
        <v>82</v>
      </c>
    </row>
    <row r="47" spans="1:21" ht="14.25" customHeight="1" x14ac:dyDescent="0.3">
      <c r="A47" s="20">
        <v>2014</v>
      </c>
      <c r="B47" s="20" t="s">
        <v>314</v>
      </c>
      <c r="C47" s="20">
        <v>940</v>
      </c>
      <c r="D47" s="28" t="s">
        <v>3</v>
      </c>
      <c r="E47" s="29">
        <v>1</v>
      </c>
      <c r="F47" s="18" t="s">
        <v>89</v>
      </c>
      <c r="G47" s="18" t="s">
        <v>90</v>
      </c>
      <c r="J47" s="18">
        <v>94</v>
      </c>
      <c r="K47" s="20">
        <f t="shared" si="2"/>
        <v>29.92105933282404</v>
      </c>
      <c r="L47" s="31">
        <v>29.92105933282404</v>
      </c>
      <c r="M47" s="22">
        <f t="shared" si="3"/>
        <v>7.0314325006658129E-2</v>
      </c>
      <c r="N47" s="18" t="s">
        <v>317</v>
      </c>
      <c r="O47" s="18" t="s">
        <v>347</v>
      </c>
      <c r="Q47" s="18">
        <v>13</v>
      </c>
      <c r="R47" s="18">
        <v>23</v>
      </c>
      <c r="U47" s="18" t="s">
        <v>82</v>
      </c>
    </row>
    <row r="48" spans="1:21" ht="14.25" customHeight="1" x14ac:dyDescent="0.3">
      <c r="A48" s="20">
        <v>2014</v>
      </c>
      <c r="B48" s="20" t="s">
        <v>314</v>
      </c>
      <c r="C48" s="20">
        <v>940</v>
      </c>
      <c r="D48" s="28" t="s">
        <v>3</v>
      </c>
      <c r="E48" s="29">
        <v>2</v>
      </c>
      <c r="F48" s="18" t="s">
        <v>89</v>
      </c>
      <c r="G48" s="18" t="s">
        <v>90</v>
      </c>
      <c r="J48" s="18">
        <v>54.5</v>
      </c>
      <c r="K48" s="20">
        <f t="shared" si="2"/>
        <v>17.347848230201173</v>
      </c>
      <c r="L48" s="31">
        <v>17.347848230201173</v>
      </c>
      <c r="M48" s="22">
        <f t="shared" si="3"/>
        <v>2.3636387941492341E-2</v>
      </c>
      <c r="N48" s="18" t="s">
        <v>317</v>
      </c>
      <c r="O48" s="18" t="s">
        <v>347</v>
      </c>
      <c r="Q48" s="18">
        <v>10</v>
      </c>
      <c r="R48" s="18">
        <v>20</v>
      </c>
      <c r="U48" s="18" t="s">
        <v>82</v>
      </c>
    </row>
    <row r="49" spans="1:21" ht="14.25" customHeight="1" x14ac:dyDescent="0.3">
      <c r="A49" s="20">
        <v>2014</v>
      </c>
      <c r="B49" s="20" t="s">
        <v>314</v>
      </c>
      <c r="C49" s="20">
        <v>940</v>
      </c>
      <c r="D49" s="28" t="s">
        <v>13</v>
      </c>
      <c r="E49" s="29">
        <v>3</v>
      </c>
      <c r="F49" s="18" t="s">
        <v>89</v>
      </c>
      <c r="G49" s="18" t="s">
        <v>90</v>
      </c>
      <c r="J49" s="18">
        <v>108</v>
      </c>
      <c r="K49" s="20">
        <f t="shared" si="2"/>
        <v>34.377387318563791</v>
      </c>
      <c r="L49" s="31">
        <v>34.377387318563791</v>
      </c>
      <c r="M49" s="22">
        <f t="shared" si="3"/>
        <v>9.2818728709558665E-2</v>
      </c>
      <c r="N49" s="18" t="s">
        <v>317</v>
      </c>
      <c r="O49" s="18" t="s">
        <v>347</v>
      </c>
      <c r="Q49" s="18">
        <v>4</v>
      </c>
      <c r="R49" s="18">
        <v>25</v>
      </c>
      <c r="U49" s="18" t="s">
        <v>82</v>
      </c>
    </row>
    <row r="50" spans="1:21" ht="14.25" customHeight="1" x14ac:dyDescent="0.3">
      <c r="A50" s="20">
        <v>2014</v>
      </c>
      <c r="B50" s="20" t="s">
        <v>314</v>
      </c>
      <c r="C50" s="20">
        <v>940</v>
      </c>
      <c r="D50" s="28" t="s">
        <v>13</v>
      </c>
      <c r="E50" s="29">
        <v>4</v>
      </c>
      <c r="F50" s="18" t="s">
        <v>89</v>
      </c>
      <c r="G50" s="18" t="s">
        <v>90</v>
      </c>
      <c r="J50" s="18">
        <v>35</v>
      </c>
      <c r="K50" s="20">
        <f t="shared" si="2"/>
        <v>11.140819964349376</v>
      </c>
      <c r="L50" s="31">
        <v>11.140819964349376</v>
      </c>
      <c r="M50" s="22">
        <f t="shared" si="3"/>
        <v>9.7481946732861247E-3</v>
      </c>
      <c r="N50" s="18" t="s">
        <v>320</v>
      </c>
      <c r="O50" s="18" t="s">
        <v>348</v>
      </c>
      <c r="R50" s="18">
        <v>13</v>
      </c>
      <c r="U50" s="18" t="s">
        <v>82</v>
      </c>
    </row>
    <row r="51" spans="1:21" ht="14.25" customHeight="1" x14ac:dyDescent="0.3">
      <c r="A51" s="20">
        <v>2014</v>
      </c>
      <c r="B51" s="20" t="s">
        <v>314</v>
      </c>
      <c r="C51" s="20">
        <v>940</v>
      </c>
      <c r="D51" s="28" t="s">
        <v>13</v>
      </c>
      <c r="E51" s="29">
        <v>5</v>
      </c>
      <c r="F51" s="18" t="s">
        <v>89</v>
      </c>
      <c r="G51" s="18" t="s">
        <v>90</v>
      </c>
      <c r="J51" s="18">
        <v>118</v>
      </c>
      <c r="K51" s="20">
        <f t="shared" si="2"/>
        <v>37.560478736949328</v>
      </c>
      <c r="L51" s="31">
        <v>37.560478736949328</v>
      </c>
      <c r="M51" s="22">
        <f t="shared" si="3"/>
        <v>0.11080315316802938</v>
      </c>
      <c r="N51" s="18" t="s">
        <v>317</v>
      </c>
      <c r="O51" s="18" t="s">
        <v>347</v>
      </c>
      <c r="Q51" s="18">
        <v>10</v>
      </c>
      <c r="R51" s="18">
        <v>23</v>
      </c>
      <c r="U51" s="18" t="s">
        <v>82</v>
      </c>
    </row>
    <row r="52" spans="1:21" ht="14.25" customHeight="1" x14ac:dyDescent="0.3">
      <c r="A52" s="20">
        <v>2014</v>
      </c>
      <c r="B52" s="20" t="s">
        <v>314</v>
      </c>
      <c r="C52" s="20">
        <v>940</v>
      </c>
      <c r="D52" s="28" t="s">
        <v>22</v>
      </c>
      <c r="E52" s="29">
        <v>6</v>
      </c>
      <c r="F52" s="18" t="s">
        <v>83</v>
      </c>
      <c r="G52" s="18" t="s">
        <v>84</v>
      </c>
      <c r="J52" s="18">
        <v>53</v>
      </c>
      <c r="K52" s="20">
        <f t="shared" si="2"/>
        <v>16.870384517443341</v>
      </c>
      <c r="L52" s="31">
        <v>16.870384517443341</v>
      </c>
      <c r="M52" s="22">
        <f t="shared" si="3"/>
        <v>2.2353207214090384E-2</v>
      </c>
      <c r="N52" s="18" t="s">
        <v>317</v>
      </c>
      <c r="O52" s="18" t="s">
        <v>347</v>
      </c>
      <c r="Q52" s="18">
        <v>4</v>
      </c>
      <c r="R52" s="18">
        <v>18</v>
      </c>
      <c r="U52" s="18" t="s">
        <v>82</v>
      </c>
    </row>
    <row r="53" spans="1:21" ht="14.25" customHeight="1" x14ac:dyDescent="0.3">
      <c r="A53" s="20">
        <v>2014</v>
      </c>
      <c r="B53" s="20" t="s">
        <v>314</v>
      </c>
      <c r="C53" s="20">
        <v>940</v>
      </c>
      <c r="D53" s="28" t="s">
        <v>14</v>
      </c>
      <c r="E53" s="29">
        <v>7</v>
      </c>
      <c r="F53" s="18" t="s">
        <v>81</v>
      </c>
      <c r="G53" s="18" t="s">
        <v>311</v>
      </c>
      <c r="J53" s="18">
        <v>133</v>
      </c>
      <c r="K53" s="20">
        <f t="shared" si="2"/>
        <v>42.33511586452763</v>
      </c>
      <c r="L53" s="31">
        <v>42.33511586452763</v>
      </c>
      <c r="M53" s="22">
        <f t="shared" si="3"/>
        <v>0.14076393108225163</v>
      </c>
      <c r="N53" s="18" t="s">
        <v>317</v>
      </c>
      <c r="O53" s="18" t="s">
        <v>347</v>
      </c>
      <c r="Q53" s="18">
        <v>18</v>
      </c>
      <c r="R53" s="18">
        <v>25</v>
      </c>
      <c r="U53" s="18" t="s">
        <v>82</v>
      </c>
    </row>
    <row r="54" spans="1:21" ht="14.25" customHeight="1" x14ac:dyDescent="0.3">
      <c r="A54" s="20">
        <v>2014</v>
      </c>
      <c r="B54" s="20" t="s">
        <v>314</v>
      </c>
      <c r="C54" s="20">
        <v>940</v>
      </c>
      <c r="D54" s="28" t="s">
        <v>22</v>
      </c>
      <c r="E54" s="29">
        <v>8</v>
      </c>
      <c r="F54" s="18" t="s">
        <v>83</v>
      </c>
      <c r="G54" s="18" t="s">
        <v>84</v>
      </c>
      <c r="J54" s="18">
        <v>32</v>
      </c>
      <c r="K54" s="20">
        <f t="shared" si="2"/>
        <v>10.185892538833716</v>
      </c>
      <c r="L54" s="31">
        <v>10.185892538833716</v>
      </c>
      <c r="M54" s="22">
        <f t="shared" si="3"/>
        <v>8.1486949758734634E-3</v>
      </c>
      <c r="N54" s="18" t="s">
        <v>317</v>
      </c>
      <c r="O54" s="18" t="s">
        <v>347</v>
      </c>
      <c r="Q54" s="18">
        <v>4</v>
      </c>
      <c r="R54" s="18">
        <v>12</v>
      </c>
      <c r="U54" s="18" t="s">
        <v>82</v>
      </c>
    </row>
    <row r="55" spans="1:21" ht="14.25" customHeight="1" x14ac:dyDescent="0.3">
      <c r="A55" s="20">
        <v>2014</v>
      </c>
      <c r="B55" s="20" t="s">
        <v>314</v>
      </c>
      <c r="C55" s="20">
        <v>940</v>
      </c>
      <c r="D55" s="28" t="s">
        <v>23</v>
      </c>
      <c r="E55" s="29">
        <v>9</v>
      </c>
      <c r="F55" s="18" t="s">
        <v>81</v>
      </c>
      <c r="G55" s="18" t="s">
        <v>311</v>
      </c>
      <c r="J55" s="18">
        <v>160</v>
      </c>
      <c r="K55" s="20">
        <f t="shared" si="2"/>
        <v>50.929462694168578</v>
      </c>
      <c r="L55" s="31">
        <v>50.929462694168578</v>
      </c>
      <c r="M55" s="22">
        <f t="shared" si="3"/>
        <v>0.2037173743968366</v>
      </c>
      <c r="N55" s="18" t="s">
        <v>317</v>
      </c>
      <c r="O55" s="18" t="s">
        <v>347</v>
      </c>
      <c r="Q55" s="18">
        <v>16</v>
      </c>
      <c r="R55" s="18">
        <v>25</v>
      </c>
      <c r="T55" s="18" t="s">
        <v>96</v>
      </c>
      <c r="U55" s="18" t="s">
        <v>82</v>
      </c>
    </row>
    <row r="56" spans="1:21" ht="14.25" customHeight="1" x14ac:dyDescent="0.3">
      <c r="A56" s="20">
        <v>2014</v>
      </c>
      <c r="B56" s="20" t="s">
        <v>314</v>
      </c>
      <c r="C56" s="20">
        <v>940</v>
      </c>
      <c r="D56" s="28" t="s">
        <v>15</v>
      </c>
      <c r="E56" s="29">
        <v>10</v>
      </c>
      <c r="F56" s="18" t="s">
        <v>81</v>
      </c>
      <c r="G56" s="18" t="s">
        <v>311</v>
      </c>
      <c r="J56" s="18">
        <v>29</v>
      </c>
      <c r="K56" s="20">
        <f t="shared" si="2"/>
        <v>9.2309651133180548</v>
      </c>
      <c r="L56" s="31">
        <v>9.2309651133180548</v>
      </c>
      <c r="M56" s="22">
        <f t="shared" si="3"/>
        <v>6.6924340573335751E-3</v>
      </c>
      <c r="N56" s="18" t="s">
        <v>319</v>
      </c>
      <c r="O56" s="18" t="s">
        <v>347</v>
      </c>
      <c r="Q56" s="18">
        <v>3</v>
      </c>
      <c r="R56" s="18">
        <v>15</v>
      </c>
      <c r="U56" s="18" t="s">
        <v>82</v>
      </c>
    </row>
    <row r="57" spans="1:21" ht="14.25" customHeight="1" x14ac:dyDescent="0.3">
      <c r="A57" s="20">
        <v>2014</v>
      </c>
      <c r="B57" s="20" t="s">
        <v>314</v>
      </c>
      <c r="C57" s="20">
        <v>940</v>
      </c>
      <c r="D57" s="28" t="s">
        <v>15</v>
      </c>
      <c r="E57" s="29">
        <v>11</v>
      </c>
      <c r="F57" s="18" t="s">
        <v>81</v>
      </c>
      <c r="G57" s="18" t="s">
        <v>311</v>
      </c>
      <c r="J57" s="18">
        <v>94.5</v>
      </c>
      <c r="K57" s="20">
        <f t="shared" si="2"/>
        <v>30.080213903743317</v>
      </c>
      <c r="L57" s="31">
        <v>30.080213903743317</v>
      </c>
      <c r="M57" s="22">
        <f t="shared" si="3"/>
        <v>7.1064339168255858E-2</v>
      </c>
      <c r="N57" s="18" t="s">
        <v>317</v>
      </c>
      <c r="O57" s="18" t="s">
        <v>347</v>
      </c>
      <c r="Q57" s="18">
        <v>18</v>
      </c>
      <c r="R57" s="18">
        <v>25</v>
      </c>
      <c r="U57" s="18" t="s">
        <v>82</v>
      </c>
    </row>
    <row r="58" spans="1:21" ht="14.25" customHeight="1" x14ac:dyDescent="0.3">
      <c r="A58" s="20">
        <v>2014</v>
      </c>
      <c r="B58" s="20" t="s">
        <v>314</v>
      </c>
      <c r="C58" s="20">
        <v>940</v>
      </c>
      <c r="D58" s="28" t="s">
        <v>15</v>
      </c>
      <c r="E58" s="29">
        <v>12</v>
      </c>
      <c r="F58" s="18" t="s">
        <v>349</v>
      </c>
      <c r="G58" s="18" t="s">
        <v>349</v>
      </c>
      <c r="J58" s="18">
        <v>44</v>
      </c>
      <c r="K58" s="20">
        <f t="shared" si="2"/>
        <v>14.005602240896359</v>
      </c>
      <c r="L58" s="31">
        <v>14.005602240896359</v>
      </c>
      <c r="M58" s="22">
        <f t="shared" si="3"/>
        <v>1.5406126438760765E-2</v>
      </c>
      <c r="N58" s="18" t="s">
        <v>320</v>
      </c>
      <c r="O58" s="18" t="s">
        <v>348</v>
      </c>
      <c r="R58" s="18">
        <v>3</v>
      </c>
      <c r="T58" s="18" t="s">
        <v>87</v>
      </c>
      <c r="U58" s="18" t="s">
        <v>82</v>
      </c>
    </row>
    <row r="59" spans="1:21" ht="14.25" customHeight="1" x14ac:dyDescent="0.3">
      <c r="A59" s="20">
        <v>2014</v>
      </c>
      <c r="B59" s="20" t="s">
        <v>314</v>
      </c>
      <c r="C59" s="20">
        <v>940</v>
      </c>
      <c r="D59" s="28" t="s">
        <v>14</v>
      </c>
      <c r="E59" s="29">
        <v>13</v>
      </c>
      <c r="F59" s="18" t="s">
        <v>349</v>
      </c>
      <c r="G59" s="18" t="s">
        <v>349</v>
      </c>
      <c r="J59" s="18">
        <v>25</v>
      </c>
      <c r="K59" s="20">
        <f t="shared" si="2"/>
        <v>7.9577285459638398</v>
      </c>
      <c r="L59" s="31">
        <v>7.9577285459638398</v>
      </c>
      <c r="M59" s="22">
        <f t="shared" si="3"/>
        <v>4.9735687108602667E-3</v>
      </c>
      <c r="N59" s="18" t="s">
        <v>320</v>
      </c>
      <c r="O59" s="18" t="s">
        <v>348</v>
      </c>
      <c r="R59" s="18">
        <v>15</v>
      </c>
      <c r="T59" s="18" t="s">
        <v>87</v>
      </c>
      <c r="U59" s="18" t="s">
        <v>82</v>
      </c>
    </row>
    <row r="60" spans="1:21" ht="14.25" customHeight="1" x14ac:dyDescent="0.3">
      <c r="A60" s="20">
        <v>2014</v>
      </c>
      <c r="B60" s="20" t="s">
        <v>314</v>
      </c>
      <c r="C60" s="20">
        <v>940</v>
      </c>
      <c r="D60" s="28" t="s">
        <v>4</v>
      </c>
      <c r="E60" s="29">
        <v>14</v>
      </c>
      <c r="F60" s="18" t="s">
        <v>89</v>
      </c>
      <c r="G60" s="18" t="s">
        <v>90</v>
      </c>
      <c r="J60" s="18">
        <v>154.5</v>
      </c>
      <c r="K60" s="20">
        <f t="shared" si="2"/>
        <v>49.178762414056536</v>
      </c>
      <c r="L60" s="31">
        <v>49.178762414056536</v>
      </c>
      <c r="M60" s="22">
        <f t="shared" si="3"/>
        <v>0.18995252563265971</v>
      </c>
      <c r="N60" s="18" t="s">
        <v>317</v>
      </c>
      <c r="O60" s="18" t="s">
        <v>347</v>
      </c>
      <c r="Q60" s="18">
        <v>15</v>
      </c>
      <c r="R60" s="18">
        <v>25</v>
      </c>
      <c r="U60" s="18" t="s">
        <v>82</v>
      </c>
    </row>
    <row r="61" spans="1:21" ht="14.25" customHeight="1" x14ac:dyDescent="0.3">
      <c r="A61" s="20">
        <v>2014</v>
      </c>
      <c r="B61" s="20" t="s">
        <v>314</v>
      </c>
      <c r="C61" s="20">
        <v>940</v>
      </c>
      <c r="D61" s="28" t="s">
        <v>5</v>
      </c>
      <c r="E61" s="29">
        <v>15</v>
      </c>
      <c r="F61" s="18" t="s">
        <v>89</v>
      </c>
      <c r="G61" s="18" t="s">
        <v>90</v>
      </c>
      <c r="J61" s="18">
        <v>95</v>
      </c>
      <c r="K61" s="20">
        <f t="shared" si="2"/>
        <v>30.239368474662594</v>
      </c>
      <c r="L61" s="31">
        <v>30.239368474662594</v>
      </c>
      <c r="M61" s="22">
        <f t="shared" si="3"/>
        <v>7.1818332184822253E-2</v>
      </c>
      <c r="N61" s="18" t="s">
        <v>317</v>
      </c>
      <c r="O61" s="18" t="s">
        <v>347</v>
      </c>
      <c r="Q61" s="18">
        <v>23</v>
      </c>
      <c r="R61" s="18">
        <v>20</v>
      </c>
      <c r="U61" s="18" t="s">
        <v>82</v>
      </c>
    </row>
    <row r="62" spans="1:21" ht="14.25" customHeight="1" x14ac:dyDescent="0.3">
      <c r="A62" s="20">
        <v>2014</v>
      </c>
      <c r="B62" s="20" t="s">
        <v>314</v>
      </c>
      <c r="C62" s="20">
        <v>940</v>
      </c>
      <c r="D62" s="28" t="s">
        <v>5</v>
      </c>
      <c r="E62" s="29">
        <v>16</v>
      </c>
      <c r="F62" s="18" t="s">
        <v>89</v>
      </c>
      <c r="G62" s="18" t="s">
        <v>90</v>
      </c>
      <c r="J62" s="18">
        <v>85</v>
      </c>
      <c r="K62" s="20">
        <f t="shared" si="2"/>
        <v>27.056277056277057</v>
      </c>
      <c r="L62" s="31">
        <v>27.056277056277057</v>
      </c>
      <c r="M62" s="22">
        <f t="shared" si="3"/>
        <v>5.7494454297544684E-2</v>
      </c>
      <c r="N62" s="18" t="s">
        <v>317</v>
      </c>
      <c r="O62" s="18" t="s">
        <v>347</v>
      </c>
      <c r="Q62" s="18">
        <v>15</v>
      </c>
      <c r="R62" s="18">
        <v>20</v>
      </c>
      <c r="U62" s="18" t="s">
        <v>82</v>
      </c>
    </row>
    <row r="63" spans="1:21" ht="14.25" customHeight="1" x14ac:dyDescent="0.3">
      <c r="A63" s="20">
        <v>2014</v>
      </c>
      <c r="B63" s="20" t="s">
        <v>314</v>
      </c>
      <c r="C63" s="20">
        <v>940</v>
      </c>
      <c r="D63" s="28" t="s">
        <v>23</v>
      </c>
      <c r="E63" s="29">
        <v>17</v>
      </c>
      <c r="F63" s="18" t="s">
        <v>81</v>
      </c>
      <c r="G63" s="18" t="s">
        <v>311</v>
      </c>
      <c r="J63" s="18">
        <v>63.5</v>
      </c>
      <c r="K63" s="20">
        <f t="shared" si="2"/>
        <v>20.212630506748155</v>
      </c>
      <c r="L63" s="31">
        <v>20.212630506748155</v>
      </c>
      <c r="M63" s="22">
        <f t="shared" si="3"/>
        <v>3.208747589498611E-2</v>
      </c>
      <c r="N63" s="18" t="s">
        <v>317</v>
      </c>
      <c r="O63" s="18" t="s">
        <v>347</v>
      </c>
      <c r="Q63" s="18">
        <v>16</v>
      </c>
      <c r="R63" s="18">
        <v>23</v>
      </c>
      <c r="U63" s="18" t="s">
        <v>82</v>
      </c>
    </row>
    <row r="64" spans="1:21" ht="14.25" customHeight="1" x14ac:dyDescent="0.3">
      <c r="A64" s="20">
        <v>2014</v>
      </c>
      <c r="B64" s="20" t="s">
        <v>314</v>
      </c>
      <c r="C64" s="20">
        <v>940</v>
      </c>
      <c r="D64" s="28" t="s">
        <v>23</v>
      </c>
      <c r="E64" s="29">
        <v>18</v>
      </c>
      <c r="F64" s="18" t="s">
        <v>81</v>
      </c>
      <c r="G64" s="18" t="s">
        <v>311</v>
      </c>
      <c r="J64" s="18">
        <v>127</v>
      </c>
      <c r="K64" s="20">
        <f t="shared" si="2"/>
        <v>40.425261013496311</v>
      </c>
      <c r="L64" s="31">
        <v>40.425261013496311</v>
      </c>
      <c r="M64" s="22">
        <f t="shared" si="3"/>
        <v>0.12834990357994444</v>
      </c>
      <c r="N64" s="18" t="s">
        <v>317</v>
      </c>
      <c r="O64" s="18" t="s">
        <v>347</v>
      </c>
      <c r="Q64" s="18">
        <v>15</v>
      </c>
      <c r="R64" s="18">
        <v>25</v>
      </c>
      <c r="U64" s="18" t="s">
        <v>82</v>
      </c>
    </row>
    <row r="65" spans="1:34" ht="14.25" customHeight="1" x14ac:dyDescent="0.3">
      <c r="A65" s="20">
        <v>2014</v>
      </c>
      <c r="B65" s="20" t="s">
        <v>314</v>
      </c>
      <c r="C65" s="20">
        <v>940</v>
      </c>
      <c r="D65" s="28" t="s">
        <v>24</v>
      </c>
      <c r="E65" s="29">
        <v>19</v>
      </c>
      <c r="F65" s="18" t="s">
        <v>89</v>
      </c>
      <c r="G65" s="18" t="s">
        <v>90</v>
      </c>
      <c r="J65" s="18">
        <v>61.5</v>
      </c>
      <c r="K65" s="20">
        <f t="shared" si="2"/>
        <v>19.576012223071046</v>
      </c>
      <c r="L65" s="31">
        <v>19.576012223071046</v>
      </c>
      <c r="M65" s="22">
        <f t="shared" si="3"/>
        <v>3.0098048410641991E-2</v>
      </c>
      <c r="N65" s="18" t="s">
        <v>317</v>
      </c>
      <c r="O65" s="18" t="s">
        <v>347</v>
      </c>
      <c r="Q65" s="18">
        <v>17</v>
      </c>
      <c r="R65" s="18">
        <v>22</v>
      </c>
      <c r="U65" s="18" t="s">
        <v>82</v>
      </c>
    </row>
    <row r="66" spans="1:34" ht="14.25" customHeight="1" x14ac:dyDescent="0.3">
      <c r="A66" s="20">
        <v>2014</v>
      </c>
      <c r="B66" s="20" t="s">
        <v>314</v>
      </c>
      <c r="C66" s="20">
        <v>940</v>
      </c>
      <c r="D66" s="28" t="s">
        <v>14</v>
      </c>
      <c r="E66" s="29">
        <v>20</v>
      </c>
      <c r="F66" s="18" t="s">
        <v>349</v>
      </c>
      <c r="G66" s="18" t="s">
        <v>349</v>
      </c>
      <c r="J66" s="18">
        <v>34.5</v>
      </c>
      <c r="K66" s="20">
        <f t="shared" si="2"/>
        <v>10.981665393430099</v>
      </c>
      <c r="L66" s="31">
        <v>10.981665393430099</v>
      </c>
      <c r="M66" s="22">
        <f t="shared" ref="M66:M97" si="4">((K66/100/2)*(K66/100/2))*PI()</f>
        <v>9.4716642529622912E-3</v>
      </c>
      <c r="N66" s="18" t="s">
        <v>320</v>
      </c>
      <c r="O66" s="18" t="s">
        <v>348</v>
      </c>
      <c r="R66" s="18">
        <v>18</v>
      </c>
      <c r="T66" s="18" t="s">
        <v>87</v>
      </c>
      <c r="U66" s="18" t="s">
        <v>82</v>
      </c>
    </row>
    <row r="67" spans="1:34" ht="14.25" customHeight="1" x14ac:dyDescent="0.3">
      <c r="A67" s="20">
        <v>2014</v>
      </c>
      <c r="B67" s="20" t="s">
        <v>314</v>
      </c>
      <c r="C67" s="15">
        <v>940</v>
      </c>
      <c r="D67" s="16" t="s">
        <v>6</v>
      </c>
      <c r="E67" s="17">
        <v>21</v>
      </c>
      <c r="F67" s="19" t="s">
        <v>89</v>
      </c>
      <c r="G67" s="18" t="s">
        <v>90</v>
      </c>
      <c r="H67" s="19"/>
      <c r="I67" s="19"/>
      <c r="J67" s="19">
        <v>122.5</v>
      </c>
      <c r="K67" s="15">
        <f t="shared" si="2"/>
        <v>38.992869875222816</v>
      </c>
      <c r="L67" s="21">
        <v>7.1619556913674565</v>
      </c>
      <c r="M67" s="22">
        <f t="shared" si="4"/>
        <v>0.11941538474775501</v>
      </c>
      <c r="N67" s="18" t="s">
        <v>317</v>
      </c>
      <c r="O67" s="18" t="s">
        <v>347</v>
      </c>
      <c r="Q67" s="19">
        <v>15</v>
      </c>
      <c r="R67" s="19">
        <v>25</v>
      </c>
      <c r="S67" s="19"/>
      <c r="T67" s="19"/>
      <c r="U67" s="18" t="s">
        <v>82</v>
      </c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 spans="1:34" ht="14.25" customHeight="1" x14ac:dyDescent="0.3">
      <c r="A68" s="20">
        <v>2014</v>
      </c>
      <c r="B68" s="20" t="s">
        <v>314</v>
      </c>
      <c r="C68" s="20">
        <v>940</v>
      </c>
      <c r="D68" s="28" t="s">
        <v>6</v>
      </c>
      <c r="E68" s="29">
        <v>22</v>
      </c>
      <c r="F68" s="18" t="s">
        <v>83</v>
      </c>
      <c r="G68" s="18" t="s">
        <v>84</v>
      </c>
      <c r="J68" s="18">
        <v>50</v>
      </c>
      <c r="K68" s="20">
        <f t="shared" si="2"/>
        <v>15.91545709192768</v>
      </c>
      <c r="L68" s="31">
        <v>15.91545709192768</v>
      </c>
      <c r="M68" s="22">
        <f t="shared" si="4"/>
        <v>1.9894274843441067E-2</v>
      </c>
      <c r="N68" s="18" t="s">
        <v>317</v>
      </c>
      <c r="O68" s="18" t="s">
        <v>347</v>
      </c>
      <c r="Q68" s="18">
        <v>3</v>
      </c>
      <c r="R68" s="18">
        <v>12</v>
      </c>
      <c r="U68" s="18" t="s">
        <v>82</v>
      </c>
    </row>
    <row r="69" spans="1:34" ht="14.25" customHeight="1" x14ac:dyDescent="0.3">
      <c r="A69" s="20">
        <v>2014</v>
      </c>
      <c r="B69" s="20" t="s">
        <v>314</v>
      </c>
      <c r="C69" s="20">
        <v>940</v>
      </c>
      <c r="D69" s="28" t="s">
        <v>14</v>
      </c>
      <c r="E69" s="29">
        <v>23</v>
      </c>
      <c r="F69" s="18" t="s">
        <v>349</v>
      </c>
      <c r="G69" s="18" t="s">
        <v>349</v>
      </c>
      <c r="J69" s="18">
        <v>23.5</v>
      </c>
      <c r="K69" s="20">
        <f t="shared" si="2"/>
        <v>7.48026483320601</v>
      </c>
      <c r="L69" s="31">
        <v>7.48026483320601</v>
      </c>
      <c r="M69" s="22">
        <f t="shared" si="4"/>
        <v>4.3946453129161331E-3</v>
      </c>
      <c r="N69" s="18" t="s">
        <v>320</v>
      </c>
      <c r="O69" s="18" t="s">
        <v>348</v>
      </c>
      <c r="R69" s="18">
        <v>6</v>
      </c>
      <c r="T69" s="18" t="s">
        <v>87</v>
      </c>
      <c r="U69" s="18" t="s">
        <v>82</v>
      </c>
    </row>
    <row r="70" spans="1:34" ht="14.25" customHeight="1" x14ac:dyDescent="0.3">
      <c r="A70" s="20">
        <v>2014</v>
      </c>
      <c r="B70" s="20" t="s">
        <v>314</v>
      </c>
      <c r="C70" s="20">
        <v>940</v>
      </c>
      <c r="D70" s="28" t="s">
        <v>14</v>
      </c>
      <c r="E70" s="29">
        <v>24</v>
      </c>
      <c r="F70" s="18" t="s">
        <v>89</v>
      </c>
      <c r="G70" s="18" t="s">
        <v>90</v>
      </c>
      <c r="J70" s="18">
        <v>91.5</v>
      </c>
      <c r="K70" s="20">
        <f t="shared" si="2"/>
        <v>29.125286478227654</v>
      </c>
      <c r="L70" s="31">
        <v>29.125286478227654</v>
      </c>
      <c r="M70" s="22">
        <f t="shared" si="4"/>
        <v>6.6623937023199797E-2</v>
      </c>
      <c r="N70" s="18" t="s">
        <v>317</v>
      </c>
      <c r="O70" s="18" t="s">
        <v>347</v>
      </c>
      <c r="Q70" s="18">
        <v>20</v>
      </c>
      <c r="R70" s="18">
        <v>25</v>
      </c>
      <c r="U70" s="18" t="s">
        <v>82</v>
      </c>
    </row>
    <row r="71" spans="1:34" ht="14.25" customHeight="1" x14ac:dyDescent="0.3">
      <c r="A71" s="20">
        <v>2014</v>
      </c>
      <c r="B71" s="20" t="s">
        <v>314</v>
      </c>
      <c r="C71" s="20">
        <v>940</v>
      </c>
      <c r="D71" s="28" t="s">
        <v>14</v>
      </c>
      <c r="E71" s="29">
        <v>25</v>
      </c>
      <c r="F71" s="18" t="s">
        <v>83</v>
      </c>
      <c r="G71" s="18" t="s">
        <v>84</v>
      </c>
      <c r="J71" s="18">
        <v>34</v>
      </c>
      <c r="K71" s="20">
        <f t="shared" si="2"/>
        <v>10.822510822510823</v>
      </c>
      <c r="L71" s="31">
        <v>10.822510822510823</v>
      </c>
      <c r="M71" s="22">
        <f t="shared" si="4"/>
        <v>9.1991126876071524E-3</v>
      </c>
      <c r="N71" s="18" t="s">
        <v>317</v>
      </c>
      <c r="O71" s="18" t="s">
        <v>347</v>
      </c>
      <c r="Q71" s="18">
        <v>6</v>
      </c>
      <c r="R71" s="18">
        <v>12</v>
      </c>
      <c r="U71" s="18" t="s">
        <v>82</v>
      </c>
    </row>
    <row r="72" spans="1:34" ht="14.25" customHeight="1" x14ac:dyDescent="0.3">
      <c r="A72" s="20">
        <v>2014</v>
      </c>
      <c r="B72" s="20" t="s">
        <v>314</v>
      </c>
      <c r="C72" s="20">
        <v>940</v>
      </c>
      <c r="D72" s="28" t="s">
        <v>6</v>
      </c>
      <c r="E72" s="29">
        <v>28</v>
      </c>
      <c r="F72" s="18" t="s">
        <v>83</v>
      </c>
      <c r="G72" s="18" t="s">
        <v>84</v>
      </c>
      <c r="J72" s="18">
        <v>49.5</v>
      </c>
      <c r="K72" s="20">
        <f t="shared" si="2"/>
        <v>15.756302521008404</v>
      </c>
      <c r="L72" s="31">
        <v>15.756302521008404</v>
      </c>
      <c r="M72" s="22">
        <f t="shared" si="4"/>
        <v>1.949837877405659E-2</v>
      </c>
      <c r="N72" s="18" t="s">
        <v>320</v>
      </c>
      <c r="O72" s="18" t="s">
        <v>348</v>
      </c>
      <c r="Q72" s="18">
        <v>15</v>
      </c>
      <c r="R72" s="18">
        <v>20</v>
      </c>
      <c r="U72" s="18" t="s">
        <v>82</v>
      </c>
    </row>
    <row r="73" spans="1:34" ht="14.25" customHeight="1" x14ac:dyDescent="0.3">
      <c r="A73" s="20">
        <v>2014</v>
      </c>
      <c r="B73" s="20" t="s">
        <v>314</v>
      </c>
      <c r="C73" s="20">
        <v>940</v>
      </c>
      <c r="D73" s="28" t="s">
        <v>6</v>
      </c>
      <c r="E73" s="29">
        <v>29</v>
      </c>
      <c r="F73" s="18" t="s">
        <v>81</v>
      </c>
      <c r="G73" s="18" t="s">
        <v>311</v>
      </c>
      <c r="J73" s="18">
        <v>30.5</v>
      </c>
      <c r="K73" s="20">
        <f t="shared" si="2"/>
        <v>9.7084288260758846</v>
      </c>
      <c r="L73" s="31">
        <v>9.7084288260758846</v>
      </c>
      <c r="M73" s="22">
        <f t="shared" si="4"/>
        <v>7.4026596692444218E-3</v>
      </c>
      <c r="N73" s="18" t="s">
        <v>317</v>
      </c>
      <c r="O73" s="18" t="s">
        <v>347</v>
      </c>
      <c r="Q73" s="18">
        <v>8</v>
      </c>
      <c r="R73" s="18">
        <v>15</v>
      </c>
      <c r="U73" s="18" t="s">
        <v>82</v>
      </c>
    </row>
    <row r="74" spans="1:34" ht="14.25" customHeight="1" x14ac:dyDescent="0.3">
      <c r="A74" s="20">
        <v>2014</v>
      </c>
      <c r="B74" s="20" t="s">
        <v>314</v>
      </c>
      <c r="C74" s="20">
        <v>940</v>
      </c>
      <c r="D74" s="28" t="s">
        <v>9</v>
      </c>
      <c r="E74" s="29">
        <v>30</v>
      </c>
      <c r="F74" s="18" t="s">
        <v>89</v>
      </c>
      <c r="G74" s="18" t="s">
        <v>90</v>
      </c>
      <c r="J74" s="18">
        <v>44.5</v>
      </c>
      <c r="K74" s="20">
        <f t="shared" si="2"/>
        <v>14.164756811815636</v>
      </c>
      <c r="L74" s="31">
        <v>14.164756811815636</v>
      </c>
      <c r="M74" s="22">
        <f t="shared" si="4"/>
        <v>1.575825510348967E-2</v>
      </c>
      <c r="N74" s="18" t="s">
        <v>320</v>
      </c>
      <c r="O74" s="18" t="s">
        <v>348</v>
      </c>
      <c r="R74" s="18">
        <v>8</v>
      </c>
      <c r="T74" s="18" t="s">
        <v>87</v>
      </c>
      <c r="U74" s="18" t="s">
        <v>82</v>
      </c>
    </row>
    <row r="75" spans="1:34" ht="14.25" customHeight="1" x14ac:dyDescent="0.3">
      <c r="A75" s="20">
        <v>2014</v>
      </c>
      <c r="B75" s="20" t="s">
        <v>314</v>
      </c>
      <c r="C75" s="20">
        <v>940</v>
      </c>
      <c r="D75" s="28" t="s">
        <v>17</v>
      </c>
      <c r="E75" s="29">
        <v>26</v>
      </c>
      <c r="F75" s="18" t="s">
        <v>81</v>
      </c>
      <c r="G75" s="18" t="s">
        <v>311</v>
      </c>
      <c r="J75" s="18">
        <v>22.5</v>
      </c>
      <c r="K75" s="20">
        <f t="shared" si="2"/>
        <v>7.1619556913674565</v>
      </c>
      <c r="L75" s="31">
        <v>7.1619556913674565</v>
      </c>
      <c r="M75" s="22">
        <f t="shared" si="4"/>
        <v>4.0285906557968173E-3</v>
      </c>
      <c r="N75" s="18" t="s">
        <v>319</v>
      </c>
      <c r="O75" s="18" t="s">
        <v>347</v>
      </c>
      <c r="Q75" s="18">
        <v>7</v>
      </c>
      <c r="R75" s="18">
        <v>12</v>
      </c>
      <c r="U75" s="18" t="s">
        <v>82</v>
      </c>
    </row>
    <row r="76" spans="1:34" ht="14.25" customHeight="1" x14ac:dyDescent="0.3">
      <c r="A76" s="20">
        <v>2014</v>
      </c>
      <c r="B76" s="20" t="s">
        <v>314</v>
      </c>
      <c r="C76" s="20">
        <v>940</v>
      </c>
      <c r="D76" s="28" t="s">
        <v>16</v>
      </c>
      <c r="E76" s="29">
        <v>27</v>
      </c>
      <c r="F76" s="18" t="s">
        <v>83</v>
      </c>
      <c r="G76" s="18" t="s">
        <v>84</v>
      </c>
      <c r="J76" s="18">
        <v>16.5</v>
      </c>
      <c r="K76" s="20">
        <f t="shared" si="2"/>
        <v>5.2521008403361344</v>
      </c>
      <c r="L76" s="31">
        <v>5.2521008403361344</v>
      </c>
      <c r="M76" s="22">
        <f t="shared" si="4"/>
        <v>2.1664865304507324E-3</v>
      </c>
      <c r="N76" s="18" t="s">
        <v>320</v>
      </c>
      <c r="O76" s="18" t="s">
        <v>348</v>
      </c>
      <c r="T76" s="18" t="s">
        <v>87</v>
      </c>
      <c r="U76" s="18" t="s">
        <v>82</v>
      </c>
    </row>
    <row r="77" spans="1:34" ht="14.25" customHeight="1" x14ac:dyDescent="0.3">
      <c r="A77" s="20">
        <v>2014</v>
      </c>
      <c r="B77" s="20" t="s">
        <v>314</v>
      </c>
      <c r="C77" s="20">
        <v>940</v>
      </c>
      <c r="D77" s="28" t="s">
        <v>7</v>
      </c>
      <c r="E77" s="29">
        <v>31</v>
      </c>
      <c r="F77" s="18" t="s">
        <v>81</v>
      </c>
      <c r="G77" s="18" t="s">
        <v>311</v>
      </c>
      <c r="J77" s="18">
        <v>28.5</v>
      </c>
      <c r="K77" s="20">
        <f t="shared" si="2"/>
        <v>9.0718105423987776</v>
      </c>
      <c r="L77" s="31">
        <v>9.0718105423987776</v>
      </c>
      <c r="M77" s="22">
        <f t="shared" si="4"/>
        <v>6.463649896634005E-3</v>
      </c>
      <c r="N77" s="18" t="s">
        <v>317</v>
      </c>
      <c r="O77" s="18" t="s">
        <v>347</v>
      </c>
      <c r="Q77" s="18">
        <v>10</v>
      </c>
      <c r="R77" s="18">
        <v>13</v>
      </c>
      <c r="U77" s="18" t="s">
        <v>82</v>
      </c>
    </row>
    <row r="78" spans="1:34" ht="14.25" customHeight="1" x14ac:dyDescent="0.3">
      <c r="A78" s="20">
        <v>2014</v>
      </c>
      <c r="B78" s="20" t="s">
        <v>314</v>
      </c>
      <c r="C78" s="20">
        <v>940</v>
      </c>
      <c r="D78" s="28" t="s">
        <v>8</v>
      </c>
      <c r="E78" s="29">
        <v>32</v>
      </c>
      <c r="F78" s="18" t="s">
        <v>81</v>
      </c>
      <c r="G78" s="18" t="s">
        <v>311</v>
      </c>
      <c r="J78" s="18">
        <v>108</v>
      </c>
      <c r="K78" s="20">
        <f t="shared" si="2"/>
        <v>34.377387318563791</v>
      </c>
      <c r="L78" s="31">
        <v>34.377387318563791</v>
      </c>
      <c r="M78" s="22">
        <f t="shared" si="4"/>
        <v>9.2818728709558665E-2</v>
      </c>
      <c r="N78" s="18" t="s">
        <v>317</v>
      </c>
      <c r="O78" s="18" t="s">
        <v>347</v>
      </c>
      <c r="Q78" s="18">
        <v>10</v>
      </c>
      <c r="R78" s="18">
        <v>25</v>
      </c>
      <c r="U78" s="18" t="s">
        <v>82</v>
      </c>
    </row>
    <row r="79" spans="1:34" ht="14.25" customHeight="1" x14ac:dyDescent="0.3">
      <c r="A79" s="20">
        <v>2014</v>
      </c>
      <c r="B79" s="20" t="s">
        <v>314</v>
      </c>
      <c r="C79" s="20">
        <v>940</v>
      </c>
      <c r="D79" s="28" t="s">
        <v>8</v>
      </c>
      <c r="E79" s="29">
        <v>33</v>
      </c>
      <c r="F79" s="18" t="s">
        <v>81</v>
      </c>
      <c r="G79" s="18" t="s">
        <v>311</v>
      </c>
      <c r="J79" s="18">
        <v>98.5</v>
      </c>
      <c r="K79" s="20">
        <f t="shared" si="2"/>
        <v>31.353450471097531</v>
      </c>
      <c r="L79" s="31">
        <v>31.353450471097531</v>
      </c>
      <c r="M79" s="22">
        <f t="shared" si="4"/>
        <v>7.7207691239910461E-2</v>
      </c>
      <c r="N79" s="18" t="s">
        <v>317</v>
      </c>
      <c r="O79" s="18" t="s">
        <v>347</v>
      </c>
      <c r="Q79" s="18">
        <v>6</v>
      </c>
      <c r="R79" s="18">
        <v>20</v>
      </c>
      <c r="T79" s="18" t="s">
        <v>96</v>
      </c>
      <c r="U79" s="18" t="s">
        <v>82</v>
      </c>
    </row>
    <row r="80" spans="1:34" ht="14.25" customHeight="1" x14ac:dyDescent="0.3">
      <c r="A80" s="20">
        <v>2014</v>
      </c>
      <c r="B80" s="20" t="s">
        <v>314</v>
      </c>
      <c r="C80" s="20">
        <v>940</v>
      </c>
      <c r="D80" s="28" t="s">
        <v>8</v>
      </c>
      <c r="E80" s="29">
        <v>34</v>
      </c>
      <c r="F80" s="18" t="s">
        <v>81</v>
      </c>
      <c r="G80" s="18" t="s">
        <v>311</v>
      </c>
      <c r="J80" s="18">
        <v>84</v>
      </c>
      <c r="K80" s="20">
        <f t="shared" si="2"/>
        <v>26.737967914438503</v>
      </c>
      <c r="L80" s="31">
        <v>26.737967914438503</v>
      </c>
      <c r="M80" s="22">
        <f t="shared" si="4"/>
        <v>5.614960131812808E-2</v>
      </c>
      <c r="N80" s="18" t="s">
        <v>317</v>
      </c>
      <c r="O80" s="18" t="s">
        <v>347</v>
      </c>
      <c r="Q80" s="18">
        <v>18</v>
      </c>
      <c r="R80" s="18">
        <v>25</v>
      </c>
      <c r="U80" s="18" t="s">
        <v>82</v>
      </c>
    </row>
    <row r="81" spans="1:21" ht="14.25" customHeight="1" x14ac:dyDescent="0.3">
      <c r="A81" s="20">
        <v>2014</v>
      </c>
      <c r="B81" s="20" t="s">
        <v>314</v>
      </c>
      <c r="C81" s="20">
        <v>940</v>
      </c>
      <c r="D81" s="28" t="s">
        <v>8</v>
      </c>
      <c r="E81" s="29">
        <v>35</v>
      </c>
      <c r="F81" s="18" t="s">
        <v>89</v>
      </c>
      <c r="G81" s="18" t="s">
        <v>90</v>
      </c>
      <c r="J81" s="18">
        <v>77.5</v>
      </c>
      <c r="K81" s="20">
        <f t="shared" si="2"/>
        <v>24.668958492487906</v>
      </c>
      <c r="L81" s="31">
        <v>24.668958492487906</v>
      </c>
      <c r="M81" s="22">
        <f t="shared" si="4"/>
        <v>4.7795995311367176E-2</v>
      </c>
      <c r="N81" s="18" t="s">
        <v>317</v>
      </c>
      <c r="O81" s="18" t="s">
        <v>347</v>
      </c>
      <c r="Q81" s="18">
        <v>18</v>
      </c>
      <c r="R81" s="18">
        <v>25</v>
      </c>
      <c r="U81" s="18" t="s">
        <v>82</v>
      </c>
    </row>
    <row r="82" spans="1:21" ht="14.25" customHeight="1" x14ac:dyDescent="0.3">
      <c r="A82" s="20">
        <v>2014</v>
      </c>
      <c r="B82" s="20" t="s">
        <v>314</v>
      </c>
      <c r="C82" s="20">
        <v>940</v>
      </c>
      <c r="D82" s="28" t="s">
        <v>9</v>
      </c>
      <c r="E82" s="29">
        <v>39</v>
      </c>
      <c r="F82" s="18" t="s">
        <v>81</v>
      </c>
      <c r="G82" s="18" t="s">
        <v>311</v>
      </c>
      <c r="J82" s="18">
        <v>74</v>
      </c>
      <c r="K82" s="20">
        <f t="shared" si="2"/>
        <v>23.554876496052966</v>
      </c>
      <c r="L82" s="31">
        <v>23.554876496052966</v>
      </c>
      <c r="M82" s="22">
        <f t="shared" si="4"/>
        <v>4.3576419617073314E-2</v>
      </c>
      <c r="N82" s="18" t="s">
        <v>317</v>
      </c>
      <c r="O82" s="18" t="s">
        <v>347</v>
      </c>
      <c r="Q82" s="18">
        <v>18</v>
      </c>
      <c r="R82" s="18">
        <v>25</v>
      </c>
      <c r="U82" s="18" t="s">
        <v>82</v>
      </c>
    </row>
    <row r="83" spans="1:21" ht="14.25" customHeight="1" x14ac:dyDescent="0.3">
      <c r="A83" s="20">
        <v>2014</v>
      </c>
      <c r="B83" s="20" t="s">
        <v>314</v>
      </c>
      <c r="C83" s="20">
        <v>940</v>
      </c>
      <c r="D83" s="28" t="s">
        <v>9</v>
      </c>
      <c r="E83" s="29">
        <v>40</v>
      </c>
      <c r="F83" s="18" t="s">
        <v>81</v>
      </c>
      <c r="G83" s="18" t="s">
        <v>311</v>
      </c>
      <c r="J83" s="18">
        <v>38.5</v>
      </c>
      <c r="K83" s="20">
        <f t="shared" si="2"/>
        <v>12.254901960784315</v>
      </c>
      <c r="L83" s="31">
        <v>12.254901960784315</v>
      </c>
      <c r="M83" s="22">
        <f t="shared" si="4"/>
        <v>1.1795315554676212E-2</v>
      </c>
      <c r="N83" s="18" t="s">
        <v>317</v>
      </c>
      <c r="O83" s="18" t="s">
        <v>347</v>
      </c>
      <c r="Q83" s="18">
        <v>10</v>
      </c>
      <c r="R83" s="18">
        <v>20</v>
      </c>
      <c r="U83" s="18" t="s">
        <v>82</v>
      </c>
    </row>
    <row r="84" spans="1:21" ht="14.25" customHeight="1" x14ac:dyDescent="0.3">
      <c r="A84" s="20">
        <v>2014</v>
      </c>
      <c r="B84" s="20" t="s">
        <v>314</v>
      </c>
      <c r="C84" s="20">
        <v>940</v>
      </c>
      <c r="D84" s="28" t="s">
        <v>8</v>
      </c>
      <c r="E84" s="29">
        <v>41</v>
      </c>
      <c r="F84" s="18" t="s">
        <v>349</v>
      </c>
      <c r="G84" s="18" t="s">
        <v>349</v>
      </c>
      <c r="J84" s="18">
        <v>32</v>
      </c>
      <c r="K84" s="20">
        <f t="shared" si="2"/>
        <v>10.185892538833716</v>
      </c>
      <c r="L84" s="31">
        <v>10.185892538833716</v>
      </c>
      <c r="M84" s="22">
        <f t="shared" si="4"/>
        <v>8.1486949758734634E-3</v>
      </c>
      <c r="N84" s="18" t="s">
        <v>320</v>
      </c>
      <c r="O84" s="18" t="s">
        <v>348</v>
      </c>
      <c r="R84" s="18">
        <v>10</v>
      </c>
      <c r="T84" s="18" t="s">
        <v>87</v>
      </c>
      <c r="U84" s="18" t="s">
        <v>82</v>
      </c>
    </row>
    <row r="85" spans="1:21" ht="14.25" customHeight="1" x14ac:dyDescent="0.3">
      <c r="A85" s="20">
        <v>2014</v>
      </c>
      <c r="B85" s="20" t="s">
        <v>314</v>
      </c>
      <c r="C85" s="20">
        <v>940</v>
      </c>
      <c r="D85" s="28" t="s">
        <v>9</v>
      </c>
      <c r="E85" s="29">
        <v>42</v>
      </c>
      <c r="F85" s="18" t="s">
        <v>83</v>
      </c>
      <c r="G85" s="18" t="s">
        <v>84</v>
      </c>
      <c r="J85" s="18">
        <v>82</v>
      </c>
      <c r="K85" s="20">
        <f t="shared" si="2"/>
        <v>26.101349630761394</v>
      </c>
      <c r="L85" s="31">
        <v>26.101349630761394</v>
      </c>
      <c r="M85" s="22">
        <f t="shared" si="4"/>
        <v>5.3507641618919098E-2</v>
      </c>
      <c r="N85" s="18" t="s">
        <v>317</v>
      </c>
      <c r="O85" s="18" t="s">
        <v>347</v>
      </c>
      <c r="Q85" s="18">
        <v>12</v>
      </c>
      <c r="R85" s="18">
        <v>25</v>
      </c>
      <c r="U85" s="18" t="s">
        <v>82</v>
      </c>
    </row>
    <row r="86" spans="1:21" ht="14.25" customHeight="1" x14ac:dyDescent="0.3">
      <c r="A86" s="20">
        <v>2014</v>
      </c>
      <c r="B86" s="20" t="s">
        <v>314</v>
      </c>
      <c r="C86" s="20">
        <v>940</v>
      </c>
      <c r="D86" s="28" t="s">
        <v>9</v>
      </c>
      <c r="E86" s="29">
        <v>43</v>
      </c>
      <c r="F86" s="18" t="s">
        <v>81</v>
      </c>
      <c r="G86" s="18" t="s">
        <v>311</v>
      </c>
      <c r="J86" s="18">
        <v>88</v>
      </c>
      <c r="K86" s="20">
        <f t="shared" si="2"/>
        <v>28.011204481792717</v>
      </c>
      <c r="L86" s="31">
        <v>28.011204481792717</v>
      </c>
      <c r="M86" s="22">
        <f t="shared" si="4"/>
        <v>6.1624505755043059E-2</v>
      </c>
      <c r="N86" s="18" t="s">
        <v>317</v>
      </c>
      <c r="O86" s="18" t="s">
        <v>347</v>
      </c>
      <c r="Q86" s="18">
        <v>20</v>
      </c>
      <c r="R86" s="18">
        <v>25</v>
      </c>
      <c r="U86" s="18" t="s">
        <v>82</v>
      </c>
    </row>
    <row r="87" spans="1:21" ht="14.25" customHeight="1" x14ac:dyDescent="0.3">
      <c r="A87" s="20">
        <v>2014</v>
      </c>
      <c r="B87" s="20" t="s">
        <v>314</v>
      </c>
      <c r="C87" s="20">
        <v>940</v>
      </c>
      <c r="D87" s="28" t="s">
        <v>18</v>
      </c>
      <c r="E87" s="29">
        <v>44</v>
      </c>
      <c r="F87" s="18" t="s">
        <v>81</v>
      </c>
      <c r="G87" s="18" t="s">
        <v>311</v>
      </c>
      <c r="J87" s="18">
        <v>38</v>
      </c>
      <c r="K87" s="20">
        <f t="shared" si="2"/>
        <v>12.095747389865037</v>
      </c>
      <c r="L87" s="31">
        <v>12.095747389865037</v>
      </c>
      <c r="M87" s="22">
        <f t="shared" si="4"/>
        <v>1.1490933149571564E-2</v>
      </c>
      <c r="N87" s="18" t="s">
        <v>320</v>
      </c>
      <c r="O87" s="18" t="s">
        <v>348</v>
      </c>
      <c r="R87" s="18">
        <v>4</v>
      </c>
      <c r="U87" s="18" t="s">
        <v>82</v>
      </c>
    </row>
    <row r="88" spans="1:21" ht="14.25" customHeight="1" x14ac:dyDescent="0.3">
      <c r="A88" s="20">
        <v>2014</v>
      </c>
      <c r="B88" s="20" t="s">
        <v>314</v>
      </c>
      <c r="C88" s="20">
        <v>940</v>
      </c>
      <c r="D88" s="28" t="s">
        <v>9</v>
      </c>
      <c r="E88" s="29">
        <v>45</v>
      </c>
      <c r="F88" s="18" t="s">
        <v>81</v>
      </c>
      <c r="G88" s="18" t="s">
        <v>311</v>
      </c>
      <c r="J88" s="18">
        <v>36</v>
      </c>
      <c r="K88" s="20">
        <f t="shared" si="2"/>
        <v>11.45912910618793</v>
      </c>
      <c r="L88" s="31">
        <v>11.45912910618793</v>
      </c>
      <c r="M88" s="22">
        <f t="shared" si="4"/>
        <v>1.0313192078839852E-2</v>
      </c>
      <c r="N88" s="18" t="s">
        <v>320</v>
      </c>
      <c r="O88" s="18" t="s">
        <v>348</v>
      </c>
      <c r="R88" s="18">
        <v>15</v>
      </c>
      <c r="U88" s="18" t="s">
        <v>82</v>
      </c>
    </row>
    <row r="89" spans="1:21" ht="14.25" customHeight="1" x14ac:dyDescent="0.3">
      <c r="A89" s="20">
        <v>2014</v>
      </c>
      <c r="B89" s="20" t="s">
        <v>314</v>
      </c>
      <c r="C89" s="20">
        <v>940</v>
      </c>
      <c r="D89" s="28" t="s">
        <v>9</v>
      </c>
      <c r="E89" s="29">
        <v>46</v>
      </c>
      <c r="F89" s="18" t="s">
        <v>349</v>
      </c>
      <c r="G89" s="18" t="s">
        <v>349</v>
      </c>
      <c r="J89" s="18">
        <v>18.5</v>
      </c>
      <c r="K89" s="20">
        <f t="shared" si="2"/>
        <v>5.8887191240132415</v>
      </c>
      <c r="L89" s="31">
        <v>5.8887191240132415</v>
      </c>
      <c r="M89" s="22">
        <f t="shared" si="4"/>
        <v>2.7235262260670821E-3</v>
      </c>
      <c r="N89" s="18" t="s">
        <v>320</v>
      </c>
      <c r="O89" s="18" t="s">
        <v>348</v>
      </c>
      <c r="R89" s="18">
        <v>8</v>
      </c>
      <c r="T89" s="18" t="s">
        <v>87</v>
      </c>
      <c r="U89" s="18" t="s">
        <v>82</v>
      </c>
    </row>
    <row r="90" spans="1:21" ht="14.25" customHeight="1" x14ac:dyDescent="0.3">
      <c r="A90" s="20">
        <v>2014</v>
      </c>
      <c r="B90" s="20" t="s">
        <v>314</v>
      </c>
      <c r="C90" s="20">
        <v>940</v>
      </c>
      <c r="D90" s="28" t="s">
        <v>18</v>
      </c>
      <c r="E90" s="29">
        <v>47</v>
      </c>
      <c r="F90" s="18" t="s">
        <v>81</v>
      </c>
      <c r="G90" s="18" t="s">
        <v>311</v>
      </c>
      <c r="J90" s="18">
        <v>33</v>
      </c>
      <c r="K90" s="20">
        <f t="shared" si="2"/>
        <v>10.504201680672269</v>
      </c>
      <c r="L90" s="31">
        <v>10.504201680672269</v>
      </c>
      <c r="M90" s="22">
        <f t="shared" si="4"/>
        <v>8.6659461218029296E-3</v>
      </c>
      <c r="N90" s="18" t="s">
        <v>317</v>
      </c>
      <c r="O90" s="18" t="s">
        <v>347</v>
      </c>
      <c r="Q90" s="18">
        <v>3</v>
      </c>
      <c r="R90" s="18">
        <v>12</v>
      </c>
      <c r="U90" s="18" t="s">
        <v>82</v>
      </c>
    </row>
    <row r="91" spans="1:21" ht="14.25" customHeight="1" x14ac:dyDescent="0.3">
      <c r="A91" s="20">
        <v>2014</v>
      </c>
      <c r="B91" s="20" t="s">
        <v>314</v>
      </c>
      <c r="C91" s="20">
        <v>940</v>
      </c>
      <c r="D91" s="28" t="s">
        <v>17</v>
      </c>
      <c r="E91" s="29">
        <v>48</v>
      </c>
      <c r="F91" s="18" t="s">
        <v>81</v>
      </c>
      <c r="G91" s="18" t="s">
        <v>311</v>
      </c>
      <c r="J91" s="18">
        <v>31</v>
      </c>
      <c r="K91" s="20">
        <f t="shared" si="2"/>
        <v>9.8675833969951618</v>
      </c>
      <c r="L91" s="31">
        <v>9.8675833969951618</v>
      </c>
      <c r="M91" s="22">
        <f t="shared" si="4"/>
        <v>7.6473592498187476E-3</v>
      </c>
      <c r="N91" s="18" t="s">
        <v>317</v>
      </c>
      <c r="O91" s="18" t="s">
        <v>347</v>
      </c>
      <c r="Q91" s="18">
        <v>8</v>
      </c>
      <c r="R91" s="18">
        <v>15</v>
      </c>
      <c r="U91" s="18" t="s">
        <v>82</v>
      </c>
    </row>
    <row r="92" spans="1:21" ht="14.25" customHeight="1" x14ac:dyDescent="0.3">
      <c r="A92" s="20">
        <v>2014</v>
      </c>
      <c r="B92" s="20" t="s">
        <v>314</v>
      </c>
      <c r="C92" s="20">
        <v>940</v>
      </c>
      <c r="D92" s="28" t="s">
        <v>18</v>
      </c>
      <c r="E92" s="29">
        <v>49</v>
      </c>
      <c r="F92" s="18" t="s">
        <v>81</v>
      </c>
      <c r="G92" s="18" t="s">
        <v>311</v>
      </c>
      <c r="J92" s="18">
        <v>58</v>
      </c>
      <c r="K92" s="20">
        <f t="shared" si="2"/>
        <v>18.46193022663611</v>
      </c>
      <c r="L92" s="31">
        <v>18.46193022663611</v>
      </c>
      <c r="M92" s="22">
        <f t="shared" si="4"/>
        <v>2.67697362293343E-2</v>
      </c>
      <c r="N92" s="18" t="s">
        <v>317</v>
      </c>
      <c r="O92" s="18" t="s">
        <v>347</v>
      </c>
      <c r="Q92" s="18">
        <v>12</v>
      </c>
      <c r="R92" s="18">
        <v>15</v>
      </c>
      <c r="U92" s="18" t="s">
        <v>82</v>
      </c>
    </row>
    <row r="93" spans="1:21" ht="14.25" customHeight="1" x14ac:dyDescent="0.3">
      <c r="A93" s="20">
        <v>2014</v>
      </c>
      <c r="B93" s="20" t="s">
        <v>314</v>
      </c>
      <c r="C93" s="20">
        <v>940</v>
      </c>
      <c r="D93" s="28" t="s">
        <v>26</v>
      </c>
      <c r="E93" s="29">
        <v>50</v>
      </c>
      <c r="F93" s="18" t="s">
        <v>81</v>
      </c>
      <c r="G93" s="18" t="s">
        <v>311</v>
      </c>
      <c r="J93" s="18">
        <v>40.5</v>
      </c>
      <c r="K93" s="20">
        <f t="shared" si="2"/>
        <v>12.891520244461422</v>
      </c>
      <c r="L93" s="31">
        <v>12.891520244461422</v>
      </c>
      <c r="M93" s="22">
        <f t="shared" si="4"/>
        <v>1.3052633724781685E-2</v>
      </c>
      <c r="N93" s="18" t="s">
        <v>317</v>
      </c>
      <c r="O93" s="18" t="s">
        <v>347</v>
      </c>
      <c r="Q93" s="18">
        <v>8</v>
      </c>
      <c r="R93" s="18">
        <v>20</v>
      </c>
      <c r="U93" s="18" t="s">
        <v>82</v>
      </c>
    </row>
    <row r="94" spans="1:21" ht="14.25" customHeight="1" x14ac:dyDescent="0.3">
      <c r="A94" s="20">
        <v>2014</v>
      </c>
      <c r="B94" s="20" t="s">
        <v>314</v>
      </c>
      <c r="C94" s="20">
        <v>940</v>
      </c>
      <c r="D94" s="28" t="s">
        <v>26</v>
      </c>
      <c r="E94" s="29">
        <v>51</v>
      </c>
      <c r="F94" s="18" t="s">
        <v>81</v>
      </c>
      <c r="G94" s="18" t="s">
        <v>311</v>
      </c>
      <c r="J94" s="18">
        <v>59</v>
      </c>
      <c r="K94" s="20">
        <f t="shared" si="2"/>
        <v>18.780239368474664</v>
      </c>
      <c r="L94" s="31">
        <v>18.780239368474664</v>
      </c>
      <c r="M94" s="22">
        <f t="shared" si="4"/>
        <v>2.7700788292007346E-2</v>
      </c>
      <c r="N94" s="18" t="s">
        <v>317</v>
      </c>
      <c r="O94" s="18" t="s">
        <v>347</v>
      </c>
      <c r="Q94" s="18">
        <v>10</v>
      </c>
      <c r="R94" s="18">
        <v>20</v>
      </c>
      <c r="U94" s="18" t="s">
        <v>82</v>
      </c>
    </row>
    <row r="95" spans="1:21" ht="14.25" customHeight="1" x14ac:dyDescent="0.3">
      <c r="A95" s="20">
        <v>2014</v>
      </c>
      <c r="B95" s="20" t="s">
        <v>314</v>
      </c>
      <c r="C95" s="20">
        <v>940</v>
      </c>
      <c r="D95" s="28" t="s">
        <v>26</v>
      </c>
      <c r="E95" s="29">
        <v>52</v>
      </c>
      <c r="F95" s="18" t="s">
        <v>81</v>
      </c>
      <c r="G95" s="18" t="s">
        <v>311</v>
      </c>
      <c r="J95" s="18">
        <v>52</v>
      </c>
      <c r="K95" s="20">
        <f t="shared" si="2"/>
        <v>16.552075375604787</v>
      </c>
      <c r="L95" s="31">
        <v>16.552075375604787</v>
      </c>
      <c r="M95" s="22">
        <f t="shared" si="4"/>
        <v>2.1517647670665857E-2</v>
      </c>
      <c r="N95" s="18" t="s">
        <v>317</v>
      </c>
      <c r="O95" s="18" t="s">
        <v>347</v>
      </c>
      <c r="Q95" s="18">
        <v>10</v>
      </c>
      <c r="R95" s="18">
        <v>20</v>
      </c>
      <c r="U95" s="18" t="s">
        <v>82</v>
      </c>
    </row>
    <row r="96" spans="1:21" ht="14.25" customHeight="1" x14ac:dyDescent="0.3">
      <c r="A96" s="20">
        <v>2014</v>
      </c>
      <c r="B96" s="20" t="s">
        <v>314</v>
      </c>
      <c r="C96" s="20">
        <v>940</v>
      </c>
      <c r="D96" s="28" t="s">
        <v>26</v>
      </c>
      <c r="E96" s="29">
        <v>53</v>
      </c>
      <c r="F96" s="18" t="s">
        <v>349</v>
      </c>
      <c r="G96" s="18" t="s">
        <v>349</v>
      </c>
      <c r="J96" s="18">
        <v>41.5</v>
      </c>
      <c r="K96" s="20">
        <f t="shared" si="2"/>
        <v>13.209829386299974</v>
      </c>
      <c r="L96" s="31">
        <v>13.209829386299974</v>
      </c>
      <c r="M96" s="22">
        <f t="shared" si="4"/>
        <v>1.3705165939646552E-2</v>
      </c>
      <c r="N96" s="18" t="s">
        <v>320</v>
      </c>
      <c r="O96" s="18" t="s">
        <v>348</v>
      </c>
      <c r="R96" s="18">
        <v>4</v>
      </c>
      <c r="T96" s="18" t="s">
        <v>87</v>
      </c>
      <c r="U96" s="18" t="s">
        <v>82</v>
      </c>
    </row>
    <row r="97" spans="1:21" ht="14.25" customHeight="1" x14ac:dyDescent="0.3">
      <c r="A97" s="20">
        <v>2014</v>
      </c>
      <c r="B97" s="20" t="s">
        <v>314</v>
      </c>
      <c r="C97" s="20">
        <v>940</v>
      </c>
      <c r="D97" s="28" t="s">
        <v>20</v>
      </c>
      <c r="E97" s="29">
        <v>54</v>
      </c>
      <c r="F97" s="18" t="s">
        <v>81</v>
      </c>
      <c r="G97" s="18" t="s">
        <v>311</v>
      </c>
      <c r="J97" s="18">
        <v>79.5</v>
      </c>
      <c r="K97" s="20">
        <f t="shared" si="2"/>
        <v>25.305576776165012</v>
      </c>
      <c r="L97" s="31">
        <v>25.305576776165012</v>
      </c>
      <c r="M97" s="22">
        <f t="shared" si="4"/>
        <v>5.0294716231703375E-2</v>
      </c>
      <c r="N97" s="18" t="s">
        <v>317</v>
      </c>
      <c r="O97" s="18" t="s">
        <v>347</v>
      </c>
      <c r="Q97" s="18">
        <v>15</v>
      </c>
      <c r="R97" s="18">
        <v>20</v>
      </c>
      <c r="U97" s="18" t="s">
        <v>82</v>
      </c>
    </row>
    <row r="98" spans="1:21" ht="14.25" customHeight="1" x14ac:dyDescent="0.3">
      <c r="A98" s="20">
        <v>2014</v>
      </c>
      <c r="B98" s="20" t="s">
        <v>314</v>
      </c>
      <c r="C98" s="20">
        <v>940</v>
      </c>
      <c r="D98" s="28" t="s">
        <v>27</v>
      </c>
      <c r="E98" s="29">
        <v>55</v>
      </c>
      <c r="F98" s="18" t="s">
        <v>81</v>
      </c>
      <c r="G98" s="18" t="s">
        <v>311</v>
      </c>
      <c r="J98" s="18">
        <v>24.5</v>
      </c>
      <c r="K98" s="20">
        <f t="shared" si="2"/>
        <v>7.7985739750445635</v>
      </c>
      <c r="L98" s="31">
        <v>7.7985739750445635</v>
      </c>
      <c r="M98" s="22">
        <f t="shared" ref="M98:M129" si="5">((K98/100/2)*(K98/100/2))*PI()</f>
        <v>4.776615389910201E-3</v>
      </c>
      <c r="N98" s="18" t="s">
        <v>317</v>
      </c>
      <c r="O98" s="18" t="s">
        <v>347</v>
      </c>
      <c r="Q98" s="18">
        <v>12</v>
      </c>
      <c r="R98" s="18">
        <v>20</v>
      </c>
      <c r="U98" s="18" t="s">
        <v>82</v>
      </c>
    </row>
    <row r="99" spans="1:21" ht="14.25" customHeight="1" x14ac:dyDescent="0.3">
      <c r="A99" s="20">
        <v>2014</v>
      </c>
      <c r="B99" s="20" t="s">
        <v>314</v>
      </c>
      <c r="C99" s="20">
        <v>940</v>
      </c>
      <c r="D99" s="28" t="s">
        <v>19</v>
      </c>
      <c r="E99" s="29">
        <v>56</v>
      </c>
      <c r="F99" s="18" t="s">
        <v>81</v>
      </c>
      <c r="G99" s="18" t="s">
        <v>311</v>
      </c>
      <c r="J99" s="18">
        <v>56</v>
      </c>
      <c r="K99" s="20">
        <f t="shared" si="2"/>
        <v>17.825311942959001</v>
      </c>
      <c r="L99" s="31">
        <v>17.825311942959001</v>
      </c>
      <c r="M99" s="22">
        <f t="shared" si="5"/>
        <v>2.4955378363612481E-2</v>
      </c>
      <c r="N99" s="18" t="s">
        <v>319</v>
      </c>
      <c r="O99" s="18" t="s">
        <v>347</v>
      </c>
      <c r="Q99" s="18">
        <v>10</v>
      </c>
      <c r="R99" s="18">
        <v>20</v>
      </c>
      <c r="U99" s="18" t="s">
        <v>82</v>
      </c>
    </row>
    <row r="100" spans="1:21" ht="14.25" customHeight="1" x14ac:dyDescent="0.3">
      <c r="A100" s="20">
        <v>2014</v>
      </c>
      <c r="B100" s="20" t="s">
        <v>314</v>
      </c>
      <c r="C100" s="20">
        <v>940</v>
      </c>
      <c r="D100" s="28" t="s">
        <v>19</v>
      </c>
      <c r="E100" s="29">
        <v>57</v>
      </c>
      <c r="F100" s="18" t="s">
        <v>81</v>
      </c>
      <c r="G100" s="18" t="s">
        <v>311</v>
      </c>
      <c r="J100" s="18">
        <v>55</v>
      </c>
      <c r="K100" s="20">
        <f t="shared" si="2"/>
        <v>17.50700280112045</v>
      </c>
      <c r="L100" s="31">
        <v>17.50700280112045</v>
      </c>
      <c r="M100" s="22">
        <f t="shared" si="5"/>
        <v>2.40720725605637E-2</v>
      </c>
      <c r="N100" s="18" t="s">
        <v>317</v>
      </c>
      <c r="O100" s="18" t="s">
        <v>347</v>
      </c>
      <c r="Q100" s="18">
        <v>15</v>
      </c>
      <c r="R100" s="18">
        <v>25</v>
      </c>
      <c r="U100" s="18" t="s">
        <v>82</v>
      </c>
    </row>
    <row r="101" spans="1:21" ht="14.25" customHeight="1" x14ac:dyDescent="0.3">
      <c r="A101" s="20">
        <v>2014</v>
      </c>
      <c r="B101" s="20" t="s">
        <v>314</v>
      </c>
      <c r="C101" s="20">
        <v>940</v>
      </c>
      <c r="D101" s="28" t="s">
        <v>20</v>
      </c>
      <c r="E101" s="29">
        <v>58</v>
      </c>
      <c r="F101" s="18" t="s">
        <v>81</v>
      </c>
      <c r="G101" s="18" t="s">
        <v>311</v>
      </c>
      <c r="J101" s="18">
        <v>57</v>
      </c>
      <c r="K101" s="20">
        <f t="shared" si="2"/>
        <v>18.143621084797555</v>
      </c>
      <c r="L101" s="31">
        <v>18.143621084797555</v>
      </c>
      <c r="M101" s="22">
        <f t="shared" si="5"/>
        <v>2.585459958653602E-2</v>
      </c>
      <c r="N101" s="18" t="s">
        <v>317</v>
      </c>
      <c r="O101" s="18" t="s">
        <v>347</v>
      </c>
      <c r="Q101" s="18">
        <v>15</v>
      </c>
      <c r="R101" s="18">
        <v>25</v>
      </c>
      <c r="U101" s="18" t="s">
        <v>82</v>
      </c>
    </row>
    <row r="102" spans="1:21" ht="14.25" customHeight="1" x14ac:dyDescent="0.3">
      <c r="A102" s="20">
        <v>2014</v>
      </c>
      <c r="B102" s="20" t="s">
        <v>314</v>
      </c>
      <c r="C102" s="20">
        <v>940</v>
      </c>
      <c r="D102" s="28" t="s">
        <v>19</v>
      </c>
      <c r="E102" s="29">
        <v>59</v>
      </c>
      <c r="F102" s="18" t="s">
        <v>81</v>
      </c>
      <c r="G102" s="18" t="s">
        <v>311</v>
      </c>
      <c r="J102" s="18">
        <v>40</v>
      </c>
      <c r="K102" s="20">
        <f t="shared" si="2"/>
        <v>12.732365673542144</v>
      </c>
      <c r="L102" s="31">
        <v>12.732365673542144</v>
      </c>
      <c r="M102" s="22">
        <f t="shared" si="5"/>
        <v>1.2732335899802287E-2</v>
      </c>
      <c r="N102" s="18" t="s">
        <v>317</v>
      </c>
      <c r="O102" s="18" t="s">
        <v>347</v>
      </c>
      <c r="Q102" s="18">
        <v>15</v>
      </c>
      <c r="R102" s="18">
        <v>22</v>
      </c>
      <c r="U102" s="18" t="s">
        <v>82</v>
      </c>
    </row>
    <row r="103" spans="1:21" ht="14.25" customHeight="1" x14ac:dyDescent="0.3">
      <c r="A103" s="20">
        <v>2014</v>
      </c>
      <c r="B103" s="20" t="s">
        <v>314</v>
      </c>
      <c r="C103" s="20">
        <v>940</v>
      </c>
      <c r="D103" s="28" t="s">
        <v>10</v>
      </c>
      <c r="E103" s="29">
        <v>60</v>
      </c>
      <c r="F103" s="18" t="s">
        <v>349</v>
      </c>
      <c r="G103" s="18" t="s">
        <v>349</v>
      </c>
      <c r="J103" s="18">
        <v>29</v>
      </c>
      <c r="K103" s="20">
        <f t="shared" si="2"/>
        <v>9.2309651133180548</v>
      </c>
      <c r="L103" s="31">
        <v>9.2309651133180548</v>
      </c>
      <c r="M103" s="22">
        <f t="shared" si="5"/>
        <v>6.6924340573335751E-3</v>
      </c>
      <c r="N103" s="18" t="s">
        <v>320</v>
      </c>
      <c r="O103" s="18" t="s">
        <v>348</v>
      </c>
      <c r="R103" s="18">
        <v>4</v>
      </c>
      <c r="T103" s="18" t="s">
        <v>87</v>
      </c>
      <c r="U103" s="18" t="s">
        <v>82</v>
      </c>
    </row>
    <row r="104" spans="1:21" ht="14.25" customHeight="1" x14ac:dyDescent="0.3">
      <c r="A104" s="20">
        <v>2014</v>
      </c>
      <c r="B104" s="20" t="s">
        <v>314</v>
      </c>
      <c r="C104" s="20">
        <v>940</v>
      </c>
      <c r="D104" s="28" t="s">
        <v>10</v>
      </c>
      <c r="E104" s="29">
        <v>61</v>
      </c>
      <c r="F104" s="18" t="s">
        <v>81</v>
      </c>
      <c r="G104" s="18" t="s">
        <v>311</v>
      </c>
      <c r="J104" s="18">
        <v>44</v>
      </c>
      <c r="K104" s="20">
        <f t="shared" si="2"/>
        <v>14.005602240896359</v>
      </c>
      <c r="L104" s="31">
        <v>14.005602240896359</v>
      </c>
      <c r="M104" s="22">
        <f t="shared" si="5"/>
        <v>1.5406126438760765E-2</v>
      </c>
      <c r="N104" s="18" t="s">
        <v>317</v>
      </c>
      <c r="O104" s="18" t="s">
        <v>347</v>
      </c>
      <c r="Q104" s="18">
        <v>15</v>
      </c>
      <c r="R104" s="18">
        <v>20</v>
      </c>
      <c r="U104" s="18" t="s">
        <v>82</v>
      </c>
    </row>
    <row r="105" spans="1:21" ht="14.25" customHeight="1" x14ac:dyDescent="0.3">
      <c r="A105" s="20">
        <v>2014</v>
      </c>
      <c r="B105" s="20" t="s">
        <v>314</v>
      </c>
      <c r="C105" s="20">
        <v>940</v>
      </c>
      <c r="D105" s="28" t="s">
        <v>11</v>
      </c>
      <c r="E105" s="29">
        <v>62</v>
      </c>
      <c r="F105" s="18" t="s">
        <v>83</v>
      </c>
      <c r="G105" s="18" t="s">
        <v>84</v>
      </c>
      <c r="J105" s="18">
        <v>93</v>
      </c>
      <c r="K105" s="20">
        <f t="shared" si="2"/>
        <v>29.602750190985486</v>
      </c>
      <c r="L105" s="31">
        <v>29.602750190985486</v>
      </c>
      <c r="M105" s="22">
        <f t="shared" si="5"/>
        <v>6.8826233248368715E-2</v>
      </c>
      <c r="N105" s="18" t="s">
        <v>317</v>
      </c>
      <c r="O105" s="18" t="s">
        <v>347</v>
      </c>
      <c r="Q105" s="18">
        <v>8</v>
      </c>
      <c r="R105" s="18">
        <v>35</v>
      </c>
      <c r="U105" s="18" t="s">
        <v>82</v>
      </c>
    </row>
    <row r="106" spans="1:21" ht="14.25" customHeight="1" x14ac:dyDescent="0.3">
      <c r="A106" s="20">
        <v>2014</v>
      </c>
      <c r="B106" s="20" t="s">
        <v>314</v>
      </c>
      <c r="C106" s="20">
        <v>940</v>
      </c>
      <c r="D106" s="28" t="s">
        <v>10</v>
      </c>
      <c r="E106" s="29">
        <v>63</v>
      </c>
      <c r="F106" s="18" t="s">
        <v>83</v>
      </c>
      <c r="G106" s="18" t="s">
        <v>84</v>
      </c>
      <c r="J106" s="18">
        <v>131</v>
      </c>
      <c r="K106" s="20">
        <f t="shared" si="2"/>
        <v>41.698497580850521</v>
      </c>
      <c r="L106" s="31">
        <v>41.698497580850521</v>
      </c>
      <c r="M106" s="22">
        <f t="shared" si="5"/>
        <v>0.13656226023531687</v>
      </c>
      <c r="N106" s="18" t="s">
        <v>317</v>
      </c>
      <c r="O106" s="18" t="s">
        <v>347</v>
      </c>
      <c r="Q106" s="18">
        <v>4</v>
      </c>
      <c r="R106" s="18">
        <v>35</v>
      </c>
      <c r="T106" s="18" t="s">
        <v>97</v>
      </c>
      <c r="U106" s="18" t="s">
        <v>82</v>
      </c>
    </row>
    <row r="107" spans="1:21" ht="14.25" customHeight="1" x14ac:dyDescent="0.3">
      <c r="A107" s="20">
        <v>2014</v>
      </c>
      <c r="B107" s="20" t="s">
        <v>314</v>
      </c>
      <c r="C107" s="20">
        <v>940</v>
      </c>
      <c r="D107" s="28" t="s">
        <v>9</v>
      </c>
      <c r="E107" s="29">
        <v>64</v>
      </c>
      <c r="F107" s="18" t="s">
        <v>81</v>
      </c>
      <c r="G107" s="18" t="s">
        <v>311</v>
      </c>
      <c r="J107" s="18">
        <v>83</v>
      </c>
      <c r="K107" s="20">
        <f t="shared" si="2"/>
        <v>26.419658772599949</v>
      </c>
      <c r="L107" s="31">
        <v>26.419658772599949</v>
      </c>
      <c r="M107" s="22">
        <f t="shared" si="5"/>
        <v>5.4820663758586206E-2</v>
      </c>
      <c r="N107" s="18" t="s">
        <v>317</v>
      </c>
      <c r="O107" s="18" t="s">
        <v>347</v>
      </c>
      <c r="Q107" s="18">
        <v>20</v>
      </c>
      <c r="R107" s="18">
        <v>25</v>
      </c>
      <c r="U107" s="18" t="s">
        <v>82</v>
      </c>
    </row>
    <row r="108" spans="1:21" ht="14.25" customHeight="1" x14ac:dyDescent="0.3">
      <c r="A108" s="20">
        <v>2014</v>
      </c>
      <c r="B108" s="20" t="s">
        <v>314</v>
      </c>
      <c r="C108" s="20">
        <v>940</v>
      </c>
      <c r="D108" s="28" t="s">
        <v>9</v>
      </c>
      <c r="E108" s="29">
        <v>65</v>
      </c>
      <c r="F108" s="18" t="s">
        <v>349</v>
      </c>
      <c r="G108" s="18" t="s">
        <v>349</v>
      </c>
      <c r="J108" s="18">
        <v>51</v>
      </c>
      <c r="K108" s="20">
        <f t="shared" si="2"/>
        <v>16.233766233766232</v>
      </c>
      <c r="L108" s="31">
        <v>16.233766233766232</v>
      </c>
      <c r="M108" s="22">
        <f t="shared" si="5"/>
        <v>2.0698003547116088E-2</v>
      </c>
      <c r="N108" s="18" t="s">
        <v>320</v>
      </c>
      <c r="O108" s="18" t="s">
        <v>348</v>
      </c>
      <c r="T108" s="18" t="s">
        <v>87</v>
      </c>
      <c r="U108" s="18" t="s">
        <v>82</v>
      </c>
    </row>
    <row r="109" spans="1:21" ht="14.25" customHeight="1" x14ac:dyDescent="0.3">
      <c r="A109" s="20">
        <v>2014</v>
      </c>
      <c r="B109" s="20" t="s">
        <v>314</v>
      </c>
      <c r="C109" s="20">
        <v>940</v>
      </c>
      <c r="D109" s="28" t="s">
        <v>10</v>
      </c>
      <c r="E109" s="29">
        <v>66</v>
      </c>
      <c r="F109" s="18" t="s">
        <v>81</v>
      </c>
      <c r="G109" s="18" t="s">
        <v>311</v>
      </c>
      <c r="J109" s="18">
        <v>104.5</v>
      </c>
      <c r="K109" s="20">
        <f t="shared" si="2"/>
        <v>33.263305322128851</v>
      </c>
      <c r="L109" s="31">
        <v>33.263305322128851</v>
      </c>
      <c r="M109" s="22">
        <f t="shared" si="5"/>
        <v>8.6900181943634927E-2</v>
      </c>
      <c r="N109" s="18" t="s">
        <v>317</v>
      </c>
      <c r="O109" s="18" t="s">
        <v>347</v>
      </c>
      <c r="Q109" s="18">
        <v>15</v>
      </c>
      <c r="R109" s="18">
        <v>30</v>
      </c>
      <c r="U109" s="18" t="s">
        <v>82</v>
      </c>
    </row>
    <row r="110" spans="1:21" ht="14.25" customHeight="1" x14ac:dyDescent="0.3">
      <c r="A110" s="20">
        <v>2014</v>
      </c>
      <c r="B110" s="20" t="s">
        <v>314</v>
      </c>
      <c r="C110" s="20">
        <v>940</v>
      </c>
      <c r="D110" s="28" t="s">
        <v>11</v>
      </c>
      <c r="E110" s="29">
        <v>67</v>
      </c>
      <c r="F110" s="18" t="s">
        <v>81</v>
      </c>
      <c r="G110" s="18" t="s">
        <v>311</v>
      </c>
      <c r="J110" s="18">
        <v>61</v>
      </c>
      <c r="K110" s="20">
        <f t="shared" si="2"/>
        <v>19.416857652151769</v>
      </c>
      <c r="L110" s="31">
        <v>19.416857652151769</v>
      </c>
      <c r="M110" s="22">
        <f t="shared" si="5"/>
        <v>2.9610638676977687E-2</v>
      </c>
      <c r="N110" s="18" t="s">
        <v>317</v>
      </c>
      <c r="O110" s="18" t="s">
        <v>347</v>
      </c>
      <c r="Q110" s="18">
        <v>10</v>
      </c>
      <c r="R110" s="18">
        <v>30</v>
      </c>
      <c r="U110" s="18" t="s">
        <v>82</v>
      </c>
    </row>
    <row r="111" spans="1:21" ht="14.25" customHeight="1" x14ac:dyDescent="0.3">
      <c r="A111" s="20">
        <v>2014</v>
      </c>
      <c r="B111" s="20" t="s">
        <v>314</v>
      </c>
      <c r="C111" s="20">
        <v>940</v>
      </c>
      <c r="D111" s="28" t="s">
        <v>20</v>
      </c>
      <c r="E111" s="29">
        <v>68</v>
      </c>
      <c r="F111" s="18" t="s">
        <v>81</v>
      </c>
      <c r="G111" s="18" t="s">
        <v>311</v>
      </c>
      <c r="J111" s="18">
        <v>46</v>
      </c>
      <c r="K111" s="20">
        <f t="shared" si="2"/>
        <v>14.642220524573466</v>
      </c>
      <c r="L111" s="31">
        <v>14.642220524573466</v>
      </c>
      <c r="M111" s="22">
        <f t="shared" si="5"/>
        <v>1.6838514227488523E-2</v>
      </c>
      <c r="N111" s="18" t="s">
        <v>317</v>
      </c>
      <c r="O111" s="18" t="s">
        <v>347</v>
      </c>
      <c r="Q111" s="18">
        <v>10</v>
      </c>
      <c r="R111" s="18">
        <v>28</v>
      </c>
      <c r="U111" s="18" t="s">
        <v>82</v>
      </c>
    </row>
    <row r="112" spans="1:21" ht="14.25" customHeight="1" x14ac:dyDescent="0.3">
      <c r="A112" s="20">
        <v>2014</v>
      </c>
      <c r="B112" s="20" t="s">
        <v>314</v>
      </c>
      <c r="C112" s="20">
        <v>940</v>
      </c>
      <c r="D112" s="28" t="s">
        <v>28</v>
      </c>
      <c r="E112" s="29">
        <v>69</v>
      </c>
      <c r="F112" s="18" t="s">
        <v>81</v>
      </c>
      <c r="G112" s="18" t="s">
        <v>311</v>
      </c>
      <c r="J112" s="18">
        <v>30</v>
      </c>
      <c r="K112" s="20">
        <f t="shared" si="2"/>
        <v>9.5492742551566074</v>
      </c>
      <c r="L112" s="31">
        <v>9.5492742551566074</v>
      </c>
      <c r="M112" s="22">
        <f t="shared" si="5"/>
        <v>7.1619389436387848E-3</v>
      </c>
      <c r="N112" s="18" t="s">
        <v>317</v>
      </c>
      <c r="O112" s="18" t="s">
        <v>347</v>
      </c>
      <c r="Q112" s="18">
        <v>10</v>
      </c>
      <c r="R112" s="18">
        <v>20</v>
      </c>
      <c r="U112" s="18" t="s">
        <v>82</v>
      </c>
    </row>
    <row r="113" spans="1:34" ht="14.25" customHeight="1" x14ac:dyDescent="0.3">
      <c r="A113" s="20">
        <v>2014</v>
      </c>
      <c r="B113" s="20" t="s">
        <v>314</v>
      </c>
      <c r="C113" s="20">
        <v>940</v>
      </c>
      <c r="D113" s="28" t="s">
        <v>20</v>
      </c>
      <c r="E113" s="29">
        <v>70</v>
      </c>
      <c r="F113" s="18" t="s">
        <v>349</v>
      </c>
      <c r="G113" s="18" t="s">
        <v>349</v>
      </c>
      <c r="J113" s="18">
        <v>33.5</v>
      </c>
      <c r="K113" s="20">
        <f t="shared" si="2"/>
        <v>10.663356251591546</v>
      </c>
      <c r="L113" s="31">
        <v>10.663356251591546</v>
      </c>
      <c r="M113" s="22">
        <f t="shared" si="5"/>
        <v>8.930539977220698E-3</v>
      </c>
      <c r="N113" s="18" t="s">
        <v>320</v>
      </c>
      <c r="O113" s="18" t="s">
        <v>348</v>
      </c>
      <c r="R113" s="18">
        <v>15</v>
      </c>
      <c r="T113" s="18" t="s">
        <v>87</v>
      </c>
      <c r="U113" s="18" t="s">
        <v>82</v>
      </c>
    </row>
    <row r="114" spans="1:34" ht="14.25" customHeight="1" x14ac:dyDescent="0.3">
      <c r="A114" s="20">
        <v>2014</v>
      </c>
      <c r="B114" s="20" t="s">
        <v>314</v>
      </c>
      <c r="C114" s="20">
        <v>940</v>
      </c>
      <c r="D114" s="28" t="s">
        <v>28</v>
      </c>
      <c r="E114" s="29">
        <v>71</v>
      </c>
      <c r="F114" s="18" t="s">
        <v>349</v>
      </c>
      <c r="G114" s="18" t="s">
        <v>349</v>
      </c>
      <c r="J114" s="18">
        <v>26</v>
      </c>
      <c r="K114" s="20">
        <f t="shared" si="2"/>
        <v>8.2760376878023934</v>
      </c>
      <c r="L114" s="31">
        <v>8.2760376878023934</v>
      </c>
      <c r="M114" s="22">
        <f t="shared" si="5"/>
        <v>5.3794119176664643E-3</v>
      </c>
      <c r="N114" s="18" t="s">
        <v>320</v>
      </c>
      <c r="O114" s="18" t="s">
        <v>348</v>
      </c>
      <c r="R114" s="18">
        <v>18</v>
      </c>
      <c r="T114" s="18" t="s">
        <v>87</v>
      </c>
      <c r="U114" s="18" t="s">
        <v>82</v>
      </c>
    </row>
    <row r="115" spans="1:34" ht="14.25" customHeight="1" x14ac:dyDescent="0.3">
      <c r="A115" s="20">
        <v>2014</v>
      </c>
      <c r="B115" s="20" t="s">
        <v>314</v>
      </c>
      <c r="C115" s="20">
        <v>940</v>
      </c>
      <c r="D115" s="28" t="s">
        <v>29</v>
      </c>
      <c r="E115" s="29">
        <v>72</v>
      </c>
      <c r="F115" s="18" t="s">
        <v>81</v>
      </c>
      <c r="G115" s="18" t="s">
        <v>311</v>
      </c>
      <c r="J115" s="18">
        <v>35</v>
      </c>
      <c r="K115" s="20">
        <f t="shared" si="2"/>
        <v>11.140819964349376</v>
      </c>
      <c r="L115" s="31">
        <v>11.140819964349376</v>
      </c>
      <c r="M115" s="22">
        <f t="shared" si="5"/>
        <v>9.7481946732861247E-3</v>
      </c>
      <c r="N115" s="18" t="s">
        <v>317</v>
      </c>
      <c r="O115" s="18" t="s">
        <v>347</v>
      </c>
      <c r="Q115" s="18">
        <v>15</v>
      </c>
      <c r="R115" s="18">
        <v>18</v>
      </c>
      <c r="U115" s="18" t="s">
        <v>82</v>
      </c>
    </row>
    <row r="116" spans="1:34" ht="14.25" customHeight="1" x14ac:dyDescent="0.3">
      <c r="A116" s="20">
        <v>2014</v>
      </c>
      <c r="B116" s="20" t="s">
        <v>314</v>
      </c>
      <c r="C116" s="20">
        <v>940</v>
      </c>
      <c r="D116" s="28" t="s">
        <v>12</v>
      </c>
      <c r="E116" s="29">
        <v>73</v>
      </c>
      <c r="F116" s="18" t="s">
        <v>83</v>
      </c>
      <c r="G116" s="18" t="s">
        <v>84</v>
      </c>
      <c r="J116" s="18">
        <v>314</v>
      </c>
      <c r="K116" s="20">
        <f t="shared" si="2"/>
        <v>99.949070537305829</v>
      </c>
      <c r="L116" s="31">
        <v>99.949070537305829</v>
      </c>
      <c r="M116" s="22">
        <f t="shared" si="5"/>
        <v>0.78459836898556623</v>
      </c>
      <c r="N116" s="18" t="s">
        <v>317</v>
      </c>
      <c r="O116" s="18" t="s">
        <v>347</v>
      </c>
      <c r="Q116" s="18">
        <v>6</v>
      </c>
      <c r="R116" s="18">
        <v>35</v>
      </c>
      <c r="U116" s="18" t="s">
        <v>82</v>
      </c>
    </row>
    <row r="117" spans="1:34" ht="14.25" customHeight="1" x14ac:dyDescent="0.3">
      <c r="A117" s="20">
        <v>2014</v>
      </c>
      <c r="B117" s="20" t="s">
        <v>314</v>
      </c>
      <c r="C117" s="20">
        <v>940</v>
      </c>
      <c r="D117" s="28" t="s">
        <v>12</v>
      </c>
      <c r="E117" s="29">
        <v>74</v>
      </c>
      <c r="F117" s="18" t="s">
        <v>81</v>
      </c>
      <c r="G117" s="18" t="s">
        <v>311</v>
      </c>
      <c r="J117" s="18">
        <v>112</v>
      </c>
      <c r="K117" s="20">
        <f t="shared" si="2"/>
        <v>35.650623885918002</v>
      </c>
      <c r="L117" s="31">
        <v>35.650623885918002</v>
      </c>
      <c r="M117" s="22">
        <f t="shared" si="5"/>
        <v>9.9821513454449923E-2</v>
      </c>
      <c r="N117" s="18" t="s">
        <v>317</v>
      </c>
      <c r="O117" s="18" t="s">
        <v>347</v>
      </c>
      <c r="Q117" s="18">
        <v>15</v>
      </c>
      <c r="R117" s="18">
        <v>30</v>
      </c>
      <c r="U117" s="18" t="s">
        <v>82</v>
      </c>
    </row>
    <row r="118" spans="1:34" ht="14.25" customHeight="1" x14ac:dyDescent="0.3">
      <c r="A118" s="20">
        <v>2014</v>
      </c>
      <c r="B118" s="20" t="s">
        <v>314</v>
      </c>
      <c r="C118" s="20">
        <v>940</v>
      </c>
      <c r="D118" s="28" t="s">
        <v>5</v>
      </c>
      <c r="E118" s="29">
        <v>311</v>
      </c>
      <c r="F118" s="18" t="s">
        <v>349</v>
      </c>
      <c r="G118" s="18" t="s">
        <v>349</v>
      </c>
      <c r="J118" s="18">
        <v>35</v>
      </c>
      <c r="K118" s="20">
        <f t="shared" si="2"/>
        <v>11.140819964349376</v>
      </c>
      <c r="L118" s="31">
        <v>11.140819964349376</v>
      </c>
      <c r="M118" s="22">
        <f t="shared" si="5"/>
        <v>9.7481946732861247E-3</v>
      </c>
      <c r="N118" s="18" t="s">
        <v>320</v>
      </c>
      <c r="O118" s="18" t="s">
        <v>348</v>
      </c>
      <c r="U118" s="18" t="s">
        <v>82</v>
      </c>
    </row>
    <row r="119" spans="1:34" ht="14.25" customHeight="1" x14ac:dyDescent="0.3">
      <c r="A119" s="20">
        <v>2014</v>
      </c>
      <c r="B119" s="20" t="s">
        <v>314</v>
      </c>
      <c r="C119" s="20">
        <v>940</v>
      </c>
      <c r="D119" s="28" t="s">
        <v>24</v>
      </c>
      <c r="E119" s="29">
        <v>322</v>
      </c>
      <c r="F119" s="18" t="s">
        <v>349</v>
      </c>
      <c r="G119" s="18" t="s">
        <v>349</v>
      </c>
      <c r="J119" s="18">
        <v>31</v>
      </c>
      <c r="K119" s="20">
        <f t="shared" si="2"/>
        <v>9.8675833969951618</v>
      </c>
      <c r="L119" s="31">
        <v>9.8675833969951618</v>
      </c>
      <c r="M119" s="22">
        <f t="shared" si="5"/>
        <v>7.6473592498187476E-3</v>
      </c>
      <c r="N119" s="18" t="s">
        <v>320</v>
      </c>
      <c r="O119" s="18" t="s">
        <v>348</v>
      </c>
      <c r="U119" s="18" t="s">
        <v>82</v>
      </c>
    </row>
    <row r="120" spans="1:34" ht="14.25" customHeight="1" x14ac:dyDescent="0.3">
      <c r="A120" s="20">
        <v>2014</v>
      </c>
      <c r="B120" s="20" t="s">
        <v>314</v>
      </c>
      <c r="C120" s="32">
        <v>940</v>
      </c>
      <c r="D120" s="33" t="s">
        <v>6</v>
      </c>
      <c r="E120" s="34">
        <v>321</v>
      </c>
      <c r="F120" s="18" t="s">
        <v>349</v>
      </c>
      <c r="G120" s="18" t="s">
        <v>349</v>
      </c>
      <c r="H120" s="18"/>
      <c r="I120" s="18"/>
      <c r="J120" s="35">
        <v>21</v>
      </c>
      <c r="K120" s="32">
        <f t="shared" si="2"/>
        <v>6.6844919786096257</v>
      </c>
      <c r="L120" s="36">
        <v>6.6844919786096257</v>
      </c>
      <c r="M120" s="22">
        <f t="shared" si="5"/>
        <v>3.509350082383005E-3</v>
      </c>
      <c r="N120" s="18" t="s">
        <v>320</v>
      </c>
      <c r="O120" s="18" t="s">
        <v>348</v>
      </c>
      <c r="Q120" s="35"/>
      <c r="R120" s="35"/>
      <c r="S120" s="35"/>
      <c r="T120" s="35"/>
      <c r="U120" s="18" t="s">
        <v>82</v>
      </c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</row>
    <row r="121" spans="1:34" ht="14.25" customHeight="1" x14ac:dyDescent="0.3">
      <c r="A121" s="20">
        <v>2014</v>
      </c>
      <c r="B121" s="20" t="s">
        <v>314</v>
      </c>
      <c r="C121" s="20">
        <v>968</v>
      </c>
      <c r="D121" s="28" t="s">
        <v>37</v>
      </c>
      <c r="E121" s="29">
        <v>161</v>
      </c>
      <c r="F121" s="18" t="s">
        <v>83</v>
      </c>
      <c r="G121" s="18" t="s">
        <v>84</v>
      </c>
      <c r="J121" s="18">
        <v>21.5</v>
      </c>
      <c r="K121" s="20">
        <f t="shared" si="2"/>
        <v>6.8436465495289029</v>
      </c>
      <c r="L121" s="31">
        <v>6.8436465495289029</v>
      </c>
      <c r="M121" s="22">
        <f t="shared" si="5"/>
        <v>3.678451418552255E-3</v>
      </c>
      <c r="N121" s="18" t="s">
        <v>320</v>
      </c>
      <c r="O121" s="18" t="s">
        <v>348</v>
      </c>
      <c r="R121" s="18">
        <v>5.5</v>
      </c>
    </row>
    <row r="122" spans="1:34" ht="14.25" customHeight="1" x14ac:dyDescent="0.3">
      <c r="A122" s="20">
        <v>2014</v>
      </c>
      <c r="B122" s="20" t="s">
        <v>314</v>
      </c>
      <c r="C122" s="20">
        <v>968</v>
      </c>
      <c r="D122" s="28" t="s">
        <v>37</v>
      </c>
      <c r="E122" s="29">
        <v>162</v>
      </c>
      <c r="F122" s="18" t="s">
        <v>83</v>
      </c>
      <c r="G122" s="18" t="s">
        <v>84</v>
      </c>
      <c r="J122" s="18">
        <v>63.5</v>
      </c>
      <c r="K122" s="20">
        <f t="shared" si="2"/>
        <v>20.212630506748155</v>
      </c>
      <c r="L122" s="31">
        <v>20.212630506748155</v>
      </c>
      <c r="M122" s="22">
        <f t="shared" si="5"/>
        <v>3.208747589498611E-2</v>
      </c>
      <c r="N122" s="18" t="s">
        <v>317</v>
      </c>
      <c r="O122" s="18" t="s">
        <v>347</v>
      </c>
      <c r="Q122" s="18">
        <v>5.5</v>
      </c>
      <c r="R122" s="18">
        <v>11</v>
      </c>
    </row>
    <row r="123" spans="1:34" ht="14.25" customHeight="1" x14ac:dyDescent="0.3">
      <c r="A123" s="20">
        <v>2014</v>
      </c>
      <c r="B123" s="20" t="s">
        <v>314</v>
      </c>
      <c r="C123" s="20">
        <v>968</v>
      </c>
      <c r="D123" s="28" t="s">
        <v>29</v>
      </c>
      <c r="E123" s="29">
        <v>163</v>
      </c>
      <c r="F123" s="18" t="s">
        <v>81</v>
      </c>
      <c r="G123" s="18" t="s">
        <v>311</v>
      </c>
      <c r="J123" s="18">
        <v>120</v>
      </c>
      <c r="K123" s="20">
        <f t="shared" si="2"/>
        <v>38.19709702062643</v>
      </c>
      <c r="L123" s="31">
        <v>38.19709702062643</v>
      </c>
      <c r="M123" s="22">
        <f t="shared" si="5"/>
        <v>0.11459102309822056</v>
      </c>
      <c r="N123" s="18" t="s">
        <v>317</v>
      </c>
      <c r="O123" s="18" t="s">
        <v>347</v>
      </c>
      <c r="Q123" s="18">
        <v>6</v>
      </c>
      <c r="R123" s="18">
        <v>18</v>
      </c>
    </row>
    <row r="124" spans="1:34" ht="14.25" customHeight="1" x14ac:dyDescent="0.3">
      <c r="A124" s="20">
        <v>2014</v>
      </c>
      <c r="B124" s="20" t="s">
        <v>314</v>
      </c>
      <c r="C124" s="20">
        <v>968</v>
      </c>
      <c r="D124" s="28" t="s">
        <v>29</v>
      </c>
      <c r="E124" s="29">
        <v>164</v>
      </c>
      <c r="F124" s="18" t="s">
        <v>83</v>
      </c>
      <c r="G124" s="18" t="s">
        <v>84</v>
      </c>
      <c r="J124" s="18">
        <v>47.5</v>
      </c>
      <c r="K124" s="20">
        <f t="shared" si="2"/>
        <v>15.119684237331297</v>
      </c>
      <c r="L124" s="31">
        <v>15.119684237331297</v>
      </c>
      <c r="M124" s="22">
        <f t="shared" si="5"/>
        <v>1.7954583046205563E-2</v>
      </c>
      <c r="N124" s="18" t="s">
        <v>317</v>
      </c>
      <c r="O124" s="18" t="s">
        <v>347</v>
      </c>
      <c r="Q124" s="18">
        <v>6</v>
      </c>
      <c r="R124" s="18">
        <v>15</v>
      </c>
      <c r="T124" s="18" t="s">
        <v>43</v>
      </c>
    </row>
    <row r="125" spans="1:34" ht="14.25" customHeight="1" x14ac:dyDescent="0.3">
      <c r="A125" s="20">
        <v>2014</v>
      </c>
      <c r="B125" s="20" t="s">
        <v>314</v>
      </c>
      <c r="C125" s="20">
        <v>968</v>
      </c>
      <c r="D125" s="28" t="s">
        <v>48</v>
      </c>
      <c r="E125" s="29">
        <v>166</v>
      </c>
      <c r="F125" s="18" t="s">
        <v>83</v>
      </c>
      <c r="G125" s="18" t="s">
        <v>84</v>
      </c>
      <c r="J125" s="18">
        <v>31</v>
      </c>
      <c r="K125" s="20">
        <f t="shared" si="2"/>
        <v>9.8675833969951618</v>
      </c>
      <c r="L125" s="31">
        <v>9.8675833969951618</v>
      </c>
      <c r="M125" s="22">
        <f t="shared" si="5"/>
        <v>7.6473592498187476E-3</v>
      </c>
      <c r="N125" s="18" t="s">
        <v>317</v>
      </c>
      <c r="O125" s="18" t="s">
        <v>347</v>
      </c>
      <c r="Q125" s="18">
        <v>3</v>
      </c>
      <c r="R125" s="18">
        <v>5</v>
      </c>
      <c r="T125" s="18" t="s">
        <v>98</v>
      </c>
    </row>
    <row r="126" spans="1:34" ht="14.25" customHeight="1" x14ac:dyDescent="0.3">
      <c r="A126" s="20">
        <v>2014</v>
      </c>
      <c r="B126" s="20" t="s">
        <v>314</v>
      </c>
      <c r="C126" s="20">
        <v>968</v>
      </c>
      <c r="D126" s="28" t="s">
        <v>48</v>
      </c>
      <c r="E126" s="29">
        <v>159</v>
      </c>
      <c r="F126" s="18" t="s">
        <v>83</v>
      </c>
      <c r="G126" s="18" t="s">
        <v>84</v>
      </c>
      <c r="J126" s="18">
        <v>35</v>
      </c>
      <c r="K126" s="20">
        <f t="shared" si="2"/>
        <v>11.140819964349376</v>
      </c>
      <c r="L126" s="31">
        <v>11.140819964349376</v>
      </c>
      <c r="M126" s="22">
        <f t="shared" si="5"/>
        <v>9.7481946732861247E-3</v>
      </c>
      <c r="N126" s="18" t="s">
        <v>317</v>
      </c>
      <c r="O126" s="18" t="s">
        <v>347</v>
      </c>
      <c r="Q126" s="18">
        <v>3.5</v>
      </c>
      <c r="R126" s="18">
        <v>9</v>
      </c>
    </row>
    <row r="127" spans="1:34" ht="14.25" customHeight="1" x14ac:dyDescent="0.3">
      <c r="A127" s="20">
        <v>2014</v>
      </c>
      <c r="B127" s="20" t="s">
        <v>314</v>
      </c>
      <c r="C127" s="20">
        <v>968</v>
      </c>
      <c r="D127" s="28" t="s">
        <v>26</v>
      </c>
      <c r="E127" s="29">
        <v>160</v>
      </c>
      <c r="F127" s="18" t="s">
        <v>83</v>
      </c>
      <c r="G127" s="18" t="s">
        <v>84</v>
      </c>
      <c r="J127" s="18">
        <v>60.5</v>
      </c>
      <c r="K127" s="20">
        <f t="shared" si="2"/>
        <v>19.257703081232492</v>
      </c>
      <c r="L127" s="31">
        <v>19.257703081232492</v>
      </c>
      <c r="M127" s="22">
        <f t="shared" si="5"/>
        <v>2.9127207798282064E-2</v>
      </c>
      <c r="N127" s="18" t="s">
        <v>319</v>
      </c>
      <c r="O127" s="18" t="s">
        <v>347</v>
      </c>
      <c r="Q127" s="18">
        <v>3.5</v>
      </c>
      <c r="R127" s="18">
        <v>8</v>
      </c>
    </row>
    <row r="128" spans="1:34" ht="14.25" customHeight="1" x14ac:dyDescent="0.3">
      <c r="A128" s="20">
        <v>2014</v>
      </c>
      <c r="B128" s="20" t="s">
        <v>314</v>
      </c>
      <c r="C128" s="20">
        <v>968</v>
      </c>
      <c r="D128" s="28" t="s">
        <v>26</v>
      </c>
      <c r="E128" s="29">
        <v>158</v>
      </c>
      <c r="F128" s="18" t="s">
        <v>83</v>
      </c>
      <c r="G128" s="18" t="s">
        <v>84</v>
      </c>
      <c r="J128" s="18">
        <v>45</v>
      </c>
      <c r="K128" s="20">
        <f t="shared" si="2"/>
        <v>14.323911382734913</v>
      </c>
      <c r="L128" s="31">
        <v>14.323911382734913</v>
      </c>
      <c r="M128" s="22">
        <f t="shared" si="5"/>
        <v>1.6114362623187269E-2</v>
      </c>
      <c r="N128" s="18" t="s">
        <v>320</v>
      </c>
      <c r="O128" s="18" t="s">
        <v>348</v>
      </c>
      <c r="R128" s="18">
        <v>3.5</v>
      </c>
      <c r="T128" s="18" t="s">
        <v>87</v>
      </c>
    </row>
    <row r="129" spans="1:34" ht="14.25" customHeight="1" x14ac:dyDescent="0.3">
      <c r="A129" s="20">
        <v>2014</v>
      </c>
      <c r="B129" s="20" t="s">
        <v>314</v>
      </c>
      <c r="C129" s="20">
        <v>968</v>
      </c>
      <c r="D129" s="28" t="s">
        <v>47</v>
      </c>
      <c r="E129" s="29">
        <v>157</v>
      </c>
      <c r="F129" s="18" t="s">
        <v>83</v>
      </c>
      <c r="G129" s="18" t="s">
        <v>84</v>
      </c>
      <c r="J129" s="18">
        <v>24</v>
      </c>
      <c r="K129" s="20">
        <f t="shared" si="2"/>
        <v>7.6394194041252863</v>
      </c>
      <c r="L129" s="31">
        <v>7.6394194041252863</v>
      </c>
      <c r="M129" s="22">
        <f t="shared" si="5"/>
        <v>4.5836409239288223E-3</v>
      </c>
      <c r="N129" s="18" t="s">
        <v>320</v>
      </c>
      <c r="O129" s="18" t="s">
        <v>348</v>
      </c>
      <c r="R129" s="18">
        <v>5</v>
      </c>
    </row>
    <row r="130" spans="1:34" ht="14.25" customHeight="1" x14ac:dyDescent="0.3">
      <c r="A130" s="20">
        <v>2014</v>
      </c>
      <c r="B130" s="20" t="s">
        <v>314</v>
      </c>
      <c r="C130" s="20">
        <v>968</v>
      </c>
      <c r="D130" s="28" t="s">
        <v>47</v>
      </c>
      <c r="E130" s="29">
        <v>168</v>
      </c>
      <c r="F130" s="18" t="s">
        <v>81</v>
      </c>
      <c r="G130" s="18" t="s">
        <v>311</v>
      </c>
      <c r="J130" s="18">
        <v>91.5</v>
      </c>
      <c r="K130" s="20">
        <f t="shared" si="2"/>
        <v>29.125286478227654</v>
      </c>
      <c r="L130" s="31">
        <v>29.125286478227654</v>
      </c>
      <c r="M130" s="22">
        <f t="shared" ref="M130:M156" si="6">((K130/100/2)*(K130/100/2))*PI()</f>
        <v>6.6623937023199797E-2</v>
      </c>
      <c r="N130" s="18" t="s">
        <v>317</v>
      </c>
      <c r="O130" s="18" t="s">
        <v>347</v>
      </c>
      <c r="Q130" s="18">
        <v>8</v>
      </c>
      <c r="R130" s="18">
        <v>14</v>
      </c>
    </row>
    <row r="131" spans="1:34" ht="14.25" customHeight="1" x14ac:dyDescent="0.3">
      <c r="A131" s="20">
        <v>2014</v>
      </c>
      <c r="B131" s="20" t="s">
        <v>314</v>
      </c>
      <c r="C131" s="20">
        <v>968</v>
      </c>
      <c r="D131" s="28" t="s">
        <v>47</v>
      </c>
      <c r="E131" s="29">
        <v>169</v>
      </c>
      <c r="F131" s="18" t="s">
        <v>81</v>
      </c>
      <c r="G131" s="18" t="s">
        <v>311</v>
      </c>
      <c r="J131" s="18">
        <v>28</v>
      </c>
      <c r="K131" s="20">
        <f t="shared" si="2"/>
        <v>8.9126559714795004</v>
      </c>
      <c r="L131" s="31">
        <v>8.9126559714795004</v>
      </c>
      <c r="M131" s="22">
        <f t="shared" si="6"/>
        <v>6.2388445909031202E-3</v>
      </c>
      <c r="N131" s="18" t="s">
        <v>320</v>
      </c>
      <c r="O131" s="18" t="s">
        <v>348</v>
      </c>
      <c r="R131" s="18">
        <v>7</v>
      </c>
    </row>
    <row r="132" spans="1:34" ht="14.25" customHeight="1" x14ac:dyDescent="0.3">
      <c r="A132" s="20">
        <v>2014</v>
      </c>
      <c r="B132" s="20" t="s">
        <v>314</v>
      </c>
      <c r="C132" s="20">
        <v>968</v>
      </c>
      <c r="D132" s="28" t="s">
        <v>47</v>
      </c>
      <c r="E132" s="29">
        <v>170</v>
      </c>
      <c r="F132" s="18" t="s">
        <v>81</v>
      </c>
      <c r="G132" s="18" t="s">
        <v>311</v>
      </c>
      <c r="J132" s="18">
        <v>60</v>
      </c>
      <c r="K132" s="20">
        <f t="shared" si="2"/>
        <v>19.098548510313215</v>
      </c>
      <c r="L132" s="31">
        <v>19.098548510313215</v>
      </c>
      <c r="M132" s="22">
        <f t="shared" si="6"/>
        <v>2.8647755774555139E-2</v>
      </c>
      <c r="N132" s="18" t="s">
        <v>317</v>
      </c>
      <c r="O132" s="18" t="s">
        <v>347</v>
      </c>
      <c r="Q132" s="18">
        <v>10</v>
      </c>
      <c r="R132" s="18">
        <v>14</v>
      </c>
      <c r="T132" s="18" t="s">
        <v>43</v>
      </c>
    </row>
    <row r="133" spans="1:34" ht="14.25" customHeight="1" x14ac:dyDescent="0.3">
      <c r="A133" s="20">
        <v>2014</v>
      </c>
      <c r="B133" s="20" t="s">
        <v>314</v>
      </c>
      <c r="C133" s="20">
        <v>968</v>
      </c>
      <c r="D133" s="28" t="s">
        <v>26</v>
      </c>
      <c r="E133" s="29">
        <v>171</v>
      </c>
      <c r="F133" s="18" t="s">
        <v>83</v>
      </c>
      <c r="G133" s="18" t="s">
        <v>84</v>
      </c>
      <c r="J133" s="18">
        <v>92</v>
      </c>
      <c r="K133" s="20">
        <f t="shared" si="2"/>
        <v>29.284441049146931</v>
      </c>
      <c r="L133" s="31">
        <v>29.284441049146931</v>
      </c>
      <c r="M133" s="22">
        <f t="shared" si="6"/>
        <v>6.7354056909954094E-2</v>
      </c>
      <c r="N133" s="18" t="s">
        <v>317</v>
      </c>
      <c r="O133" s="18" t="s">
        <v>347</v>
      </c>
      <c r="Q133" s="18">
        <v>9</v>
      </c>
      <c r="R133" s="18">
        <v>16</v>
      </c>
      <c r="T133" s="18" t="s">
        <v>99</v>
      </c>
    </row>
    <row r="134" spans="1:34" ht="14.25" customHeight="1" x14ac:dyDescent="0.3">
      <c r="A134" s="20">
        <v>2014</v>
      </c>
      <c r="B134" s="20" t="s">
        <v>314</v>
      </c>
      <c r="C134" s="20">
        <v>968</v>
      </c>
      <c r="D134" s="28" t="s">
        <v>26</v>
      </c>
      <c r="E134" s="29">
        <v>173</v>
      </c>
      <c r="F134" s="18" t="s">
        <v>83</v>
      </c>
      <c r="G134" s="18" t="s">
        <v>84</v>
      </c>
      <c r="J134" s="18">
        <v>61</v>
      </c>
      <c r="K134" s="20">
        <f t="shared" si="2"/>
        <v>19.416857652151769</v>
      </c>
      <c r="L134" s="31">
        <v>19.416857652151769</v>
      </c>
      <c r="M134" s="22">
        <f t="shared" si="6"/>
        <v>2.9610638676977687E-2</v>
      </c>
      <c r="N134" s="18" t="s">
        <v>317</v>
      </c>
      <c r="O134" s="18" t="s">
        <v>347</v>
      </c>
      <c r="Q134" s="18">
        <v>11</v>
      </c>
      <c r="R134" s="18">
        <v>16</v>
      </c>
      <c r="T134" s="18" t="s">
        <v>100</v>
      </c>
    </row>
    <row r="135" spans="1:34" ht="14.25" customHeight="1" x14ac:dyDescent="0.3">
      <c r="A135" s="20">
        <v>2014</v>
      </c>
      <c r="B135" s="20" t="s">
        <v>314</v>
      </c>
      <c r="C135" s="20">
        <v>968</v>
      </c>
      <c r="D135" s="28" t="s">
        <v>26</v>
      </c>
      <c r="E135" s="29">
        <v>172</v>
      </c>
      <c r="F135" s="18" t="s">
        <v>83</v>
      </c>
      <c r="G135" s="18" t="s">
        <v>84</v>
      </c>
      <c r="J135" s="18">
        <v>35</v>
      </c>
      <c r="K135" s="20">
        <f t="shared" si="2"/>
        <v>11.140819964349376</v>
      </c>
      <c r="L135" s="31">
        <v>11.140819964349376</v>
      </c>
      <c r="M135" s="22">
        <f t="shared" si="6"/>
        <v>9.7481946732861247E-3</v>
      </c>
      <c r="N135" s="18" t="s">
        <v>320</v>
      </c>
      <c r="O135" s="18" t="s">
        <v>348</v>
      </c>
      <c r="R135" s="18">
        <v>7</v>
      </c>
    </row>
    <row r="136" spans="1:34" ht="14.25" customHeight="1" x14ac:dyDescent="0.3">
      <c r="A136" s="20">
        <v>2014</v>
      </c>
      <c r="B136" s="20" t="s">
        <v>314</v>
      </c>
      <c r="C136" s="20">
        <v>968</v>
      </c>
      <c r="D136" s="28" t="s">
        <v>46</v>
      </c>
      <c r="E136" s="29">
        <v>174</v>
      </c>
      <c r="F136" s="18" t="s">
        <v>83</v>
      </c>
      <c r="G136" s="18" t="s">
        <v>84</v>
      </c>
      <c r="J136" s="18">
        <v>39</v>
      </c>
      <c r="K136" s="20">
        <f t="shared" si="2"/>
        <v>12.41405653170359</v>
      </c>
      <c r="L136" s="31">
        <v>12.41405653170359</v>
      </c>
      <c r="M136" s="22">
        <f t="shared" si="6"/>
        <v>1.2103676814749548E-2</v>
      </c>
      <c r="N136" s="18" t="s">
        <v>319</v>
      </c>
      <c r="O136" s="18" t="s">
        <v>347</v>
      </c>
      <c r="Q136" s="18">
        <v>12</v>
      </c>
      <c r="R136" s="18">
        <v>2</v>
      </c>
      <c r="T136" s="18" t="s">
        <v>101</v>
      </c>
    </row>
    <row r="137" spans="1:34" ht="14.25" customHeight="1" x14ac:dyDescent="0.3">
      <c r="A137" s="20">
        <v>2014</v>
      </c>
      <c r="B137" s="20" t="s">
        <v>314</v>
      </c>
      <c r="C137" s="20">
        <v>968</v>
      </c>
      <c r="D137" s="28" t="s">
        <v>46</v>
      </c>
      <c r="E137" s="29">
        <v>176</v>
      </c>
      <c r="F137" s="18" t="s">
        <v>81</v>
      </c>
      <c r="G137" s="18" t="s">
        <v>311</v>
      </c>
      <c r="J137" s="18">
        <v>75</v>
      </c>
      <c r="K137" s="20">
        <f t="shared" si="2"/>
        <v>23.87318563789152</v>
      </c>
      <c r="L137" s="31">
        <v>23.87318563789152</v>
      </c>
      <c r="M137" s="22">
        <f t="shared" si="6"/>
        <v>4.4762118397742405E-2</v>
      </c>
      <c r="N137" s="18" t="s">
        <v>317</v>
      </c>
      <c r="O137" s="18" t="s">
        <v>347</v>
      </c>
      <c r="Q137" s="18">
        <v>13</v>
      </c>
      <c r="R137" s="18">
        <v>16</v>
      </c>
      <c r="T137" s="18" t="s">
        <v>102</v>
      </c>
    </row>
    <row r="138" spans="1:34" ht="14.25" customHeight="1" x14ac:dyDescent="0.3">
      <c r="A138" s="20">
        <v>2014</v>
      </c>
      <c r="B138" s="20" t="s">
        <v>314</v>
      </c>
      <c r="C138" s="20">
        <v>968</v>
      </c>
      <c r="D138" s="28" t="s">
        <v>35</v>
      </c>
      <c r="E138" s="29">
        <v>177</v>
      </c>
      <c r="F138" s="18" t="s">
        <v>81</v>
      </c>
      <c r="G138" s="18" t="s">
        <v>311</v>
      </c>
      <c r="J138" s="18">
        <v>61</v>
      </c>
      <c r="K138" s="20">
        <f t="shared" si="2"/>
        <v>19.416857652151769</v>
      </c>
      <c r="L138" s="31">
        <v>19.416857652151769</v>
      </c>
      <c r="M138" s="22">
        <f t="shared" si="6"/>
        <v>2.9610638676977687E-2</v>
      </c>
      <c r="N138" s="18" t="s">
        <v>317</v>
      </c>
      <c r="O138" s="18" t="s">
        <v>347</v>
      </c>
      <c r="Q138" s="18">
        <v>13.5</v>
      </c>
      <c r="R138" s="18">
        <v>16</v>
      </c>
      <c r="T138" s="18" t="s">
        <v>103</v>
      </c>
    </row>
    <row r="139" spans="1:34" ht="14.25" customHeight="1" x14ac:dyDescent="0.3">
      <c r="A139" s="20">
        <v>2014</v>
      </c>
      <c r="B139" s="20" t="s">
        <v>314</v>
      </c>
      <c r="C139" s="20">
        <v>968</v>
      </c>
      <c r="D139" s="28" t="s">
        <v>46</v>
      </c>
      <c r="E139" s="29">
        <v>178</v>
      </c>
      <c r="F139" s="18" t="s">
        <v>81</v>
      </c>
      <c r="G139" s="18" t="s">
        <v>311</v>
      </c>
      <c r="J139" s="18">
        <v>47</v>
      </c>
      <c r="K139" s="20">
        <f t="shared" si="2"/>
        <v>14.96052966641202</v>
      </c>
      <c r="L139" s="31">
        <v>14.96052966641202</v>
      </c>
      <c r="M139" s="22">
        <f t="shared" si="6"/>
        <v>1.7578581251664532E-2</v>
      </c>
      <c r="N139" s="18" t="s">
        <v>319</v>
      </c>
      <c r="O139" s="18" t="s">
        <v>347</v>
      </c>
      <c r="Q139" s="18">
        <v>12.5</v>
      </c>
      <c r="R139" s="18">
        <v>17</v>
      </c>
      <c r="T139" s="18" t="s">
        <v>104</v>
      </c>
    </row>
    <row r="140" spans="1:34" ht="14.25" customHeight="1" x14ac:dyDescent="0.3">
      <c r="A140" s="15">
        <v>2014</v>
      </c>
      <c r="B140" s="20" t="s">
        <v>314</v>
      </c>
      <c r="C140" s="15">
        <v>968</v>
      </c>
      <c r="D140" s="16" t="s">
        <v>25</v>
      </c>
      <c r="E140" s="17">
        <v>179</v>
      </c>
      <c r="F140" s="18" t="s">
        <v>81</v>
      </c>
      <c r="G140" s="18" t="s">
        <v>311</v>
      </c>
      <c r="H140" s="19"/>
      <c r="I140" s="19"/>
      <c r="J140" s="19"/>
      <c r="K140" s="15">
        <v>120</v>
      </c>
      <c r="L140" s="21">
        <v>120</v>
      </c>
      <c r="M140" s="22">
        <f t="shared" si="6"/>
        <v>1.1309733552923256</v>
      </c>
      <c r="N140" s="18" t="s">
        <v>320</v>
      </c>
      <c r="O140" s="18" t="s">
        <v>348</v>
      </c>
      <c r="P140" s="19"/>
      <c r="Q140" s="19"/>
      <c r="R140" s="19">
        <v>22</v>
      </c>
      <c r="S140" s="19"/>
      <c r="T140" s="19" t="s">
        <v>105</v>
      </c>
      <c r="U140" s="1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</row>
    <row r="141" spans="1:34" ht="14.25" customHeight="1" x14ac:dyDescent="0.3">
      <c r="A141" s="20">
        <v>2014</v>
      </c>
      <c r="B141" s="20" t="s">
        <v>314</v>
      </c>
      <c r="C141" s="20">
        <v>968</v>
      </c>
      <c r="D141" s="28" t="s">
        <v>25</v>
      </c>
      <c r="E141" s="29">
        <v>180</v>
      </c>
      <c r="F141" s="18" t="s">
        <v>81</v>
      </c>
      <c r="G141" s="18" t="s">
        <v>311</v>
      </c>
      <c r="J141" s="18">
        <v>49</v>
      </c>
      <c r="K141" s="20">
        <f t="shared" ref="K141:K327" si="7">J141/3.1416</f>
        <v>15.597147950089127</v>
      </c>
      <c r="L141" s="31">
        <v>15.597147950089127</v>
      </c>
      <c r="M141" s="22">
        <f t="shared" si="6"/>
        <v>1.9106461559640804E-2</v>
      </c>
      <c r="N141" s="18" t="s">
        <v>317</v>
      </c>
      <c r="O141" s="18" t="s">
        <v>347</v>
      </c>
      <c r="Q141" s="18">
        <v>7</v>
      </c>
      <c r="R141" s="18">
        <v>12</v>
      </c>
      <c r="T141" s="18" t="s">
        <v>104</v>
      </c>
    </row>
    <row r="142" spans="1:34" ht="14.25" customHeight="1" x14ac:dyDescent="0.3">
      <c r="A142" s="20">
        <v>2014</v>
      </c>
      <c r="B142" s="20" t="s">
        <v>314</v>
      </c>
      <c r="C142" s="20">
        <v>968</v>
      </c>
      <c r="D142" s="28" t="s">
        <v>34</v>
      </c>
      <c r="E142" s="29">
        <v>181</v>
      </c>
      <c r="F142" s="18" t="s">
        <v>81</v>
      </c>
      <c r="G142" s="18" t="s">
        <v>311</v>
      </c>
      <c r="J142" s="18">
        <v>145</v>
      </c>
      <c r="K142" s="20">
        <f t="shared" si="7"/>
        <v>46.154825566590276</v>
      </c>
      <c r="L142" s="31">
        <v>46.154825566590276</v>
      </c>
      <c r="M142" s="22">
        <f t="shared" si="6"/>
        <v>0.1673108514333394</v>
      </c>
      <c r="N142" s="18" t="s">
        <v>317</v>
      </c>
      <c r="O142" s="18" t="s">
        <v>347</v>
      </c>
      <c r="Q142" s="18">
        <v>11</v>
      </c>
      <c r="R142" s="18">
        <v>21</v>
      </c>
      <c r="T142" s="18" t="s">
        <v>106</v>
      </c>
    </row>
    <row r="143" spans="1:34" ht="14.25" customHeight="1" x14ac:dyDescent="0.3">
      <c r="A143" s="20">
        <v>2014</v>
      </c>
      <c r="B143" s="20" t="s">
        <v>314</v>
      </c>
      <c r="C143" s="20">
        <v>968</v>
      </c>
      <c r="D143" s="28" t="s">
        <v>34</v>
      </c>
      <c r="E143" s="29">
        <v>182</v>
      </c>
      <c r="F143" s="18" t="s">
        <v>81</v>
      </c>
      <c r="G143" s="18" t="s">
        <v>311</v>
      </c>
      <c r="J143" s="18">
        <v>36</v>
      </c>
      <c r="K143" s="20">
        <f t="shared" si="7"/>
        <v>11.45912910618793</v>
      </c>
      <c r="L143" s="31">
        <v>11.45912910618793</v>
      </c>
      <c r="M143" s="22">
        <f t="shared" si="6"/>
        <v>1.0313192078839852E-2</v>
      </c>
      <c r="N143" s="18" t="s">
        <v>320</v>
      </c>
      <c r="O143" s="18" t="s">
        <v>348</v>
      </c>
      <c r="R143" s="18">
        <v>4</v>
      </c>
      <c r="T143" s="18" t="s">
        <v>107</v>
      </c>
    </row>
    <row r="144" spans="1:34" ht="14.25" customHeight="1" x14ac:dyDescent="0.3">
      <c r="A144" s="20">
        <v>2014</v>
      </c>
      <c r="B144" s="20" t="s">
        <v>314</v>
      </c>
      <c r="C144" s="20">
        <v>968</v>
      </c>
      <c r="D144" s="28" t="s">
        <v>35</v>
      </c>
      <c r="E144" s="29">
        <v>183</v>
      </c>
      <c r="F144" s="18" t="s">
        <v>81</v>
      </c>
      <c r="G144" s="18" t="s">
        <v>311</v>
      </c>
      <c r="J144" s="18">
        <v>74</v>
      </c>
      <c r="K144" s="20">
        <f t="shared" si="7"/>
        <v>23.554876496052966</v>
      </c>
      <c r="L144" s="31">
        <v>23.554876496052966</v>
      </c>
      <c r="M144" s="22">
        <f t="shared" si="6"/>
        <v>4.3576419617073314E-2</v>
      </c>
      <c r="N144" s="18" t="s">
        <v>317</v>
      </c>
      <c r="O144" s="18" t="s">
        <v>347</v>
      </c>
      <c r="Q144" s="18">
        <v>13</v>
      </c>
      <c r="R144" s="18">
        <v>19</v>
      </c>
      <c r="T144" s="18" t="s">
        <v>108</v>
      </c>
    </row>
    <row r="145" spans="1:20" ht="14.25" customHeight="1" x14ac:dyDescent="0.3">
      <c r="A145" s="20">
        <v>2014</v>
      </c>
      <c r="B145" s="20" t="s">
        <v>314</v>
      </c>
      <c r="C145" s="20">
        <v>968</v>
      </c>
      <c r="D145" s="28" t="s">
        <v>16</v>
      </c>
      <c r="E145" s="29">
        <v>184</v>
      </c>
      <c r="F145" s="18" t="s">
        <v>81</v>
      </c>
      <c r="G145" s="18" t="s">
        <v>311</v>
      </c>
      <c r="J145" s="18">
        <v>126</v>
      </c>
      <c r="K145" s="20">
        <f t="shared" si="7"/>
        <v>40.106951871657756</v>
      </c>
      <c r="L145" s="31">
        <v>40.106951871657756</v>
      </c>
      <c r="M145" s="22">
        <f t="shared" si="6"/>
        <v>0.12633660296578822</v>
      </c>
      <c r="N145" s="18" t="s">
        <v>320</v>
      </c>
      <c r="O145" s="18" t="s">
        <v>348</v>
      </c>
      <c r="R145" s="18">
        <v>5</v>
      </c>
    </row>
    <row r="146" spans="1:20" ht="14.25" customHeight="1" x14ac:dyDescent="0.3">
      <c r="A146" s="20">
        <v>2014</v>
      </c>
      <c r="B146" s="20" t="s">
        <v>314</v>
      </c>
      <c r="C146" s="20">
        <v>968</v>
      </c>
      <c r="D146" s="28" t="s">
        <v>25</v>
      </c>
      <c r="E146" s="29">
        <v>185</v>
      </c>
      <c r="F146" s="18" t="s">
        <v>81</v>
      </c>
      <c r="G146" s="18" t="s">
        <v>311</v>
      </c>
      <c r="J146" s="18">
        <v>29.5</v>
      </c>
      <c r="K146" s="20">
        <f t="shared" si="7"/>
        <v>9.390119684237332</v>
      </c>
      <c r="L146" s="31">
        <v>9.390119684237332</v>
      </c>
      <c r="M146" s="22">
        <f t="shared" si="6"/>
        <v>6.9251970730018365E-3</v>
      </c>
      <c r="N146" s="18" t="s">
        <v>319</v>
      </c>
      <c r="O146" s="18" t="s">
        <v>347</v>
      </c>
      <c r="Q146" s="18">
        <v>6</v>
      </c>
      <c r="R146" s="18">
        <v>8</v>
      </c>
      <c r="T146" s="18" t="s">
        <v>109</v>
      </c>
    </row>
    <row r="147" spans="1:20" ht="14.25" customHeight="1" x14ac:dyDescent="0.3">
      <c r="A147" s="20">
        <v>2014</v>
      </c>
      <c r="B147" s="20" t="s">
        <v>314</v>
      </c>
      <c r="C147" s="20">
        <v>968</v>
      </c>
      <c r="D147" s="28" t="s">
        <v>24</v>
      </c>
      <c r="E147" s="29">
        <v>186</v>
      </c>
      <c r="F147" s="18" t="s">
        <v>81</v>
      </c>
      <c r="G147" s="18" t="s">
        <v>311</v>
      </c>
      <c r="J147" s="18">
        <v>121</v>
      </c>
      <c r="K147" s="20">
        <f t="shared" si="7"/>
        <v>38.515406162464984</v>
      </c>
      <c r="L147" s="31">
        <v>38.515406162464984</v>
      </c>
      <c r="M147" s="22">
        <f t="shared" si="6"/>
        <v>0.11650883119312826</v>
      </c>
      <c r="N147" s="18" t="s">
        <v>317</v>
      </c>
      <c r="O147" s="18" t="s">
        <v>347</v>
      </c>
      <c r="Q147" s="18">
        <v>13</v>
      </c>
      <c r="R147" s="18">
        <v>17</v>
      </c>
      <c r="T147" s="18" t="s">
        <v>110</v>
      </c>
    </row>
    <row r="148" spans="1:20" ht="14.25" customHeight="1" x14ac:dyDescent="0.3">
      <c r="A148" s="20">
        <v>2014</v>
      </c>
      <c r="B148" s="20" t="s">
        <v>314</v>
      </c>
      <c r="C148" s="20">
        <v>968</v>
      </c>
      <c r="D148" s="28" t="s">
        <v>33</v>
      </c>
      <c r="E148" s="29">
        <v>187</v>
      </c>
      <c r="F148" s="18" t="s">
        <v>81</v>
      </c>
      <c r="G148" s="18" t="s">
        <v>311</v>
      </c>
      <c r="J148" s="18">
        <v>64</v>
      </c>
      <c r="K148" s="20">
        <f t="shared" si="7"/>
        <v>20.371785077667433</v>
      </c>
      <c r="L148" s="31">
        <v>20.371785077667433</v>
      </c>
      <c r="M148" s="22">
        <f t="shared" si="6"/>
        <v>3.2594779903493853E-2</v>
      </c>
      <c r="N148" s="18" t="s">
        <v>317</v>
      </c>
      <c r="O148" s="18" t="s">
        <v>347</v>
      </c>
      <c r="Q148" s="18">
        <v>9</v>
      </c>
      <c r="R148" s="18">
        <v>15</v>
      </c>
      <c r="T148" s="18" t="s">
        <v>109</v>
      </c>
    </row>
    <row r="149" spans="1:20" ht="14.25" customHeight="1" x14ac:dyDescent="0.3">
      <c r="A149" s="20">
        <v>2014</v>
      </c>
      <c r="B149" s="20" t="s">
        <v>314</v>
      </c>
      <c r="C149" s="20">
        <v>968</v>
      </c>
      <c r="D149" s="28" t="s">
        <v>24</v>
      </c>
      <c r="E149" s="29">
        <v>188</v>
      </c>
      <c r="F149" s="18" t="s">
        <v>83</v>
      </c>
      <c r="G149" s="18" t="s">
        <v>84</v>
      </c>
      <c r="J149" s="18">
        <v>22</v>
      </c>
      <c r="K149" s="20">
        <f t="shared" si="7"/>
        <v>7.0028011204481793</v>
      </c>
      <c r="L149" s="31">
        <v>7.0028011204481793</v>
      </c>
      <c r="M149" s="22">
        <f t="shared" si="6"/>
        <v>3.8515316096901912E-3</v>
      </c>
      <c r="N149" s="18" t="s">
        <v>319</v>
      </c>
      <c r="O149" s="18" t="s">
        <v>347</v>
      </c>
      <c r="Q149" s="18">
        <v>4.5</v>
      </c>
      <c r="R149" s="18">
        <v>5</v>
      </c>
      <c r="T149" s="18" t="s">
        <v>111</v>
      </c>
    </row>
    <row r="150" spans="1:20" ht="14.25" customHeight="1" x14ac:dyDescent="0.3">
      <c r="A150" s="20">
        <v>2014</v>
      </c>
      <c r="B150" s="20" t="s">
        <v>314</v>
      </c>
      <c r="C150" s="20">
        <v>968</v>
      </c>
      <c r="D150" s="28" t="s">
        <v>23</v>
      </c>
      <c r="E150" s="29">
        <v>189</v>
      </c>
      <c r="F150" s="18" t="s">
        <v>81</v>
      </c>
      <c r="G150" s="18" t="s">
        <v>311</v>
      </c>
      <c r="J150" s="18">
        <v>90</v>
      </c>
      <c r="K150" s="20">
        <f t="shared" si="7"/>
        <v>28.647822765469826</v>
      </c>
      <c r="L150" s="31">
        <v>28.647822765469826</v>
      </c>
      <c r="M150" s="22">
        <f t="shared" si="6"/>
        <v>6.4457450492749077E-2</v>
      </c>
      <c r="N150" s="18" t="s">
        <v>317</v>
      </c>
      <c r="O150" s="18" t="s">
        <v>347</v>
      </c>
      <c r="Q150" s="18">
        <v>13</v>
      </c>
      <c r="R150" s="18">
        <v>17</v>
      </c>
      <c r="T150" s="18" t="s">
        <v>112</v>
      </c>
    </row>
    <row r="151" spans="1:20" ht="14.25" customHeight="1" x14ac:dyDescent="0.3">
      <c r="A151" s="20">
        <v>2014</v>
      </c>
      <c r="B151" s="20" t="s">
        <v>314</v>
      </c>
      <c r="C151" s="20">
        <v>968</v>
      </c>
      <c r="D151" s="28" t="s">
        <v>23</v>
      </c>
      <c r="E151" s="29">
        <v>190</v>
      </c>
      <c r="F151" s="18" t="s">
        <v>81</v>
      </c>
      <c r="G151" s="18" t="s">
        <v>311</v>
      </c>
      <c r="J151" s="18">
        <v>26</v>
      </c>
      <c r="K151" s="20">
        <f t="shared" si="7"/>
        <v>8.2760376878023934</v>
      </c>
      <c r="L151" s="31">
        <v>8.2760376878023934</v>
      </c>
      <c r="M151" s="22">
        <f t="shared" si="6"/>
        <v>5.3794119176664643E-3</v>
      </c>
      <c r="N151" s="18" t="s">
        <v>319</v>
      </c>
      <c r="O151" s="18" t="s">
        <v>347</v>
      </c>
      <c r="Q151" s="18">
        <v>4</v>
      </c>
      <c r="R151" s="18">
        <v>7</v>
      </c>
      <c r="T151" s="18" t="s">
        <v>109</v>
      </c>
    </row>
    <row r="152" spans="1:20" ht="14.25" customHeight="1" x14ac:dyDescent="0.3">
      <c r="A152" s="20">
        <v>2014</v>
      </c>
      <c r="B152" s="20" t="s">
        <v>314</v>
      </c>
      <c r="C152" s="20">
        <v>968</v>
      </c>
      <c r="D152" s="28" t="s">
        <v>23</v>
      </c>
      <c r="E152" s="29">
        <v>191</v>
      </c>
      <c r="F152" s="18" t="s">
        <v>83</v>
      </c>
      <c r="G152" s="18" t="s">
        <v>84</v>
      </c>
      <c r="J152" s="18">
        <v>38</v>
      </c>
      <c r="K152" s="20">
        <f t="shared" si="7"/>
        <v>12.095747389865037</v>
      </c>
      <c r="L152" s="31">
        <v>12.095747389865037</v>
      </c>
      <c r="M152" s="22">
        <f t="shared" si="6"/>
        <v>1.1490933149571564E-2</v>
      </c>
      <c r="N152" s="18" t="s">
        <v>317</v>
      </c>
      <c r="O152" s="18" t="s">
        <v>347</v>
      </c>
      <c r="Q152" s="18">
        <v>10</v>
      </c>
      <c r="R152" s="18">
        <v>14</v>
      </c>
      <c r="T152" s="18" t="s">
        <v>113</v>
      </c>
    </row>
    <row r="153" spans="1:20" ht="14.25" customHeight="1" x14ac:dyDescent="0.3">
      <c r="A153" s="20">
        <v>2014</v>
      </c>
      <c r="B153" s="20" t="s">
        <v>314</v>
      </c>
      <c r="C153" s="20">
        <v>968</v>
      </c>
      <c r="D153" s="28" t="s">
        <v>32</v>
      </c>
      <c r="E153" s="29">
        <v>200</v>
      </c>
      <c r="F153" s="18" t="s">
        <v>83</v>
      </c>
      <c r="G153" s="18" t="s">
        <v>84</v>
      </c>
      <c r="J153" s="18">
        <v>213</v>
      </c>
      <c r="K153" s="20">
        <f t="shared" si="7"/>
        <v>67.799847211611919</v>
      </c>
      <c r="L153" s="31">
        <v>67.799847211611919</v>
      </c>
      <c r="M153" s="22">
        <f t="shared" si="6"/>
        <v>0.36103334214883115</v>
      </c>
      <c r="N153" s="18" t="s">
        <v>317</v>
      </c>
      <c r="O153" s="18" t="s">
        <v>347</v>
      </c>
      <c r="Q153" s="18">
        <v>5</v>
      </c>
      <c r="R153" s="18">
        <v>20</v>
      </c>
      <c r="T153" s="18" t="s">
        <v>114</v>
      </c>
    </row>
    <row r="154" spans="1:20" ht="14.25" customHeight="1" x14ac:dyDescent="0.3">
      <c r="A154" s="20">
        <v>2014</v>
      </c>
      <c r="B154" s="20" t="s">
        <v>314</v>
      </c>
      <c r="C154" s="20">
        <v>968</v>
      </c>
      <c r="D154" s="28" t="s">
        <v>31</v>
      </c>
      <c r="E154" s="29">
        <v>199</v>
      </c>
      <c r="F154" s="18" t="s">
        <v>81</v>
      </c>
      <c r="G154" s="18" t="s">
        <v>311</v>
      </c>
      <c r="J154" s="18">
        <v>23</v>
      </c>
      <c r="K154" s="20">
        <f t="shared" si="7"/>
        <v>7.3211102622867328</v>
      </c>
      <c r="L154" s="31">
        <v>7.3211102622867328</v>
      </c>
      <c r="M154" s="22">
        <f t="shared" si="6"/>
        <v>4.2096285568721309E-3</v>
      </c>
      <c r="N154" s="18" t="s">
        <v>320</v>
      </c>
      <c r="O154" s="18" t="s">
        <v>348</v>
      </c>
      <c r="R154" s="18">
        <v>5</v>
      </c>
    </row>
    <row r="155" spans="1:20" ht="14.25" customHeight="1" x14ac:dyDescent="0.3">
      <c r="A155" s="20">
        <v>2014</v>
      </c>
      <c r="B155" s="20" t="s">
        <v>314</v>
      </c>
      <c r="C155" s="20">
        <v>968</v>
      </c>
      <c r="D155" s="28" t="s">
        <v>31</v>
      </c>
      <c r="E155" s="29">
        <v>198</v>
      </c>
      <c r="F155" s="18" t="s">
        <v>81</v>
      </c>
      <c r="G155" s="18" t="s">
        <v>311</v>
      </c>
      <c r="J155" s="18">
        <v>31</v>
      </c>
      <c r="K155" s="20">
        <f t="shared" si="7"/>
        <v>9.8675833969951618</v>
      </c>
      <c r="L155" s="31">
        <v>9.8675833969951618</v>
      </c>
      <c r="M155" s="22">
        <f t="shared" si="6"/>
        <v>7.6473592498187476E-3</v>
      </c>
      <c r="N155" s="18" t="s">
        <v>319</v>
      </c>
      <c r="O155" s="18" t="s">
        <v>347</v>
      </c>
      <c r="Q155" s="18">
        <v>4.5</v>
      </c>
      <c r="R155" s="18">
        <v>12</v>
      </c>
      <c r="T155" s="18" t="s">
        <v>109</v>
      </c>
    </row>
    <row r="156" spans="1:20" ht="14.25" customHeight="1" x14ac:dyDescent="0.3">
      <c r="A156" s="20">
        <v>2014</v>
      </c>
      <c r="B156" s="20" t="s">
        <v>314</v>
      </c>
      <c r="C156" s="20">
        <v>968</v>
      </c>
      <c r="D156" s="28" t="s">
        <v>31</v>
      </c>
      <c r="E156" s="29">
        <v>197</v>
      </c>
      <c r="F156" s="18" t="s">
        <v>81</v>
      </c>
      <c r="G156" s="18" t="s">
        <v>311</v>
      </c>
      <c r="J156" s="18">
        <v>43</v>
      </c>
      <c r="K156" s="20">
        <f t="shared" si="7"/>
        <v>13.687293099057806</v>
      </c>
      <c r="L156" s="31">
        <v>13.687293099057806</v>
      </c>
      <c r="M156" s="22">
        <f t="shared" si="6"/>
        <v>1.471380567420902E-2</v>
      </c>
      <c r="N156" s="18" t="s">
        <v>319</v>
      </c>
      <c r="O156" s="18" t="s">
        <v>347</v>
      </c>
      <c r="Q156" s="18">
        <v>8</v>
      </c>
      <c r="R156" s="18">
        <v>12</v>
      </c>
      <c r="T156" s="18" t="s">
        <v>115</v>
      </c>
    </row>
    <row r="157" spans="1:20" ht="14.25" customHeight="1" x14ac:dyDescent="0.3">
      <c r="A157" s="20">
        <v>2014</v>
      </c>
      <c r="B157" s="20" t="s">
        <v>314</v>
      </c>
      <c r="C157" s="20">
        <v>968</v>
      </c>
      <c r="D157" s="28" t="s">
        <v>31</v>
      </c>
      <c r="E157" s="29">
        <v>192</v>
      </c>
      <c r="F157" s="18" t="s">
        <v>81</v>
      </c>
      <c r="G157" s="18" t="s">
        <v>311</v>
      </c>
      <c r="J157" s="18">
        <v>87</v>
      </c>
      <c r="K157" s="20">
        <f t="shared" si="7"/>
        <v>27.692895339954163</v>
      </c>
      <c r="L157" s="31">
        <v>27.692895339954163</v>
      </c>
      <c r="M157" s="22">
        <f t="shared" ref="M157:M220" si="8">((K157/100/2)*(K157/100/2))*PI()</f>
        <v>6.0231906516002166E-2</v>
      </c>
      <c r="N157" s="18" t="s">
        <v>317</v>
      </c>
      <c r="O157" s="18" t="s">
        <v>347</v>
      </c>
      <c r="Q157" s="18">
        <v>7</v>
      </c>
      <c r="R157" s="18">
        <v>15</v>
      </c>
      <c r="T157" s="18" t="s">
        <v>116</v>
      </c>
    </row>
    <row r="158" spans="1:20" ht="14.25" customHeight="1" x14ac:dyDescent="0.3">
      <c r="A158" s="20">
        <v>2014</v>
      </c>
      <c r="B158" s="20" t="s">
        <v>314</v>
      </c>
      <c r="C158" s="20">
        <v>968</v>
      </c>
      <c r="D158" s="28" t="s">
        <v>31</v>
      </c>
      <c r="E158" s="29">
        <v>196</v>
      </c>
      <c r="F158" s="18" t="s">
        <v>81</v>
      </c>
      <c r="G158" s="18" t="s">
        <v>311</v>
      </c>
      <c r="J158" s="18">
        <v>254</v>
      </c>
      <c r="K158" s="20">
        <f t="shared" si="7"/>
        <v>80.850522026992621</v>
      </c>
      <c r="L158" s="31">
        <v>80.850522026992621</v>
      </c>
      <c r="M158" s="22">
        <f t="shared" si="8"/>
        <v>0.51339961431977776</v>
      </c>
      <c r="N158" s="18" t="s">
        <v>317</v>
      </c>
      <c r="O158" s="18" t="s">
        <v>347</v>
      </c>
      <c r="Q158" s="18">
        <v>12</v>
      </c>
      <c r="R158" s="18">
        <v>22</v>
      </c>
      <c r="T158" s="18" t="s">
        <v>117</v>
      </c>
    </row>
    <row r="159" spans="1:20" ht="14.25" customHeight="1" x14ac:dyDescent="0.3">
      <c r="A159" s="20">
        <v>2014</v>
      </c>
      <c r="B159" s="20" t="s">
        <v>314</v>
      </c>
      <c r="C159" s="20">
        <v>968</v>
      </c>
      <c r="D159" s="28" t="s">
        <v>30</v>
      </c>
      <c r="E159" s="29">
        <v>193</v>
      </c>
      <c r="F159" s="18" t="s">
        <v>83</v>
      </c>
      <c r="G159" s="18" t="s">
        <v>84</v>
      </c>
      <c r="J159" s="18">
        <v>33</v>
      </c>
      <c r="K159" s="20">
        <f t="shared" si="7"/>
        <v>10.504201680672269</v>
      </c>
      <c r="L159" s="31">
        <v>10.504201680672269</v>
      </c>
      <c r="M159" s="22">
        <f t="shared" si="8"/>
        <v>8.6659461218029296E-3</v>
      </c>
      <c r="N159" s="18" t="s">
        <v>320</v>
      </c>
      <c r="O159" s="18" t="s">
        <v>348</v>
      </c>
      <c r="R159" s="18">
        <v>17</v>
      </c>
    </row>
    <row r="160" spans="1:20" ht="14.25" customHeight="1" x14ac:dyDescent="0.3">
      <c r="A160" s="20">
        <v>2014</v>
      </c>
      <c r="B160" s="20" t="s">
        <v>314</v>
      </c>
      <c r="C160" s="20">
        <v>968</v>
      </c>
      <c r="D160" s="28" t="s">
        <v>30</v>
      </c>
      <c r="E160" s="29">
        <v>194</v>
      </c>
      <c r="F160" s="18" t="s">
        <v>83</v>
      </c>
      <c r="G160" s="18" t="s">
        <v>84</v>
      </c>
      <c r="J160" s="18">
        <v>42.5</v>
      </c>
      <c r="K160" s="20">
        <f t="shared" si="7"/>
        <v>13.528138528138529</v>
      </c>
      <c r="L160" s="31">
        <v>13.528138528138529</v>
      </c>
      <c r="M160" s="22">
        <f t="shared" si="8"/>
        <v>1.4373613574386171E-2</v>
      </c>
      <c r="N160" s="18" t="s">
        <v>320</v>
      </c>
      <c r="O160" s="18" t="s">
        <v>348</v>
      </c>
      <c r="R160" s="18">
        <v>14</v>
      </c>
    </row>
    <row r="161" spans="1:20" ht="14.25" customHeight="1" x14ac:dyDescent="0.3">
      <c r="A161" s="20">
        <v>2014</v>
      </c>
      <c r="B161" s="20" t="s">
        <v>314</v>
      </c>
      <c r="C161" s="20">
        <v>968</v>
      </c>
      <c r="D161" s="28" t="s">
        <v>30</v>
      </c>
      <c r="E161" s="29">
        <v>195</v>
      </c>
      <c r="F161" s="18" t="s">
        <v>83</v>
      </c>
      <c r="G161" s="18" t="s">
        <v>84</v>
      </c>
      <c r="J161" s="18">
        <v>56.5</v>
      </c>
      <c r="K161" s="20">
        <f t="shared" si="7"/>
        <v>17.984466513878278</v>
      </c>
      <c r="L161" s="31">
        <v>17.984466513878278</v>
      </c>
      <c r="M161" s="22">
        <f t="shared" si="8"/>
        <v>2.54029995475899E-2</v>
      </c>
      <c r="N161" s="18" t="s">
        <v>317</v>
      </c>
      <c r="O161" s="18" t="s">
        <v>347</v>
      </c>
      <c r="Q161" s="18">
        <v>13</v>
      </c>
      <c r="R161" s="18">
        <v>15</v>
      </c>
      <c r="T161" s="18" t="s">
        <v>118</v>
      </c>
    </row>
    <row r="162" spans="1:20" ht="14.25" customHeight="1" x14ac:dyDescent="0.3">
      <c r="A162" s="20">
        <v>2014</v>
      </c>
      <c r="B162" s="20" t="s">
        <v>314</v>
      </c>
      <c r="C162" s="20">
        <v>968</v>
      </c>
      <c r="D162" s="28" t="s">
        <v>30</v>
      </c>
      <c r="E162" s="29">
        <v>399</v>
      </c>
      <c r="F162" s="18" t="s">
        <v>83</v>
      </c>
      <c r="G162" s="18" t="s">
        <v>84</v>
      </c>
      <c r="J162" s="18">
        <v>25</v>
      </c>
      <c r="K162" s="20">
        <f t="shared" si="7"/>
        <v>7.9577285459638398</v>
      </c>
      <c r="L162" s="31">
        <v>7.9577285459638398</v>
      </c>
      <c r="M162" s="22">
        <f t="shared" si="8"/>
        <v>4.9735687108602667E-3</v>
      </c>
      <c r="N162" s="18" t="s">
        <v>320</v>
      </c>
      <c r="O162" s="18" t="s">
        <v>348</v>
      </c>
      <c r="R162" s="18">
        <v>6.5</v>
      </c>
    </row>
    <row r="163" spans="1:20" ht="14.25" customHeight="1" x14ac:dyDescent="0.3">
      <c r="A163" s="20">
        <v>2014</v>
      </c>
      <c r="B163" s="20" t="s">
        <v>314</v>
      </c>
      <c r="C163" s="20">
        <v>968</v>
      </c>
      <c r="D163" s="28" t="s">
        <v>30</v>
      </c>
      <c r="E163" s="29">
        <v>400</v>
      </c>
      <c r="F163" s="18" t="s">
        <v>83</v>
      </c>
      <c r="G163" s="18" t="s">
        <v>84</v>
      </c>
      <c r="J163" s="18">
        <v>32</v>
      </c>
      <c r="K163" s="20">
        <f t="shared" si="7"/>
        <v>10.185892538833716</v>
      </c>
      <c r="L163" s="31">
        <v>10.185892538833716</v>
      </c>
      <c r="M163" s="22">
        <f t="shared" si="8"/>
        <v>8.1486949758734634E-3</v>
      </c>
      <c r="N163" s="18" t="s">
        <v>320</v>
      </c>
      <c r="O163" s="18" t="s">
        <v>348</v>
      </c>
      <c r="R163" s="18">
        <v>12</v>
      </c>
    </row>
    <row r="164" spans="1:20" ht="14.25" customHeight="1" x14ac:dyDescent="0.3">
      <c r="A164" s="20">
        <v>2014</v>
      </c>
      <c r="B164" s="20" t="s">
        <v>314</v>
      </c>
      <c r="C164" s="20">
        <v>968</v>
      </c>
      <c r="D164" s="28" t="s">
        <v>30</v>
      </c>
      <c r="E164" s="29">
        <v>398</v>
      </c>
      <c r="F164" s="18" t="s">
        <v>83</v>
      </c>
      <c r="G164" s="18" t="s">
        <v>84</v>
      </c>
      <c r="J164" s="18">
        <v>40</v>
      </c>
      <c r="K164" s="20">
        <f t="shared" si="7"/>
        <v>12.732365673542144</v>
      </c>
      <c r="L164" s="31">
        <v>12.732365673542144</v>
      </c>
      <c r="M164" s="22">
        <f t="shared" si="8"/>
        <v>1.2732335899802287E-2</v>
      </c>
      <c r="N164" s="18" t="s">
        <v>320</v>
      </c>
      <c r="O164" s="18" t="s">
        <v>348</v>
      </c>
      <c r="R164" s="18">
        <v>14</v>
      </c>
    </row>
    <row r="165" spans="1:20" ht="14.25" customHeight="1" x14ac:dyDescent="0.3">
      <c r="A165" s="20">
        <v>2014</v>
      </c>
      <c r="B165" s="20" t="s">
        <v>314</v>
      </c>
      <c r="C165" s="20">
        <v>968</v>
      </c>
      <c r="D165" s="28" t="s">
        <v>21</v>
      </c>
      <c r="E165" s="29">
        <v>397</v>
      </c>
      <c r="F165" s="18" t="s">
        <v>83</v>
      </c>
      <c r="G165" s="18" t="s">
        <v>84</v>
      </c>
      <c r="J165" s="18">
        <v>92</v>
      </c>
      <c r="K165" s="20">
        <f t="shared" si="7"/>
        <v>29.284441049146931</v>
      </c>
      <c r="L165" s="31">
        <v>29.284441049146931</v>
      </c>
      <c r="M165" s="22">
        <f t="shared" si="8"/>
        <v>6.7354056909954094E-2</v>
      </c>
      <c r="N165" s="18" t="s">
        <v>317</v>
      </c>
      <c r="O165" s="18" t="s">
        <v>347</v>
      </c>
      <c r="Q165" s="18">
        <v>10</v>
      </c>
      <c r="R165" s="18">
        <v>20</v>
      </c>
      <c r="T165" s="18" t="s">
        <v>109</v>
      </c>
    </row>
    <row r="166" spans="1:20" ht="14.25" customHeight="1" x14ac:dyDescent="0.3">
      <c r="A166" s="20">
        <v>2014</v>
      </c>
      <c r="B166" s="20" t="s">
        <v>314</v>
      </c>
      <c r="C166" s="20">
        <v>968</v>
      </c>
      <c r="D166" s="28" t="s">
        <v>21</v>
      </c>
      <c r="E166" s="29">
        <v>369</v>
      </c>
      <c r="F166" s="18" t="s">
        <v>81</v>
      </c>
      <c r="G166" s="18" t="s">
        <v>311</v>
      </c>
      <c r="J166" s="18">
        <v>32</v>
      </c>
      <c r="K166" s="20">
        <f t="shared" si="7"/>
        <v>10.185892538833716</v>
      </c>
      <c r="L166" s="31">
        <v>10.185892538833716</v>
      </c>
      <c r="M166" s="22">
        <f t="shared" si="8"/>
        <v>8.1486949758734634E-3</v>
      </c>
      <c r="N166" s="18" t="s">
        <v>320</v>
      </c>
      <c r="O166" s="18" t="s">
        <v>348</v>
      </c>
      <c r="R166" s="18">
        <v>7</v>
      </c>
    </row>
    <row r="167" spans="1:20" ht="14.25" customHeight="1" x14ac:dyDescent="0.3">
      <c r="A167" s="20">
        <v>2014</v>
      </c>
      <c r="B167" s="20" t="s">
        <v>314</v>
      </c>
      <c r="C167" s="20">
        <v>968</v>
      </c>
      <c r="D167" s="28" t="s">
        <v>21</v>
      </c>
      <c r="E167" s="29">
        <v>371</v>
      </c>
      <c r="F167" s="18" t="s">
        <v>81</v>
      </c>
      <c r="G167" s="18" t="s">
        <v>311</v>
      </c>
      <c r="J167" s="18">
        <v>32</v>
      </c>
      <c r="K167" s="20">
        <f t="shared" si="7"/>
        <v>10.185892538833716</v>
      </c>
      <c r="L167" s="31">
        <v>10.185892538833716</v>
      </c>
      <c r="M167" s="22">
        <f t="shared" si="8"/>
        <v>8.1486949758734634E-3</v>
      </c>
      <c r="N167" s="18" t="s">
        <v>320</v>
      </c>
      <c r="O167" s="18" t="s">
        <v>348</v>
      </c>
      <c r="R167" s="18">
        <v>12</v>
      </c>
    </row>
    <row r="168" spans="1:20" ht="14.25" customHeight="1" x14ac:dyDescent="0.3">
      <c r="A168" s="20">
        <v>2014</v>
      </c>
      <c r="B168" s="20" t="s">
        <v>314</v>
      </c>
      <c r="C168" s="20">
        <v>968</v>
      </c>
      <c r="D168" s="28" t="s">
        <v>21</v>
      </c>
      <c r="E168" s="29">
        <v>373</v>
      </c>
      <c r="F168" s="18" t="s">
        <v>81</v>
      </c>
      <c r="G168" s="18" t="s">
        <v>311</v>
      </c>
      <c r="J168" s="18">
        <v>25</v>
      </c>
      <c r="K168" s="20">
        <f t="shared" si="7"/>
        <v>7.9577285459638398</v>
      </c>
      <c r="L168" s="31">
        <v>7.9577285459638398</v>
      </c>
      <c r="M168" s="22">
        <f t="shared" si="8"/>
        <v>4.9735687108602667E-3</v>
      </c>
      <c r="N168" s="18" t="s">
        <v>320</v>
      </c>
      <c r="O168" s="18" t="s">
        <v>348</v>
      </c>
      <c r="R168" s="18">
        <v>2</v>
      </c>
    </row>
    <row r="169" spans="1:20" ht="14.25" customHeight="1" x14ac:dyDescent="0.3">
      <c r="A169" s="20">
        <v>2014</v>
      </c>
      <c r="B169" s="20" t="s">
        <v>314</v>
      </c>
      <c r="C169" s="20">
        <v>968</v>
      </c>
      <c r="D169" s="28" t="s">
        <v>21</v>
      </c>
      <c r="E169" s="29">
        <v>372</v>
      </c>
      <c r="F169" s="18" t="s">
        <v>83</v>
      </c>
      <c r="G169" s="18" t="s">
        <v>84</v>
      </c>
      <c r="J169" s="18">
        <v>44</v>
      </c>
      <c r="K169" s="20">
        <f t="shared" si="7"/>
        <v>14.005602240896359</v>
      </c>
      <c r="L169" s="31">
        <v>14.005602240896359</v>
      </c>
      <c r="M169" s="22">
        <f t="shared" si="8"/>
        <v>1.5406126438760765E-2</v>
      </c>
      <c r="N169" s="18" t="s">
        <v>320</v>
      </c>
      <c r="O169" s="18" t="s">
        <v>348</v>
      </c>
      <c r="R169" s="18">
        <v>7</v>
      </c>
    </row>
    <row r="170" spans="1:20" ht="14.25" customHeight="1" x14ac:dyDescent="0.3">
      <c r="A170" s="20">
        <v>2014</v>
      </c>
      <c r="B170" s="20" t="s">
        <v>314</v>
      </c>
      <c r="C170" s="20">
        <v>968</v>
      </c>
      <c r="D170" s="28" t="s">
        <v>21</v>
      </c>
      <c r="E170" s="29">
        <v>370</v>
      </c>
      <c r="F170" s="18" t="s">
        <v>83</v>
      </c>
      <c r="G170" s="18" t="s">
        <v>84</v>
      </c>
      <c r="J170" s="18">
        <v>32</v>
      </c>
      <c r="K170" s="20">
        <f t="shared" si="7"/>
        <v>10.185892538833716</v>
      </c>
      <c r="L170" s="31">
        <v>10.185892538833716</v>
      </c>
      <c r="M170" s="22">
        <f t="shared" si="8"/>
        <v>8.1486949758734634E-3</v>
      </c>
      <c r="N170" s="18" t="s">
        <v>320</v>
      </c>
      <c r="O170" s="18" t="s">
        <v>348</v>
      </c>
      <c r="R170" s="18">
        <v>13</v>
      </c>
    </row>
    <row r="171" spans="1:20" ht="14.25" customHeight="1" x14ac:dyDescent="0.3">
      <c r="A171" s="20">
        <v>2014</v>
      </c>
      <c r="B171" s="20" t="s">
        <v>314</v>
      </c>
      <c r="C171" s="20">
        <v>968</v>
      </c>
      <c r="D171" s="28" t="s">
        <v>21</v>
      </c>
      <c r="E171" s="29">
        <v>396</v>
      </c>
      <c r="F171" s="18" t="s">
        <v>83</v>
      </c>
      <c r="G171" s="18" t="s">
        <v>84</v>
      </c>
      <c r="J171" s="18">
        <v>70</v>
      </c>
      <c r="K171" s="20">
        <f t="shared" si="7"/>
        <v>22.281639928698752</v>
      </c>
      <c r="L171" s="31">
        <v>22.281639928698752</v>
      </c>
      <c r="M171" s="22">
        <f t="shared" si="8"/>
        <v>3.8992778693144499E-2</v>
      </c>
      <c r="N171" s="18" t="s">
        <v>317</v>
      </c>
      <c r="O171" s="18" t="s">
        <v>347</v>
      </c>
      <c r="Q171" s="18">
        <v>14</v>
      </c>
      <c r="R171" s="18">
        <v>18</v>
      </c>
      <c r="T171" s="18" t="s">
        <v>109</v>
      </c>
    </row>
    <row r="172" spans="1:20" ht="14.25" customHeight="1" x14ac:dyDescent="0.3">
      <c r="A172" s="20">
        <v>2014</v>
      </c>
      <c r="B172" s="20" t="s">
        <v>314</v>
      </c>
      <c r="C172" s="20">
        <v>968</v>
      </c>
      <c r="D172" s="28" t="s">
        <v>21</v>
      </c>
      <c r="E172" s="29">
        <v>395</v>
      </c>
      <c r="F172" s="18" t="s">
        <v>83</v>
      </c>
      <c r="G172" s="18" t="s">
        <v>84</v>
      </c>
      <c r="J172" s="18">
        <v>39</v>
      </c>
      <c r="K172" s="20">
        <f t="shared" si="7"/>
        <v>12.41405653170359</v>
      </c>
      <c r="L172" s="31">
        <v>12.41405653170359</v>
      </c>
      <c r="M172" s="22">
        <f t="shared" si="8"/>
        <v>1.2103676814749548E-2</v>
      </c>
      <c r="N172" s="18" t="s">
        <v>317</v>
      </c>
      <c r="O172" s="18" t="s">
        <v>347</v>
      </c>
      <c r="Q172" s="18">
        <v>12</v>
      </c>
      <c r="R172" s="18">
        <v>15</v>
      </c>
      <c r="T172" s="18" t="s">
        <v>109</v>
      </c>
    </row>
    <row r="173" spans="1:20" ht="14.25" customHeight="1" x14ac:dyDescent="0.3">
      <c r="A173" s="20">
        <v>2014</v>
      </c>
      <c r="B173" s="20" t="s">
        <v>314</v>
      </c>
      <c r="C173" s="20">
        <v>968</v>
      </c>
      <c r="D173" s="28" t="s">
        <v>21</v>
      </c>
      <c r="E173" s="29">
        <v>374</v>
      </c>
      <c r="F173" s="18" t="s">
        <v>83</v>
      </c>
      <c r="G173" s="18" t="s">
        <v>84</v>
      </c>
      <c r="J173" s="18">
        <v>35</v>
      </c>
      <c r="K173" s="20">
        <f t="shared" si="7"/>
        <v>11.140819964349376</v>
      </c>
      <c r="L173" s="31">
        <v>11.140819964349376</v>
      </c>
      <c r="M173" s="22">
        <f t="shared" si="8"/>
        <v>9.7481946732861247E-3</v>
      </c>
      <c r="N173" s="18" t="s">
        <v>320</v>
      </c>
      <c r="O173" s="18" t="s">
        <v>348</v>
      </c>
      <c r="R173" s="18">
        <v>8</v>
      </c>
    </row>
    <row r="174" spans="1:20" ht="14.25" customHeight="1" x14ac:dyDescent="0.3">
      <c r="A174" s="20">
        <v>2014</v>
      </c>
      <c r="B174" s="20" t="s">
        <v>314</v>
      </c>
      <c r="C174" s="20">
        <v>968</v>
      </c>
      <c r="D174" s="28" t="s">
        <v>21</v>
      </c>
      <c r="E174" s="29">
        <v>375</v>
      </c>
      <c r="F174" s="18" t="s">
        <v>83</v>
      </c>
      <c r="G174" s="18" t="s">
        <v>84</v>
      </c>
      <c r="J174" s="18">
        <v>50.1</v>
      </c>
      <c r="K174" s="20">
        <f t="shared" si="7"/>
        <v>15.947288006111537</v>
      </c>
      <c r="L174" s="31">
        <v>15.947288006111537</v>
      </c>
      <c r="M174" s="22">
        <f t="shared" si="8"/>
        <v>1.9973931519914213E-2</v>
      </c>
      <c r="N174" s="18" t="s">
        <v>317</v>
      </c>
      <c r="O174" s="18" t="s">
        <v>347</v>
      </c>
      <c r="Q174" s="18">
        <v>14</v>
      </c>
      <c r="R174" s="18">
        <v>16</v>
      </c>
      <c r="T174" s="18" t="s">
        <v>118</v>
      </c>
    </row>
    <row r="175" spans="1:20" ht="14.25" customHeight="1" x14ac:dyDescent="0.3">
      <c r="A175" s="20">
        <v>2014</v>
      </c>
      <c r="B175" s="20" t="s">
        <v>314</v>
      </c>
      <c r="C175" s="20">
        <v>968</v>
      </c>
      <c r="D175" s="28" t="s">
        <v>21</v>
      </c>
      <c r="E175" s="29">
        <v>376</v>
      </c>
      <c r="F175" s="18" t="s">
        <v>83</v>
      </c>
      <c r="G175" s="18" t="s">
        <v>84</v>
      </c>
      <c r="J175" s="18">
        <v>50</v>
      </c>
      <c r="K175" s="20">
        <f t="shared" si="7"/>
        <v>15.91545709192768</v>
      </c>
      <c r="L175" s="31">
        <v>15.91545709192768</v>
      </c>
      <c r="M175" s="22">
        <f t="shared" si="8"/>
        <v>1.9894274843441067E-2</v>
      </c>
      <c r="N175" s="18" t="s">
        <v>320</v>
      </c>
      <c r="O175" s="18" t="s">
        <v>348</v>
      </c>
      <c r="R175" s="18">
        <v>5.5</v>
      </c>
    </row>
    <row r="176" spans="1:20" ht="14.25" customHeight="1" x14ac:dyDescent="0.3">
      <c r="A176" s="20">
        <v>2014</v>
      </c>
      <c r="B176" s="20" t="s">
        <v>314</v>
      </c>
      <c r="C176" s="20">
        <v>968</v>
      </c>
      <c r="D176" s="28" t="s">
        <v>21</v>
      </c>
      <c r="E176" s="29">
        <v>377</v>
      </c>
      <c r="F176" s="18" t="s">
        <v>83</v>
      </c>
      <c r="G176" s="18" t="s">
        <v>84</v>
      </c>
      <c r="J176" s="18">
        <v>50.7</v>
      </c>
      <c r="K176" s="20">
        <f t="shared" si="7"/>
        <v>16.138273491214669</v>
      </c>
      <c r="L176" s="31">
        <v>16.138273491214669</v>
      </c>
      <c r="M176" s="22">
        <f t="shared" si="8"/>
        <v>2.0455213816926738E-2</v>
      </c>
      <c r="N176" s="18" t="s">
        <v>317</v>
      </c>
      <c r="O176" s="18" t="s">
        <v>347</v>
      </c>
      <c r="Q176" s="18">
        <v>14.5</v>
      </c>
      <c r="R176" s="18">
        <v>17</v>
      </c>
      <c r="T176" s="18" t="s">
        <v>109</v>
      </c>
    </row>
    <row r="177" spans="1:21" ht="14.25" customHeight="1" x14ac:dyDescent="0.3">
      <c r="A177" s="20">
        <v>2014</v>
      </c>
      <c r="B177" s="20" t="s">
        <v>314</v>
      </c>
      <c r="C177" s="20">
        <v>968</v>
      </c>
      <c r="D177" s="28" t="s">
        <v>21</v>
      </c>
      <c r="E177" s="29">
        <v>378</v>
      </c>
      <c r="F177" s="18" t="s">
        <v>83</v>
      </c>
      <c r="G177" s="18" t="s">
        <v>84</v>
      </c>
      <c r="J177" s="18">
        <v>61.3</v>
      </c>
      <c r="K177" s="20">
        <f t="shared" si="7"/>
        <v>19.512350394703336</v>
      </c>
      <c r="L177" s="31">
        <v>19.512350394703336</v>
      </c>
      <c r="M177" s="22">
        <f t="shared" si="8"/>
        <v>2.9902607054580033E-2</v>
      </c>
      <c r="N177" s="18" t="s">
        <v>317</v>
      </c>
      <c r="O177" s="18" t="s">
        <v>347</v>
      </c>
      <c r="Q177" s="18">
        <v>14</v>
      </c>
      <c r="R177" s="18">
        <v>17</v>
      </c>
      <c r="T177" s="18" t="s">
        <v>118</v>
      </c>
    </row>
    <row r="178" spans="1:21" ht="14.25" customHeight="1" x14ac:dyDescent="0.3">
      <c r="A178" s="20">
        <v>2014</v>
      </c>
      <c r="B178" s="20" t="s">
        <v>314</v>
      </c>
      <c r="C178" s="20">
        <v>968</v>
      </c>
      <c r="D178" s="28" t="s">
        <v>30</v>
      </c>
      <c r="E178" s="29">
        <v>379</v>
      </c>
      <c r="F178" s="18" t="s">
        <v>83</v>
      </c>
      <c r="G178" s="18" t="s">
        <v>84</v>
      </c>
      <c r="J178" s="18">
        <v>87</v>
      </c>
      <c r="K178" s="20">
        <f t="shared" si="7"/>
        <v>27.692895339954163</v>
      </c>
      <c r="L178" s="31">
        <v>27.692895339954163</v>
      </c>
      <c r="M178" s="22">
        <f t="shared" si="8"/>
        <v>6.0231906516002166E-2</v>
      </c>
      <c r="N178" s="18" t="s">
        <v>317</v>
      </c>
      <c r="O178" s="18" t="s">
        <v>347</v>
      </c>
      <c r="Q178" s="18">
        <v>17</v>
      </c>
      <c r="R178" s="18">
        <v>22</v>
      </c>
      <c r="T178" s="18" t="s">
        <v>109</v>
      </c>
    </row>
    <row r="179" spans="1:21" ht="14.25" customHeight="1" x14ac:dyDescent="0.3">
      <c r="A179" s="20">
        <v>2014</v>
      </c>
      <c r="B179" s="20" t="s">
        <v>314</v>
      </c>
      <c r="C179" s="20">
        <v>968</v>
      </c>
      <c r="D179" s="28" t="s">
        <v>30</v>
      </c>
      <c r="E179" s="29">
        <v>380</v>
      </c>
      <c r="F179" s="18" t="s">
        <v>83</v>
      </c>
      <c r="G179" s="18" t="s">
        <v>84</v>
      </c>
      <c r="J179" s="18">
        <v>27.8</v>
      </c>
      <c r="K179" s="20">
        <f t="shared" si="7"/>
        <v>8.8489941431117902</v>
      </c>
      <c r="L179" s="31">
        <v>8.8489941431117902</v>
      </c>
      <c r="M179" s="22">
        <f t="shared" si="8"/>
        <v>6.150036548001999E-3</v>
      </c>
      <c r="N179" s="18" t="s">
        <v>320</v>
      </c>
      <c r="O179" s="18" t="s">
        <v>348</v>
      </c>
      <c r="R179" s="18">
        <v>6</v>
      </c>
    </row>
    <row r="180" spans="1:21" ht="14.25" customHeight="1" x14ac:dyDescent="0.3">
      <c r="A180" s="20">
        <v>2014</v>
      </c>
      <c r="B180" s="20" t="s">
        <v>314</v>
      </c>
      <c r="C180" s="20">
        <v>968</v>
      </c>
      <c r="D180" s="28" t="s">
        <v>30</v>
      </c>
      <c r="E180" s="29">
        <v>381</v>
      </c>
      <c r="F180" s="18" t="s">
        <v>83</v>
      </c>
      <c r="G180" s="18" t="s">
        <v>84</v>
      </c>
      <c r="J180" s="18">
        <v>47.6</v>
      </c>
      <c r="K180" s="20">
        <f t="shared" si="7"/>
        <v>15.151515151515152</v>
      </c>
      <c r="L180" s="31">
        <v>15.151515151515152</v>
      </c>
      <c r="M180" s="22">
        <f t="shared" si="8"/>
        <v>1.8030260867710018E-2</v>
      </c>
      <c r="N180" s="18" t="s">
        <v>320</v>
      </c>
      <c r="O180" s="18" t="s">
        <v>348</v>
      </c>
      <c r="R180" s="18">
        <v>9</v>
      </c>
    </row>
    <row r="181" spans="1:21" ht="14.25" customHeight="1" x14ac:dyDescent="0.3">
      <c r="A181" s="20">
        <v>2014</v>
      </c>
      <c r="B181" s="20" t="s">
        <v>314</v>
      </c>
      <c r="C181" s="20">
        <v>968</v>
      </c>
      <c r="D181" s="28" t="s">
        <v>30</v>
      </c>
      <c r="E181" s="29">
        <v>382</v>
      </c>
      <c r="F181" s="18" t="s">
        <v>83</v>
      </c>
      <c r="G181" s="18" t="s">
        <v>84</v>
      </c>
      <c r="J181" s="18">
        <v>51</v>
      </c>
      <c r="K181" s="20">
        <f t="shared" si="7"/>
        <v>16.233766233766232</v>
      </c>
      <c r="L181" s="31">
        <v>16.233766233766232</v>
      </c>
      <c r="M181" s="22">
        <f t="shared" si="8"/>
        <v>2.0698003547116088E-2</v>
      </c>
      <c r="N181" s="18" t="s">
        <v>317</v>
      </c>
      <c r="O181" s="18" t="s">
        <v>347</v>
      </c>
      <c r="Q181" s="18">
        <v>16.5</v>
      </c>
      <c r="R181" s="18">
        <v>19</v>
      </c>
      <c r="T181" s="18" t="s">
        <v>109</v>
      </c>
    </row>
    <row r="182" spans="1:21" ht="14.25" customHeight="1" x14ac:dyDescent="0.3">
      <c r="A182" s="20">
        <v>2014</v>
      </c>
      <c r="B182" s="20" t="s">
        <v>314</v>
      </c>
      <c r="C182" s="20">
        <v>968</v>
      </c>
      <c r="D182" s="28" t="s">
        <v>30</v>
      </c>
      <c r="E182" s="29">
        <v>383</v>
      </c>
      <c r="F182" s="18" t="s">
        <v>83</v>
      </c>
      <c r="G182" s="18" t="s">
        <v>84</v>
      </c>
      <c r="J182" s="18">
        <v>49.3</v>
      </c>
      <c r="K182" s="20">
        <f t="shared" si="7"/>
        <v>15.692640692640692</v>
      </c>
      <c r="L182" s="31">
        <v>15.692640692640692</v>
      </c>
      <c r="M182" s="22">
        <f t="shared" si="8"/>
        <v>1.9341134425694032E-2</v>
      </c>
      <c r="N182" s="18" t="s">
        <v>319</v>
      </c>
      <c r="O182" s="18" t="s">
        <v>347</v>
      </c>
      <c r="Q182" s="18">
        <v>9</v>
      </c>
      <c r="R182" s="18">
        <v>15</v>
      </c>
      <c r="T182" s="18" t="s">
        <v>119</v>
      </c>
    </row>
    <row r="183" spans="1:21" ht="14.25" customHeight="1" x14ac:dyDescent="0.3">
      <c r="A183" s="20">
        <v>2014</v>
      </c>
      <c r="B183" s="20" t="s">
        <v>314</v>
      </c>
      <c r="C183" s="20">
        <v>968</v>
      </c>
      <c r="D183" s="28" t="s">
        <v>30</v>
      </c>
      <c r="E183" s="29">
        <v>384</v>
      </c>
      <c r="F183" s="18" t="s">
        <v>83</v>
      </c>
      <c r="G183" s="18" t="s">
        <v>84</v>
      </c>
      <c r="J183" s="18">
        <v>31.4</v>
      </c>
      <c r="K183" s="20">
        <f t="shared" si="7"/>
        <v>9.9949070537305822</v>
      </c>
      <c r="L183" s="31">
        <v>9.9949070537305822</v>
      </c>
      <c r="M183" s="22">
        <f t="shared" si="8"/>
        <v>7.8459836898556613E-3</v>
      </c>
      <c r="N183" s="18" t="s">
        <v>320</v>
      </c>
      <c r="O183" s="18" t="s">
        <v>348</v>
      </c>
      <c r="R183" s="18">
        <v>14</v>
      </c>
    </row>
    <row r="184" spans="1:21" ht="14.25" customHeight="1" x14ac:dyDescent="0.3">
      <c r="A184" s="20">
        <v>2014</v>
      </c>
      <c r="B184" s="20" t="s">
        <v>314</v>
      </c>
      <c r="C184" s="20">
        <v>968</v>
      </c>
      <c r="D184" s="28" t="s">
        <v>30</v>
      </c>
      <c r="E184" s="29">
        <v>385</v>
      </c>
      <c r="F184" s="18" t="s">
        <v>83</v>
      </c>
      <c r="G184" s="18" t="s">
        <v>84</v>
      </c>
      <c r="J184" s="18">
        <v>79.3</v>
      </c>
      <c r="K184" s="20">
        <f t="shared" si="7"/>
        <v>25.241914947797301</v>
      </c>
      <c r="L184" s="31">
        <v>25.241914947797301</v>
      </c>
      <c r="M184" s="22">
        <f t="shared" si="8"/>
        <v>5.0041979364092291E-2</v>
      </c>
      <c r="N184" s="18" t="s">
        <v>317</v>
      </c>
      <c r="O184" s="18" t="s">
        <v>347</v>
      </c>
      <c r="Q184" s="18">
        <v>14</v>
      </c>
      <c r="R184" s="18">
        <v>20</v>
      </c>
      <c r="T184" s="18" t="s">
        <v>110</v>
      </c>
    </row>
    <row r="185" spans="1:21" ht="14.25" customHeight="1" x14ac:dyDescent="0.3">
      <c r="A185" s="20">
        <v>2014</v>
      </c>
      <c r="B185" s="20" t="s">
        <v>314</v>
      </c>
      <c r="C185" s="37">
        <v>968</v>
      </c>
      <c r="D185" s="38" t="s">
        <v>12</v>
      </c>
      <c r="E185" s="39">
        <v>38</v>
      </c>
      <c r="F185" s="18" t="s">
        <v>349</v>
      </c>
      <c r="G185" s="18" t="s">
        <v>349</v>
      </c>
      <c r="H185" s="40"/>
      <c r="I185" s="40"/>
      <c r="J185" s="40">
        <v>26</v>
      </c>
      <c r="K185" s="37">
        <f t="shared" si="7"/>
        <v>8.2760376878023934</v>
      </c>
      <c r="L185" s="41">
        <v>8.2760376878023934</v>
      </c>
      <c r="M185" s="22">
        <f t="shared" si="8"/>
        <v>5.3794119176664643E-3</v>
      </c>
      <c r="N185" s="18" t="s">
        <v>320</v>
      </c>
      <c r="O185" s="18" t="s">
        <v>348</v>
      </c>
      <c r="Q185" s="40"/>
      <c r="R185" s="40">
        <v>8</v>
      </c>
      <c r="S185" s="40"/>
      <c r="T185" s="40" t="s">
        <v>87</v>
      </c>
      <c r="U185" s="40"/>
    </row>
    <row r="186" spans="1:21" ht="14.25" customHeight="1" x14ac:dyDescent="0.3">
      <c r="A186" s="20">
        <v>2014</v>
      </c>
      <c r="B186" s="20" t="s">
        <v>314</v>
      </c>
      <c r="C186" s="20">
        <v>968</v>
      </c>
      <c r="D186" s="28" t="s">
        <v>12</v>
      </c>
      <c r="E186" s="29">
        <v>75</v>
      </c>
      <c r="F186" s="18" t="s">
        <v>83</v>
      </c>
      <c r="G186" s="18" t="s">
        <v>84</v>
      </c>
      <c r="J186" s="18">
        <v>38</v>
      </c>
      <c r="K186" s="20">
        <f t="shared" si="7"/>
        <v>12.095747389865037</v>
      </c>
      <c r="L186" s="31">
        <v>12.095747389865037</v>
      </c>
      <c r="M186" s="22">
        <f t="shared" si="8"/>
        <v>1.1490933149571564E-2</v>
      </c>
      <c r="N186" s="18" t="s">
        <v>317</v>
      </c>
      <c r="O186" s="18" t="s">
        <v>347</v>
      </c>
      <c r="Q186" s="18">
        <v>10</v>
      </c>
      <c r="R186" s="18">
        <v>15</v>
      </c>
    </row>
    <row r="187" spans="1:21" ht="14.25" customHeight="1" x14ac:dyDescent="0.3">
      <c r="A187" s="20">
        <v>2014</v>
      </c>
      <c r="B187" s="20" t="s">
        <v>314</v>
      </c>
      <c r="C187" s="20">
        <v>968</v>
      </c>
      <c r="D187" s="28" t="s">
        <v>12</v>
      </c>
      <c r="E187" s="29">
        <v>76</v>
      </c>
      <c r="F187" s="18" t="s">
        <v>83</v>
      </c>
      <c r="G187" s="18" t="s">
        <v>84</v>
      </c>
      <c r="J187" s="18">
        <v>53</v>
      </c>
      <c r="K187" s="20">
        <f t="shared" si="7"/>
        <v>16.870384517443341</v>
      </c>
      <c r="L187" s="31">
        <v>16.870384517443341</v>
      </c>
      <c r="M187" s="22">
        <f t="shared" si="8"/>
        <v>2.2353207214090384E-2</v>
      </c>
      <c r="N187" s="18" t="s">
        <v>317</v>
      </c>
      <c r="O187" s="18" t="s">
        <v>347</v>
      </c>
      <c r="Q187" s="18">
        <v>12</v>
      </c>
      <c r="R187" s="18">
        <v>15</v>
      </c>
    </row>
    <row r="188" spans="1:21" ht="14.25" customHeight="1" x14ac:dyDescent="0.3">
      <c r="A188" s="20">
        <v>2014</v>
      </c>
      <c r="B188" s="20" t="s">
        <v>314</v>
      </c>
      <c r="C188" s="20">
        <v>968</v>
      </c>
      <c r="D188" s="28" t="s">
        <v>12</v>
      </c>
      <c r="E188" s="29">
        <v>77</v>
      </c>
      <c r="F188" s="18" t="s">
        <v>83</v>
      </c>
      <c r="G188" s="18" t="s">
        <v>84</v>
      </c>
      <c r="J188" s="18">
        <v>38.5</v>
      </c>
      <c r="K188" s="20">
        <f t="shared" si="7"/>
        <v>12.254901960784315</v>
      </c>
      <c r="L188" s="31">
        <v>12.254901960784315</v>
      </c>
      <c r="M188" s="22">
        <f t="shared" si="8"/>
        <v>1.1795315554676212E-2</v>
      </c>
      <c r="N188" s="18" t="s">
        <v>317</v>
      </c>
      <c r="O188" s="18" t="s">
        <v>347</v>
      </c>
      <c r="Q188" s="18">
        <v>12</v>
      </c>
      <c r="R188" s="18">
        <v>17</v>
      </c>
    </row>
    <row r="189" spans="1:21" ht="14.25" customHeight="1" x14ac:dyDescent="0.3">
      <c r="A189" s="20">
        <v>2014</v>
      </c>
      <c r="B189" s="20" t="s">
        <v>314</v>
      </c>
      <c r="C189" s="20">
        <v>968</v>
      </c>
      <c r="D189" s="28" t="s">
        <v>12</v>
      </c>
      <c r="E189" s="29">
        <v>78</v>
      </c>
      <c r="F189" s="18" t="s">
        <v>83</v>
      </c>
      <c r="G189" s="18" t="s">
        <v>84</v>
      </c>
      <c r="J189" s="18">
        <v>65.5</v>
      </c>
      <c r="K189" s="20">
        <f t="shared" si="7"/>
        <v>20.849248790425261</v>
      </c>
      <c r="L189" s="31">
        <v>20.849248790425261</v>
      </c>
      <c r="M189" s="22">
        <f t="shared" si="8"/>
        <v>3.4140565058829217E-2</v>
      </c>
      <c r="N189" s="18" t="s">
        <v>317</v>
      </c>
      <c r="O189" s="18" t="s">
        <v>347</v>
      </c>
      <c r="Q189" s="18">
        <v>12</v>
      </c>
      <c r="R189" s="18">
        <v>20</v>
      </c>
    </row>
    <row r="190" spans="1:21" ht="14.25" customHeight="1" x14ac:dyDescent="0.3">
      <c r="A190" s="20">
        <v>2014</v>
      </c>
      <c r="B190" s="20" t="s">
        <v>314</v>
      </c>
      <c r="C190" s="20">
        <v>968</v>
      </c>
      <c r="D190" s="28" t="s">
        <v>12</v>
      </c>
      <c r="E190" s="29">
        <v>79</v>
      </c>
      <c r="F190" s="18" t="s">
        <v>120</v>
      </c>
      <c r="G190" s="18" t="s">
        <v>121</v>
      </c>
      <c r="J190" s="18">
        <v>191</v>
      </c>
      <c r="K190" s="20">
        <f t="shared" si="7"/>
        <v>60.797046091163736</v>
      </c>
      <c r="L190" s="31">
        <v>60.797046091163736</v>
      </c>
      <c r="M190" s="22">
        <f t="shared" si="8"/>
        <v>0.29030521622542937</v>
      </c>
      <c r="N190" s="18" t="s">
        <v>317</v>
      </c>
      <c r="O190" s="18" t="s">
        <v>347</v>
      </c>
      <c r="Q190" s="18">
        <v>12</v>
      </c>
      <c r="R190" s="18">
        <v>17</v>
      </c>
    </row>
    <row r="191" spans="1:21" ht="14.25" customHeight="1" x14ac:dyDescent="0.3">
      <c r="A191" s="20">
        <v>2014</v>
      </c>
      <c r="B191" s="20" t="s">
        <v>314</v>
      </c>
      <c r="C191" s="20">
        <v>968</v>
      </c>
      <c r="D191" s="28" t="s">
        <v>12</v>
      </c>
      <c r="E191" s="29">
        <v>80</v>
      </c>
      <c r="F191" s="18" t="s">
        <v>349</v>
      </c>
      <c r="G191" s="18" t="s">
        <v>349</v>
      </c>
      <c r="J191" s="18">
        <v>31.5</v>
      </c>
      <c r="K191" s="20">
        <f t="shared" si="7"/>
        <v>10.026737967914439</v>
      </c>
      <c r="L191" s="31">
        <v>10.026737967914439</v>
      </c>
      <c r="M191" s="22">
        <f t="shared" si="8"/>
        <v>7.8960376853617637E-3</v>
      </c>
      <c r="N191" s="18" t="s">
        <v>320</v>
      </c>
      <c r="O191" s="18" t="s">
        <v>348</v>
      </c>
      <c r="R191" s="18">
        <v>10</v>
      </c>
      <c r="T191" s="18" t="s">
        <v>87</v>
      </c>
    </row>
    <row r="192" spans="1:21" ht="14.25" customHeight="1" x14ac:dyDescent="0.3">
      <c r="A192" s="20">
        <v>2014</v>
      </c>
      <c r="B192" s="20" t="s">
        <v>314</v>
      </c>
      <c r="C192" s="20">
        <v>968</v>
      </c>
      <c r="D192" s="28" t="s">
        <v>12</v>
      </c>
      <c r="E192" s="29">
        <v>81</v>
      </c>
      <c r="F192" s="18" t="s">
        <v>83</v>
      </c>
      <c r="G192" s="18" t="s">
        <v>84</v>
      </c>
      <c r="J192" s="18">
        <v>52</v>
      </c>
      <c r="K192" s="20">
        <f t="shared" si="7"/>
        <v>16.552075375604787</v>
      </c>
      <c r="L192" s="31">
        <v>16.552075375604787</v>
      </c>
      <c r="M192" s="22">
        <f t="shared" si="8"/>
        <v>2.1517647670665857E-2</v>
      </c>
      <c r="N192" s="18" t="s">
        <v>317</v>
      </c>
      <c r="O192" s="18" t="s">
        <v>347</v>
      </c>
      <c r="Q192" s="18">
        <v>12</v>
      </c>
      <c r="R192" s="18">
        <v>15</v>
      </c>
    </row>
    <row r="193" spans="1:20" ht="14.25" customHeight="1" x14ac:dyDescent="0.3">
      <c r="A193" s="20">
        <v>2014</v>
      </c>
      <c r="B193" s="20" t="s">
        <v>314</v>
      </c>
      <c r="C193" s="20">
        <v>968</v>
      </c>
      <c r="D193" s="28" t="s">
        <v>12</v>
      </c>
      <c r="E193" s="29">
        <v>82</v>
      </c>
      <c r="F193" s="18" t="s">
        <v>83</v>
      </c>
      <c r="G193" s="18" t="s">
        <v>84</v>
      </c>
      <c r="J193" s="18">
        <v>54</v>
      </c>
      <c r="K193" s="20">
        <f t="shared" si="7"/>
        <v>17.188693659281896</v>
      </c>
      <c r="L193" s="31">
        <v>17.188693659281896</v>
      </c>
      <c r="M193" s="22">
        <f t="shared" si="8"/>
        <v>2.3204682177389666E-2</v>
      </c>
      <c r="N193" s="18" t="s">
        <v>317</v>
      </c>
      <c r="O193" s="18" t="s">
        <v>347</v>
      </c>
      <c r="Q193" s="18">
        <v>12</v>
      </c>
      <c r="R193" s="18">
        <v>17</v>
      </c>
    </row>
    <row r="194" spans="1:20" ht="14.25" customHeight="1" x14ac:dyDescent="0.3">
      <c r="A194" s="20">
        <v>2014</v>
      </c>
      <c r="B194" s="20" t="s">
        <v>314</v>
      </c>
      <c r="C194" s="20">
        <v>968</v>
      </c>
      <c r="D194" s="28" t="s">
        <v>12</v>
      </c>
      <c r="E194" s="29">
        <v>83</v>
      </c>
      <c r="F194" s="18" t="s">
        <v>349</v>
      </c>
      <c r="G194" s="18" t="s">
        <v>349</v>
      </c>
      <c r="J194" s="18">
        <v>56.2</v>
      </c>
      <c r="K194" s="20">
        <f t="shared" si="7"/>
        <v>17.888973771326715</v>
      </c>
      <c r="L194" s="31">
        <v>17.888973771326715</v>
      </c>
      <c r="M194" s="22">
        <f t="shared" si="8"/>
        <v>2.5133949374607209E-2</v>
      </c>
      <c r="N194" s="18" t="s">
        <v>320</v>
      </c>
      <c r="O194" s="18" t="s">
        <v>348</v>
      </c>
      <c r="R194" s="18">
        <v>10</v>
      </c>
      <c r="T194" s="18" t="s">
        <v>87</v>
      </c>
    </row>
    <row r="195" spans="1:20" ht="14.25" customHeight="1" x14ac:dyDescent="0.3">
      <c r="A195" s="20">
        <v>2014</v>
      </c>
      <c r="B195" s="20" t="s">
        <v>314</v>
      </c>
      <c r="C195" s="20">
        <v>968</v>
      </c>
      <c r="D195" s="28" t="s">
        <v>11</v>
      </c>
      <c r="E195" s="29">
        <v>85</v>
      </c>
      <c r="F195" s="18" t="s">
        <v>349</v>
      </c>
      <c r="G195" s="18" t="s">
        <v>349</v>
      </c>
      <c r="J195" s="18">
        <v>45.5</v>
      </c>
      <c r="K195" s="20">
        <f t="shared" si="7"/>
        <v>14.483065953654188</v>
      </c>
      <c r="L195" s="31">
        <v>14.483065953654188</v>
      </c>
      <c r="M195" s="22">
        <f t="shared" si="8"/>
        <v>1.6474448997853552E-2</v>
      </c>
      <c r="N195" s="18" t="s">
        <v>320</v>
      </c>
      <c r="O195" s="18" t="s">
        <v>348</v>
      </c>
      <c r="R195" s="18">
        <v>7</v>
      </c>
      <c r="T195" s="18" t="s">
        <v>87</v>
      </c>
    </row>
    <row r="196" spans="1:20" ht="14.25" customHeight="1" x14ac:dyDescent="0.3">
      <c r="A196" s="20">
        <v>2014</v>
      </c>
      <c r="B196" s="20" t="s">
        <v>314</v>
      </c>
      <c r="C196" s="20">
        <v>968</v>
      </c>
      <c r="D196" s="28" t="s">
        <v>11</v>
      </c>
      <c r="E196" s="29">
        <v>84</v>
      </c>
      <c r="F196" s="18" t="s">
        <v>349</v>
      </c>
      <c r="G196" s="18" t="s">
        <v>349</v>
      </c>
      <c r="J196" s="18">
        <v>32.5</v>
      </c>
      <c r="K196" s="20">
        <f t="shared" si="7"/>
        <v>10.345047109752992</v>
      </c>
      <c r="L196" s="31">
        <v>10.345047109752992</v>
      </c>
      <c r="M196" s="22">
        <f t="shared" si="8"/>
        <v>8.4053311213538508E-3</v>
      </c>
      <c r="N196" s="18" t="s">
        <v>320</v>
      </c>
      <c r="O196" s="18" t="s">
        <v>348</v>
      </c>
      <c r="R196" s="18">
        <v>8</v>
      </c>
      <c r="T196" s="18" t="s">
        <v>87</v>
      </c>
    </row>
    <row r="197" spans="1:20" ht="14.25" customHeight="1" x14ac:dyDescent="0.3">
      <c r="A197" s="20">
        <v>2014</v>
      </c>
      <c r="B197" s="20" t="s">
        <v>314</v>
      </c>
      <c r="C197" s="20">
        <v>968</v>
      </c>
      <c r="D197" s="28" t="s">
        <v>11</v>
      </c>
      <c r="E197" s="29">
        <v>86</v>
      </c>
      <c r="F197" s="18" t="s">
        <v>349</v>
      </c>
      <c r="G197" s="18" t="s">
        <v>349</v>
      </c>
      <c r="J197" s="18">
        <v>22</v>
      </c>
      <c r="K197" s="20">
        <f t="shared" si="7"/>
        <v>7.0028011204481793</v>
      </c>
      <c r="L197" s="31">
        <v>7.0028011204481793</v>
      </c>
      <c r="M197" s="22">
        <f t="shared" si="8"/>
        <v>3.8515316096901912E-3</v>
      </c>
      <c r="N197" s="18" t="s">
        <v>320</v>
      </c>
      <c r="O197" s="18" t="s">
        <v>348</v>
      </c>
      <c r="R197" s="18">
        <v>6</v>
      </c>
      <c r="T197" s="18" t="s">
        <v>87</v>
      </c>
    </row>
    <row r="198" spans="1:20" ht="14.25" customHeight="1" x14ac:dyDescent="0.3">
      <c r="A198" s="20">
        <v>2014</v>
      </c>
      <c r="B198" s="20" t="s">
        <v>314</v>
      </c>
      <c r="C198" s="20">
        <v>968</v>
      </c>
      <c r="D198" s="28" t="s">
        <v>11</v>
      </c>
      <c r="E198" s="29">
        <v>87</v>
      </c>
      <c r="F198" s="18" t="s">
        <v>81</v>
      </c>
      <c r="G198" s="18" t="s">
        <v>311</v>
      </c>
      <c r="J198" s="18">
        <v>81</v>
      </c>
      <c r="K198" s="20">
        <f t="shared" si="7"/>
        <v>25.783040488922843</v>
      </c>
      <c r="L198" s="31">
        <v>25.783040488922843</v>
      </c>
      <c r="M198" s="22">
        <f t="shared" si="8"/>
        <v>5.2210534899126741E-2</v>
      </c>
      <c r="N198" s="18" t="s">
        <v>317</v>
      </c>
      <c r="O198" s="18" t="s">
        <v>347</v>
      </c>
      <c r="Q198" s="18">
        <v>15</v>
      </c>
      <c r="R198" s="18">
        <v>20</v>
      </c>
    </row>
    <row r="199" spans="1:20" ht="14.25" customHeight="1" x14ac:dyDescent="0.3">
      <c r="A199" s="20">
        <v>2014</v>
      </c>
      <c r="B199" s="20" t="s">
        <v>314</v>
      </c>
      <c r="C199" s="20">
        <v>968</v>
      </c>
      <c r="D199" s="28" t="s">
        <v>11</v>
      </c>
      <c r="E199" s="29">
        <v>88</v>
      </c>
      <c r="F199" s="18" t="s">
        <v>349</v>
      </c>
      <c r="G199" s="18" t="s">
        <v>349</v>
      </c>
      <c r="J199" s="18">
        <v>27</v>
      </c>
      <c r="K199" s="20">
        <f t="shared" si="7"/>
        <v>8.5943468296409478</v>
      </c>
      <c r="L199" s="31">
        <v>8.5943468296409478</v>
      </c>
      <c r="M199" s="22">
        <f t="shared" si="8"/>
        <v>5.8011705443474166E-3</v>
      </c>
      <c r="N199" s="18" t="s">
        <v>320</v>
      </c>
      <c r="O199" s="18" t="s">
        <v>348</v>
      </c>
      <c r="R199" s="18">
        <v>8</v>
      </c>
      <c r="T199" s="18" t="s">
        <v>87</v>
      </c>
    </row>
    <row r="200" spans="1:20" ht="14.25" customHeight="1" x14ac:dyDescent="0.3">
      <c r="A200" s="20">
        <v>2014</v>
      </c>
      <c r="B200" s="20" t="s">
        <v>314</v>
      </c>
      <c r="C200" s="20">
        <v>968</v>
      </c>
      <c r="D200" s="28" t="s">
        <v>11</v>
      </c>
      <c r="E200" s="29">
        <v>89</v>
      </c>
      <c r="F200" s="18" t="s">
        <v>349</v>
      </c>
      <c r="G200" s="18" t="s">
        <v>349</v>
      </c>
      <c r="J200" s="18">
        <v>26.5</v>
      </c>
      <c r="K200" s="20">
        <f t="shared" si="7"/>
        <v>8.4351922587216706</v>
      </c>
      <c r="L200" s="31">
        <v>8.4351922587216706</v>
      </c>
      <c r="M200" s="22">
        <f t="shared" si="8"/>
        <v>5.5883018035225961E-3</v>
      </c>
      <c r="N200" s="18" t="s">
        <v>320</v>
      </c>
      <c r="O200" s="18" t="s">
        <v>348</v>
      </c>
      <c r="R200" s="18">
        <v>7</v>
      </c>
      <c r="T200" s="18" t="s">
        <v>87</v>
      </c>
    </row>
    <row r="201" spans="1:20" ht="14.25" customHeight="1" x14ac:dyDescent="0.3">
      <c r="A201" s="20">
        <v>2014</v>
      </c>
      <c r="B201" s="20" t="s">
        <v>314</v>
      </c>
      <c r="C201" s="20">
        <v>968</v>
      </c>
      <c r="D201" s="28" t="s">
        <v>11</v>
      </c>
      <c r="E201" s="29">
        <v>90</v>
      </c>
      <c r="F201" s="18" t="s">
        <v>83</v>
      </c>
      <c r="G201" s="18" t="s">
        <v>84</v>
      </c>
      <c r="J201" s="18">
        <v>54</v>
      </c>
      <c r="K201" s="20">
        <f t="shared" si="7"/>
        <v>17.188693659281896</v>
      </c>
      <c r="L201" s="31">
        <v>17.188693659281896</v>
      </c>
      <c r="M201" s="22">
        <f t="shared" si="8"/>
        <v>2.3204682177389666E-2</v>
      </c>
      <c r="N201" s="18" t="s">
        <v>317</v>
      </c>
      <c r="O201" s="18" t="s">
        <v>347</v>
      </c>
      <c r="R201" s="18">
        <v>18</v>
      </c>
    </row>
    <row r="202" spans="1:20" ht="14.25" customHeight="1" x14ac:dyDescent="0.3">
      <c r="A202" s="20">
        <v>2014</v>
      </c>
      <c r="B202" s="20" t="s">
        <v>314</v>
      </c>
      <c r="C202" s="20">
        <v>968</v>
      </c>
      <c r="D202" s="28" t="s">
        <v>11</v>
      </c>
      <c r="E202" s="29">
        <v>91</v>
      </c>
      <c r="F202" s="18" t="s">
        <v>349</v>
      </c>
      <c r="G202" s="18" t="s">
        <v>349</v>
      </c>
      <c r="J202" s="18">
        <v>52.5</v>
      </c>
      <c r="K202" s="20">
        <f t="shared" si="7"/>
        <v>16.711229946524064</v>
      </c>
      <c r="L202" s="31">
        <v>16.711229946524064</v>
      </c>
      <c r="M202" s="22">
        <f t="shared" si="8"/>
        <v>2.193343801489378E-2</v>
      </c>
      <c r="N202" s="18" t="s">
        <v>320</v>
      </c>
      <c r="O202" s="18" t="s">
        <v>348</v>
      </c>
      <c r="R202" s="18">
        <v>1.7</v>
      </c>
      <c r="T202" s="18" t="s">
        <v>87</v>
      </c>
    </row>
    <row r="203" spans="1:20" ht="14.25" customHeight="1" x14ac:dyDescent="0.3">
      <c r="A203" s="20">
        <v>2014</v>
      </c>
      <c r="B203" s="20" t="s">
        <v>314</v>
      </c>
      <c r="C203" s="20">
        <v>968</v>
      </c>
      <c r="D203" s="28" t="s">
        <v>11</v>
      </c>
      <c r="E203" s="29">
        <v>92</v>
      </c>
      <c r="F203" s="18" t="s">
        <v>83</v>
      </c>
      <c r="G203" s="18" t="s">
        <v>84</v>
      </c>
      <c r="J203" s="18">
        <v>77.5</v>
      </c>
      <c r="K203" s="20">
        <f t="shared" si="7"/>
        <v>24.668958492487906</v>
      </c>
      <c r="L203" s="31">
        <v>24.668958492487906</v>
      </c>
      <c r="M203" s="22">
        <f t="shared" si="8"/>
        <v>4.7795995311367176E-2</v>
      </c>
      <c r="N203" s="18" t="s">
        <v>317</v>
      </c>
      <c r="O203" s="18" t="s">
        <v>347</v>
      </c>
      <c r="Q203" s="18">
        <v>16</v>
      </c>
      <c r="R203" s="18">
        <v>20</v>
      </c>
    </row>
    <row r="204" spans="1:20" ht="14.25" customHeight="1" x14ac:dyDescent="0.3">
      <c r="A204" s="20">
        <v>2014</v>
      </c>
      <c r="B204" s="20" t="s">
        <v>314</v>
      </c>
      <c r="C204" s="20">
        <v>968</v>
      </c>
      <c r="D204" s="28" t="s">
        <v>11</v>
      </c>
      <c r="E204" s="29">
        <v>93</v>
      </c>
      <c r="F204" s="18" t="s">
        <v>349</v>
      </c>
      <c r="G204" s="18" t="s">
        <v>349</v>
      </c>
      <c r="J204" s="18">
        <v>25</v>
      </c>
      <c r="K204" s="20">
        <f t="shared" si="7"/>
        <v>7.9577285459638398</v>
      </c>
      <c r="L204" s="31">
        <v>7.9577285459638398</v>
      </c>
      <c r="M204" s="22">
        <f t="shared" si="8"/>
        <v>4.9735687108602667E-3</v>
      </c>
      <c r="N204" s="18" t="s">
        <v>320</v>
      </c>
      <c r="O204" s="18" t="s">
        <v>348</v>
      </c>
      <c r="R204" s="18">
        <v>4</v>
      </c>
      <c r="T204" s="18" t="s">
        <v>87</v>
      </c>
    </row>
    <row r="205" spans="1:20" ht="14.25" customHeight="1" x14ac:dyDescent="0.3">
      <c r="A205" s="20">
        <v>2014</v>
      </c>
      <c r="B205" s="20" t="s">
        <v>314</v>
      </c>
      <c r="C205" s="20">
        <v>968</v>
      </c>
      <c r="D205" s="28" t="s">
        <v>11</v>
      </c>
      <c r="E205" s="29">
        <v>94</v>
      </c>
      <c r="F205" s="18" t="s">
        <v>83</v>
      </c>
      <c r="G205" s="18" t="s">
        <v>84</v>
      </c>
      <c r="J205" s="18">
        <v>29</v>
      </c>
      <c r="K205" s="20">
        <f t="shared" si="7"/>
        <v>9.2309651133180548</v>
      </c>
      <c r="L205" s="31">
        <v>9.2309651133180548</v>
      </c>
      <c r="M205" s="22">
        <f t="shared" si="8"/>
        <v>6.6924340573335751E-3</v>
      </c>
      <c r="N205" s="18" t="s">
        <v>319</v>
      </c>
      <c r="O205" s="18" t="s">
        <v>347</v>
      </c>
      <c r="R205" s="18">
        <v>6</v>
      </c>
    </row>
    <row r="206" spans="1:20" ht="14.25" customHeight="1" x14ac:dyDescent="0.3">
      <c r="A206" s="20">
        <v>2014</v>
      </c>
      <c r="B206" s="20" t="s">
        <v>314</v>
      </c>
      <c r="C206" s="20">
        <v>968</v>
      </c>
      <c r="D206" s="28" t="s">
        <v>10</v>
      </c>
      <c r="E206" s="29">
        <v>95</v>
      </c>
      <c r="F206" s="18" t="s">
        <v>81</v>
      </c>
      <c r="G206" s="18" t="s">
        <v>311</v>
      </c>
      <c r="J206" s="18">
        <v>47</v>
      </c>
      <c r="K206" s="20">
        <f t="shared" si="7"/>
        <v>14.96052966641202</v>
      </c>
      <c r="L206" s="31">
        <v>14.96052966641202</v>
      </c>
      <c r="M206" s="22">
        <f t="shared" si="8"/>
        <v>1.7578581251664532E-2</v>
      </c>
      <c r="N206" s="18" t="s">
        <v>317</v>
      </c>
      <c r="O206" s="18" t="s">
        <v>347</v>
      </c>
      <c r="Q206" s="18">
        <v>14</v>
      </c>
      <c r="R206" s="18">
        <v>17</v>
      </c>
    </row>
    <row r="207" spans="1:20" ht="14.25" customHeight="1" x14ac:dyDescent="0.3">
      <c r="A207" s="20">
        <v>2014</v>
      </c>
      <c r="B207" s="20" t="s">
        <v>314</v>
      </c>
      <c r="C207" s="20">
        <v>968</v>
      </c>
      <c r="D207" s="28" t="s">
        <v>10</v>
      </c>
      <c r="E207" s="29">
        <v>96</v>
      </c>
      <c r="F207" s="18" t="s">
        <v>83</v>
      </c>
      <c r="G207" s="18" t="s">
        <v>84</v>
      </c>
      <c r="J207" s="18">
        <v>40</v>
      </c>
      <c r="K207" s="20">
        <f t="shared" si="7"/>
        <v>12.732365673542144</v>
      </c>
      <c r="L207" s="31">
        <v>12.732365673542144</v>
      </c>
      <c r="M207" s="22">
        <f t="shared" si="8"/>
        <v>1.2732335899802287E-2</v>
      </c>
      <c r="N207" s="18" t="s">
        <v>319</v>
      </c>
      <c r="O207" s="18" t="s">
        <v>347</v>
      </c>
      <c r="Q207" s="18">
        <v>8</v>
      </c>
      <c r="R207" s="18">
        <v>10</v>
      </c>
    </row>
    <row r="208" spans="1:20" ht="14.25" customHeight="1" x14ac:dyDescent="0.3">
      <c r="A208" s="20">
        <v>2014</v>
      </c>
      <c r="B208" s="20" t="s">
        <v>314</v>
      </c>
      <c r="C208" s="20">
        <v>968</v>
      </c>
      <c r="D208" s="28" t="s">
        <v>10</v>
      </c>
      <c r="E208" s="29">
        <v>97</v>
      </c>
      <c r="F208" s="18" t="s">
        <v>81</v>
      </c>
      <c r="G208" s="18" t="s">
        <v>311</v>
      </c>
      <c r="J208" s="18">
        <v>51.5</v>
      </c>
      <c r="K208" s="20">
        <f t="shared" si="7"/>
        <v>16.392920804685509</v>
      </c>
      <c r="L208" s="31">
        <v>16.392920804685509</v>
      </c>
      <c r="M208" s="22">
        <f t="shared" si="8"/>
        <v>2.1105836181406629E-2</v>
      </c>
      <c r="N208" s="18" t="s">
        <v>317</v>
      </c>
      <c r="O208" s="18" t="s">
        <v>347</v>
      </c>
      <c r="Q208" s="18">
        <v>14</v>
      </c>
      <c r="R208" s="18">
        <v>17</v>
      </c>
    </row>
    <row r="209" spans="1:20" ht="14.25" customHeight="1" x14ac:dyDescent="0.3">
      <c r="A209" s="20">
        <v>2014</v>
      </c>
      <c r="B209" s="20" t="s">
        <v>314</v>
      </c>
      <c r="C209" s="20">
        <v>968</v>
      </c>
      <c r="D209" s="28" t="s">
        <v>10</v>
      </c>
      <c r="E209" s="29">
        <v>98</v>
      </c>
      <c r="F209" s="18" t="s">
        <v>83</v>
      </c>
      <c r="G209" s="18" t="s">
        <v>84</v>
      </c>
      <c r="J209" s="18">
        <v>24.5</v>
      </c>
      <c r="K209" s="20">
        <f t="shared" si="7"/>
        <v>7.7985739750445635</v>
      </c>
      <c r="L209" s="31">
        <v>7.7985739750445635</v>
      </c>
      <c r="M209" s="22">
        <f t="shared" si="8"/>
        <v>4.776615389910201E-3</v>
      </c>
      <c r="N209" s="18" t="s">
        <v>319</v>
      </c>
      <c r="O209" s="18" t="s">
        <v>347</v>
      </c>
      <c r="Q209" s="18">
        <v>4</v>
      </c>
      <c r="R209" s="18">
        <v>10</v>
      </c>
    </row>
    <row r="210" spans="1:20" ht="14.25" customHeight="1" x14ac:dyDescent="0.3">
      <c r="A210" s="20">
        <v>2014</v>
      </c>
      <c r="B210" s="20" t="s">
        <v>314</v>
      </c>
      <c r="C210" s="20">
        <v>968</v>
      </c>
      <c r="D210" s="28" t="s">
        <v>10</v>
      </c>
      <c r="E210" s="29">
        <v>99</v>
      </c>
      <c r="F210" s="18" t="s">
        <v>81</v>
      </c>
      <c r="G210" s="18" t="s">
        <v>311</v>
      </c>
      <c r="J210" s="18">
        <v>141</v>
      </c>
      <c r="K210" s="20">
        <f t="shared" si="7"/>
        <v>44.881588999236058</v>
      </c>
      <c r="L210" s="31">
        <v>44.881588999236058</v>
      </c>
      <c r="M210" s="22">
        <f t="shared" si="8"/>
        <v>0.15820723126498079</v>
      </c>
      <c r="N210" s="18" t="s">
        <v>317</v>
      </c>
      <c r="O210" s="18" t="s">
        <v>347</v>
      </c>
      <c r="Q210" s="18">
        <v>12</v>
      </c>
      <c r="R210" s="18">
        <v>25</v>
      </c>
    </row>
    <row r="211" spans="1:20" ht="14.25" customHeight="1" x14ac:dyDescent="0.3">
      <c r="A211" s="20">
        <v>2014</v>
      </c>
      <c r="B211" s="20" t="s">
        <v>314</v>
      </c>
      <c r="C211" s="20">
        <v>968</v>
      </c>
      <c r="D211" s="28" t="s">
        <v>10</v>
      </c>
      <c r="E211" s="29">
        <v>100</v>
      </c>
      <c r="F211" s="18" t="s">
        <v>83</v>
      </c>
      <c r="G211" s="18" t="s">
        <v>84</v>
      </c>
      <c r="J211" s="18">
        <v>21</v>
      </c>
      <c r="K211" s="20">
        <f t="shared" si="7"/>
        <v>6.6844919786096257</v>
      </c>
      <c r="L211" s="31">
        <v>6.6844919786096257</v>
      </c>
      <c r="M211" s="22">
        <f t="shared" si="8"/>
        <v>3.509350082383005E-3</v>
      </c>
      <c r="N211" s="18" t="s">
        <v>319</v>
      </c>
      <c r="O211" s="18" t="s">
        <v>347</v>
      </c>
      <c r="Q211" s="18">
        <v>8</v>
      </c>
      <c r="R211" s="18">
        <v>10</v>
      </c>
    </row>
    <row r="212" spans="1:20" ht="14.25" customHeight="1" x14ac:dyDescent="0.3">
      <c r="A212" s="20">
        <v>2014</v>
      </c>
      <c r="B212" s="20" t="s">
        <v>314</v>
      </c>
      <c r="C212" s="20">
        <v>968</v>
      </c>
      <c r="D212" s="28" t="s">
        <v>10</v>
      </c>
      <c r="E212" s="29">
        <v>147</v>
      </c>
      <c r="F212" s="18" t="s">
        <v>83</v>
      </c>
      <c r="G212" s="18" t="s">
        <v>84</v>
      </c>
      <c r="J212" s="18">
        <v>24</v>
      </c>
      <c r="K212" s="20">
        <f t="shared" si="7"/>
        <v>7.6394194041252863</v>
      </c>
      <c r="L212" s="31">
        <v>7.6394194041252863</v>
      </c>
      <c r="M212" s="22">
        <f t="shared" si="8"/>
        <v>4.5836409239288223E-3</v>
      </c>
      <c r="N212" s="18" t="s">
        <v>319</v>
      </c>
      <c r="O212" s="18" t="s">
        <v>347</v>
      </c>
      <c r="Q212" s="18">
        <v>4</v>
      </c>
      <c r="R212" s="18">
        <v>10</v>
      </c>
    </row>
    <row r="213" spans="1:20" ht="14.25" customHeight="1" x14ac:dyDescent="0.3">
      <c r="A213" s="20">
        <v>2014</v>
      </c>
      <c r="B213" s="20" t="s">
        <v>314</v>
      </c>
      <c r="C213" s="20">
        <v>968</v>
      </c>
      <c r="D213" s="28" t="s">
        <v>9</v>
      </c>
      <c r="E213" s="29">
        <v>148</v>
      </c>
      <c r="F213" s="18" t="s">
        <v>81</v>
      </c>
      <c r="G213" s="18" t="s">
        <v>311</v>
      </c>
      <c r="J213" s="18">
        <v>45</v>
      </c>
      <c r="K213" s="20">
        <f t="shared" si="7"/>
        <v>14.323911382734913</v>
      </c>
      <c r="L213" s="31">
        <v>14.323911382734913</v>
      </c>
      <c r="M213" s="22">
        <f t="shared" si="8"/>
        <v>1.6114362623187269E-2</v>
      </c>
      <c r="N213" s="18" t="s">
        <v>317</v>
      </c>
      <c r="O213" s="18" t="s">
        <v>347</v>
      </c>
      <c r="Q213" s="18">
        <v>12</v>
      </c>
      <c r="R213" s="18">
        <v>17</v>
      </c>
    </row>
    <row r="214" spans="1:20" ht="14.25" customHeight="1" x14ac:dyDescent="0.3">
      <c r="A214" s="20">
        <v>2014</v>
      </c>
      <c r="B214" s="20" t="s">
        <v>314</v>
      </c>
      <c r="C214" s="20">
        <v>968</v>
      </c>
      <c r="D214" s="28" t="s">
        <v>8</v>
      </c>
      <c r="E214" s="29">
        <v>149</v>
      </c>
      <c r="F214" s="18" t="s">
        <v>120</v>
      </c>
      <c r="G214" s="18" t="s">
        <v>121</v>
      </c>
      <c r="J214" s="18">
        <v>48</v>
      </c>
      <c r="K214" s="20">
        <f t="shared" si="7"/>
        <v>15.278838808250573</v>
      </c>
      <c r="L214" s="31">
        <v>15.278838808250573</v>
      </c>
      <c r="M214" s="22">
        <f t="shared" si="8"/>
        <v>1.8334563695715289E-2</v>
      </c>
      <c r="N214" s="18" t="s">
        <v>317</v>
      </c>
      <c r="O214" s="18" t="s">
        <v>347</v>
      </c>
      <c r="Q214" s="18">
        <v>4</v>
      </c>
      <c r="R214" s="18">
        <v>8</v>
      </c>
    </row>
    <row r="215" spans="1:20" ht="14.25" customHeight="1" x14ac:dyDescent="0.3">
      <c r="A215" s="20">
        <v>2014</v>
      </c>
      <c r="B215" s="20" t="s">
        <v>314</v>
      </c>
      <c r="C215" s="20">
        <v>968</v>
      </c>
      <c r="D215" s="28" t="s">
        <v>8</v>
      </c>
      <c r="E215" s="29">
        <v>150</v>
      </c>
      <c r="F215" s="18" t="s">
        <v>83</v>
      </c>
      <c r="G215" s="18" t="s">
        <v>84</v>
      </c>
      <c r="J215" s="18">
        <v>80</v>
      </c>
      <c r="K215" s="20">
        <f t="shared" si="7"/>
        <v>25.464731347084289</v>
      </c>
      <c r="L215" s="31">
        <v>25.464731347084289</v>
      </c>
      <c r="M215" s="22">
        <f t="shared" si="8"/>
        <v>5.0929343599209149E-2</v>
      </c>
      <c r="N215" s="18" t="s">
        <v>319</v>
      </c>
      <c r="O215" s="18" t="s">
        <v>347</v>
      </c>
      <c r="Q215" s="18">
        <v>12</v>
      </c>
      <c r="R215" s="18">
        <v>17</v>
      </c>
    </row>
    <row r="216" spans="1:20" ht="14.25" customHeight="1" x14ac:dyDescent="0.3">
      <c r="A216" s="20">
        <v>2014</v>
      </c>
      <c r="B216" s="20" t="s">
        <v>314</v>
      </c>
      <c r="C216" s="20">
        <v>968</v>
      </c>
      <c r="D216" s="28" t="s">
        <v>8</v>
      </c>
      <c r="E216" s="29">
        <v>151</v>
      </c>
      <c r="F216" s="18" t="s">
        <v>81</v>
      </c>
      <c r="G216" s="18" t="s">
        <v>311</v>
      </c>
      <c r="J216" s="18">
        <v>122</v>
      </c>
      <c r="K216" s="20">
        <f t="shared" si="7"/>
        <v>38.833715304303539</v>
      </c>
      <c r="L216" s="31">
        <v>38.833715304303539</v>
      </c>
      <c r="M216" s="22">
        <f t="shared" si="8"/>
        <v>0.11844255470791075</v>
      </c>
      <c r="N216" s="18" t="s">
        <v>319</v>
      </c>
      <c r="O216" s="18" t="s">
        <v>347</v>
      </c>
      <c r="Q216" s="18">
        <v>12</v>
      </c>
      <c r="R216" s="18">
        <v>20</v>
      </c>
    </row>
    <row r="217" spans="1:20" ht="14.25" customHeight="1" x14ac:dyDescent="0.3">
      <c r="A217" s="20">
        <v>2014</v>
      </c>
      <c r="B217" s="20" t="s">
        <v>314</v>
      </c>
      <c r="C217" s="20">
        <v>968</v>
      </c>
      <c r="D217" s="28" t="s">
        <v>7</v>
      </c>
      <c r="E217" s="29">
        <v>152</v>
      </c>
      <c r="F217" s="18" t="s">
        <v>83</v>
      </c>
      <c r="G217" s="18" t="s">
        <v>84</v>
      </c>
      <c r="J217" s="18">
        <v>32.5</v>
      </c>
      <c r="K217" s="20">
        <f t="shared" si="7"/>
        <v>10.345047109752992</v>
      </c>
      <c r="L217" s="31">
        <v>10.345047109752992</v>
      </c>
      <c r="M217" s="22">
        <f t="shared" si="8"/>
        <v>8.4053311213538508E-3</v>
      </c>
      <c r="N217" s="18" t="s">
        <v>317</v>
      </c>
      <c r="O217" s="18" t="s">
        <v>347</v>
      </c>
      <c r="Q217" s="18">
        <v>11</v>
      </c>
      <c r="R217" s="18">
        <v>13</v>
      </c>
    </row>
    <row r="218" spans="1:20" ht="14.25" customHeight="1" x14ac:dyDescent="0.3">
      <c r="A218" s="20">
        <v>2014</v>
      </c>
      <c r="B218" s="20" t="s">
        <v>314</v>
      </c>
      <c r="C218" s="20">
        <v>968</v>
      </c>
      <c r="D218" s="28" t="s">
        <v>7</v>
      </c>
      <c r="E218" s="29">
        <v>153</v>
      </c>
      <c r="F218" s="18" t="s">
        <v>83</v>
      </c>
      <c r="G218" s="18" t="s">
        <v>84</v>
      </c>
      <c r="J218" s="18">
        <v>55</v>
      </c>
      <c r="K218" s="20">
        <f t="shared" si="7"/>
        <v>17.50700280112045</v>
      </c>
      <c r="L218" s="31">
        <v>17.50700280112045</v>
      </c>
      <c r="M218" s="22">
        <f t="shared" si="8"/>
        <v>2.40720725605637E-2</v>
      </c>
      <c r="N218" s="18" t="s">
        <v>319</v>
      </c>
      <c r="O218" s="18" t="s">
        <v>347</v>
      </c>
      <c r="Q218" s="18">
        <v>13</v>
      </c>
      <c r="R218" s="18">
        <v>17</v>
      </c>
    </row>
    <row r="219" spans="1:20" ht="14.25" customHeight="1" x14ac:dyDescent="0.3">
      <c r="A219" s="20">
        <v>2014</v>
      </c>
      <c r="B219" s="20" t="s">
        <v>314</v>
      </c>
      <c r="C219" s="20">
        <v>968</v>
      </c>
      <c r="D219" s="28" t="s">
        <v>7</v>
      </c>
      <c r="E219" s="29">
        <v>154</v>
      </c>
      <c r="F219" s="18" t="s">
        <v>83</v>
      </c>
      <c r="G219" s="18" t="s">
        <v>84</v>
      </c>
      <c r="J219" s="18">
        <v>26.5</v>
      </c>
      <c r="K219" s="20">
        <f t="shared" si="7"/>
        <v>8.4351922587216706</v>
      </c>
      <c r="L219" s="31">
        <v>8.4351922587216706</v>
      </c>
      <c r="M219" s="22">
        <f t="shared" si="8"/>
        <v>5.5883018035225961E-3</v>
      </c>
      <c r="N219" s="18" t="s">
        <v>319</v>
      </c>
      <c r="O219" s="18" t="s">
        <v>347</v>
      </c>
      <c r="Q219" s="18">
        <v>5</v>
      </c>
      <c r="R219" s="18">
        <v>10</v>
      </c>
    </row>
    <row r="220" spans="1:20" ht="14.25" customHeight="1" x14ac:dyDescent="0.3">
      <c r="A220" s="20">
        <v>2014</v>
      </c>
      <c r="B220" s="20" t="s">
        <v>314</v>
      </c>
      <c r="C220" s="20">
        <v>968</v>
      </c>
      <c r="D220" s="28" t="s">
        <v>7</v>
      </c>
      <c r="E220" s="29">
        <v>155</v>
      </c>
      <c r="F220" s="18" t="s">
        <v>349</v>
      </c>
      <c r="G220" s="18" t="s">
        <v>349</v>
      </c>
      <c r="J220" s="18">
        <v>20</v>
      </c>
      <c r="K220" s="20">
        <f t="shared" si="7"/>
        <v>6.3661828367710722</v>
      </c>
      <c r="L220" s="31">
        <v>6.3661828367710722</v>
      </c>
      <c r="M220" s="22">
        <f t="shared" si="8"/>
        <v>3.1830839749505718E-3</v>
      </c>
      <c r="N220" s="18" t="s">
        <v>320</v>
      </c>
      <c r="O220" s="18" t="s">
        <v>348</v>
      </c>
      <c r="R220" s="18">
        <v>8</v>
      </c>
      <c r="T220" s="18" t="s">
        <v>87</v>
      </c>
    </row>
    <row r="221" spans="1:20" ht="14.25" customHeight="1" x14ac:dyDescent="0.3">
      <c r="A221" s="20">
        <v>2014</v>
      </c>
      <c r="B221" s="20" t="s">
        <v>314</v>
      </c>
      <c r="C221" s="20">
        <v>968</v>
      </c>
      <c r="D221" s="28" t="s">
        <v>6</v>
      </c>
      <c r="E221" s="29">
        <v>156</v>
      </c>
      <c r="F221" s="18" t="s">
        <v>83</v>
      </c>
      <c r="G221" s="18" t="s">
        <v>84</v>
      </c>
      <c r="J221" s="18">
        <v>81.5</v>
      </c>
      <c r="K221" s="20">
        <f t="shared" si="7"/>
        <v>25.94219505984212</v>
      </c>
      <c r="L221" s="31">
        <v>25.94219505984212</v>
      </c>
      <c r="M221" s="22">
        <f t="shared" ref="M221:M284" si="9">((K221/100/2)*(K221/100/2))*PI()</f>
        <v>5.2857098831538593E-2</v>
      </c>
      <c r="N221" s="18" t="s">
        <v>317</v>
      </c>
      <c r="O221" s="18" t="s">
        <v>347</v>
      </c>
      <c r="Q221" s="18">
        <v>13</v>
      </c>
      <c r="R221" s="18">
        <v>20</v>
      </c>
    </row>
    <row r="222" spans="1:20" ht="14.25" customHeight="1" x14ac:dyDescent="0.3">
      <c r="A222" s="20">
        <v>2014</v>
      </c>
      <c r="B222" s="20" t="s">
        <v>314</v>
      </c>
      <c r="C222" s="20">
        <v>968</v>
      </c>
      <c r="D222" s="28" t="s">
        <v>6</v>
      </c>
      <c r="E222" s="29">
        <v>301</v>
      </c>
      <c r="F222" s="18" t="s">
        <v>349</v>
      </c>
      <c r="G222" s="18" t="s">
        <v>349</v>
      </c>
      <c r="J222" s="18">
        <v>41</v>
      </c>
      <c r="K222" s="20">
        <f t="shared" si="7"/>
        <v>13.050674815380697</v>
      </c>
      <c r="L222" s="31">
        <v>13.050674815380697</v>
      </c>
      <c r="M222" s="22">
        <f t="shared" si="9"/>
        <v>1.3376910404729775E-2</v>
      </c>
      <c r="N222" s="18" t="s">
        <v>320</v>
      </c>
      <c r="O222" s="18" t="s">
        <v>348</v>
      </c>
      <c r="R222" s="18">
        <v>6</v>
      </c>
      <c r="T222" s="18" t="s">
        <v>87</v>
      </c>
    </row>
    <row r="223" spans="1:20" ht="14.25" customHeight="1" x14ac:dyDescent="0.3">
      <c r="A223" s="20">
        <v>2014</v>
      </c>
      <c r="B223" s="20" t="s">
        <v>314</v>
      </c>
      <c r="C223" s="20">
        <v>968</v>
      </c>
      <c r="D223" s="28" t="s">
        <v>5</v>
      </c>
      <c r="E223" s="29">
        <v>302</v>
      </c>
      <c r="F223" s="18" t="s">
        <v>83</v>
      </c>
      <c r="G223" s="18" t="s">
        <v>84</v>
      </c>
      <c r="J223" s="18">
        <v>25.5</v>
      </c>
      <c r="K223" s="20">
        <f t="shared" si="7"/>
        <v>8.1168831168831161</v>
      </c>
      <c r="L223" s="31">
        <v>8.1168831168831161</v>
      </c>
      <c r="M223" s="22">
        <f t="shared" si="9"/>
        <v>5.174500886779022E-3</v>
      </c>
      <c r="N223" s="18" t="s">
        <v>317</v>
      </c>
      <c r="O223" s="18" t="s">
        <v>347</v>
      </c>
      <c r="Q223" s="18">
        <v>5</v>
      </c>
      <c r="R223" s="18">
        <v>8</v>
      </c>
      <c r="T223" s="18" t="s">
        <v>87</v>
      </c>
    </row>
    <row r="224" spans="1:20" ht="14.25" customHeight="1" x14ac:dyDescent="0.3">
      <c r="A224" s="20">
        <v>2014</v>
      </c>
      <c r="B224" s="20" t="s">
        <v>314</v>
      </c>
      <c r="C224" s="20">
        <v>968</v>
      </c>
      <c r="D224" s="28" t="s">
        <v>5</v>
      </c>
      <c r="E224" s="29">
        <v>303</v>
      </c>
      <c r="F224" s="18" t="s">
        <v>83</v>
      </c>
      <c r="G224" s="18" t="s">
        <v>84</v>
      </c>
      <c r="J224" s="18">
        <v>39</v>
      </c>
      <c r="K224" s="20">
        <f t="shared" si="7"/>
        <v>12.41405653170359</v>
      </c>
      <c r="L224" s="31">
        <v>15.597147950089127</v>
      </c>
      <c r="M224" s="22">
        <f t="shared" si="9"/>
        <v>1.2103676814749548E-2</v>
      </c>
      <c r="N224" s="18" t="s">
        <v>317</v>
      </c>
      <c r="O224" s="18" t="s">
        <v>347</v>
      </c>
      <c r="Q224" s="18">
        <v>15</v>
      </c>
      <c r="R224" s="18">
        <v>17</v>
      </c>
    </row>
    <row r="225" spans="1:20" ht="14.25" customHeight="1" x14ac:dyDescent="0.3">
      <c r="A225" s="20">
        <v>2014</v>
      </c>
      <c r="B225" s="20" t="s">
        <v>314</v>
      </c>
      <c r="C225" s="20">
        <v>968</v>
      </c>
      <c r="D225" s="28" t="s">
        <v>5</v>
      </c>
      <c r="E225" s="29">
        <v>304</v>
      </c>
      <c r="F225" s="18" t="s">
        <v>83</v>
      </c>
      <c r="G225" s="18" t="s">
        <v>84</v>
      </c>
      <c r="J225" s="18">
        <v>45</v>
      </c>
      <c r="K225" s="20">
        <f t="shared" si="7"/>
        <v>14.323911382734913</v>
      </c>
      <c r="L225" s="31">
        <v>14.323911382734913</v>
      </c>
      <c r="M225" s="22">
        <f t="shared" si="9"/>
        <v>1.6114362623187269E-2</v>
      </c>
      <c r="N225" s="18" t="s">
        <v>317</v>
      </c>
      <c r="O225" s="18" t="s">
        <v>347</v>
      </c>
      <c r="Q225" s="18">
        <v>15</v>
      </c>
      <c r="R225" s="18">
        <v>17</v>
      </c>
    </row>
    <row r="226" spans="1:20" ht="14.25" customHeight="1" x14ac:dyDescent="0.3">
      <c r="A226" s="20">
        <v>2014</v>
      </c>
      <c r="B226" s="20" t="s">
        <v>314</v>
      </c>
      <c r="C226" s="20">
        <v>968</v>
      </c>
      <c r="D226" s="28" t="s">
        <v>5</v>
      </c>
      <c r="E226" s="29">
        <v>305</v>
      </c>
      <c r="F226" s="18" t="s">
        <v>83</v>
      </c>
      <c r="G226" s="18" t="s">
        <v>84</v>
      </c>
      <c r="J226" s="18">
        <v>26</v>
      </c>
      <c r="K226" s="20">
        <f t="shared" si="7"/>
        <v>8.2760376878023934</v>
      </c>
      <c r="L226" s="31">
        <v>8.2760376878023934</v>
      </c>
      <c r="M226" s="22">
        <f t="shared" si="9"/>
        <v>5.3794119176664643E-3</v>
      </c>
      <c r="N226" s="18" t="s">
        <v>317</v>
      </c>
      <c r="O226" s="18" t="s">
        <v>347</v>
      </c>
      <c r="Q226" s="18">
        <v>15</v>
      </c>
      <c r="R226" s="18">
        <v>17</v>
      </c>
    </row>
    <row r="227" spans="1:20" ht="14.25" customHeight="1" x14ac:dyDescent="0.3">
      <c r="A227" s="20">
        <v>2014</v>
      </c>
      <c r="B227" s="20" t="s">
        <v>314</v>
      </c>
      <c r="C227" s="20">
        <v>968</v>
      </c>
      <c r="D227" s="28" t="s">
        <v>5</v>
      </c>
      <c r="E227" s="29">
        <v>306</v>
      </c>
      <c r="F227" s="18" t="s">
        <v>83</v>
      </c>
      <c r="G227" s="18" t="s">
        <v>84</v>
      </c>
      <c r="J227" s="18">
        <v>43.5</v>
      </c>
      <c r="K227" s="20">
        <f t="shared" si="7"/>
        <v>13.846447669977081</v>
      </c>
      <c r="L227" s="31">
        <v>13.846447669977081</v>
      </c>
      <c r="M227" s="22">
        <f t="shared" si="9"/>
        <v>1.5057976629000542E-2</v>
      </c>
      <c r="N227" s="18" t="s">
        <v>317</v>
      </c>
      <c r="O227" s="18" t="s">
        <v>347</v>
      </c>
      <c r="Q227" s="18">
        <v>15</v>
      </c>
      <c r="R227" s="18">
        <v>17</v>
      </c>
    </row>
    <row r="228" spans="1:20" ht="14.25" customHeight="1" x14ac:dyDescent="0.3">
      <c r="A228" s="20">
        <v>2014</v>
      </c>
      <c r="B228" s="20" t="s">
        <v>314</v>
      </c>
      <c r="C228" s="20">
        <v>968</v>
      </c>
      <c r="D228" s="28" t="s">
        <v>4</v>
      </c>
      <c r="E228" s="29">
        <v>307</v>
      </c>
      <c r="F228" s="18" t="s">
        <v>349</v>
      </c>
      <c r="G228" s="18" t="s">
        <v>349</v>
      </c>
      <c r="J228" s="18">
        <v>17</v>
      </c>
      <c r="K228" s="20">
        <f t="shared" si="7"/>
        <v>5.4112554112554117</v>
      </c>
      <c r="L228" s="31">
        <v>5.4112554112554117</v>
      </c>
      <c r="M228" s="22">
        <f t="shared" si="9"/>
        <v>2.2997781719017881E-3</v>
      </c>
      <c r="N228" s="18" t="s">
        <v>320</v>
      </c>
      <c r="O228" s="18" t="s">
        <v>348</v>
      </c>
      <c r="R228" s="18">
        <v>4</v>
      </c>
      <c r="T228" s="18" t="s">
        <v>87</v>
      </c>
    </row>
    <row r="229" spans="1:20" ht="14.25" customHeight="1" x14ac:dyDescent="0.3">
      <c r="A229" s="20">
        <v>2014</v>
      </c>
      <c r="B229" s="20" t="s">
        <v>314</v>
      </c>
      <c r="C229" s="20">
        <v>968</v>
      </c>
      <c r="D229" s="28" t="s">
        <v>4</v>
      </c>
      <c r="E229" s="29">
        <v>308</v>
      </c>
      <c r="F229" s="18" t="s">
        <v>349</v>
      </c>
      <c r="G229" s="18" t="s">
        <v>349</v>
      </c>
      <c r="J229" s="18">
        <v>26</v>
      </c>
      <c r="K229" s="20">
        <f t="shared" si="7"/>
        <v>8.2760376878023934</v>
      </c>
      <c r="L229" s="31">
        <v>8.2760376878023934</v>
      </c>
      <c r="M229" s="22">
        <f t="shared" si="9"/>
        <v>5.3794119176664643E-3</v>
      </c>
      <c r="N229" s="18" t="s">
        <v>320</v>
      </c>
      <c r="O229" s="18" t="s">
        <v>348</v>
      </c>
      <c r="R229" s="18">
        <v>10</v>
      </c>
      <c r="T229" s="18" t="s">
        <v>87</v>
      </c>
    </row>
    <row r="230" spans="1:20" ht="14.25" customHeight="1" x14ac:dyDescent="0.3">
      <c r="A230" s="20">
        <v>2014</v>
      </c>
      <c r="B230" s="20" t="s">
        <v>314</v>
      </c>
      <c r="C230" s="20">
        <v>968</v>
      </c>
      <c r="D230" s="28" t="s">
        <v>4</v>
      </c>
      <c r="E230" s="29">
        <v>309</v>
      </c>
      <c r="F230" s="18" t="s">
        <v>349</v>
      </c>
      <c r="G230" s="18" t="s">
        <v>349</v>
      </c>
      <c r="J230" s="18">
        <v>25</v>
      </c>
      <c r="K230" s="20">
        <f t="shared" si="7"/>
        <v>7.9577285459638398</v>
      </c>
      <c r="L230" s="31">
        <v>7.9577285459638398</v>
      </c>
      <c r="M230" s="22">
        <f t="shared" si="9"/>
        <v>4.9735687108602667E-3</v>
      </c>
      <c r="N230" s="18" t="s">
        <v>320</v>
      </c>
      <c r="O230" s="18" t="s">
        <v>348</v>
      </c>
      <c r="R230" s="18">
        <v>15</v>
      </c>
      <c r="T230" s="18" t="s">
        <v>87</v>
      </c>
    </row>
    <row r="231" spans="1:20" ht="14.25" customHeight="1" x14ac:dyDescent="0.3">
      <c r="A231" s="20">
        <v>2014</v>
      </c>
      <c r="B231" s="20" t="s">
        <v>314</v>
      </c>
      <c r="C231" s="20">
        <v>968</v>
      </c>
      <c r="D231" s="28" t="s">
        <v>4</v>
      </c>
      <c r="E231" s="29">
        <v>310</v>
      </c>
      <c r="F231" s="18" t="s">
        <v>81</v>
      </c>
      <c r="G231" s="18" t="s">
        <v>311</v>
      </c>
      <c r="J231" s="18">
        <v>111</v>
      </c>
      <c r="K231" s="20">
        <f t="shared" si="7"/>
        <v>35.332314744079447</v>
      </c>
      <c r="L231" s="31">
        <v>35.332314744079447</v>
      </c>
      <c r="M231" s="22">
        <f t="shared" si="9"/>
        <v>9.8046944138414957E-2</v>
      </c>
      <c r="N231" s="18" t="s">
        <v>317</v>
      </c>
      <c r="O231" s="18" t="s">
        <v>347</v>
      </c>
      <c r="Q231" s="18">
        <v>17</v>
      </c>
      <c r="R231" s="18">
        <v>25</v>
      </c>
    </row>
    <row r="232" spans="1:20" ht="14.25" customHeight="1" x14ac:dyDescent="0.3">
      <c r="A232" s="20">
        <v>2014</v>
      </c>
      <c r="B232" s="20" t="s">
        <v>314</v>
      </c>
      <c r="C232" s="20">
        <v>968</v>
      </c>
      <c r="D232" s="28" t="s">
        <v>4</v>
      </c>
      <c r="E232" s="29">
        <v>311</v>
      </c>
      <c r="F232" s="18" t="s">
        <v>81</v>
      </c>
      <c r="G232" s="18" t="s">
        <v>311</v>
      </c>
      <c r="J232" s="18">
        <v>115</v>
      </c>
      <c r="K232" s="20">
        <f t="shared" si="7"/>
        <v>36.605551311433665</v>
      </c>
      <c r="L232" s="31">
        <v>36.605551311433665</v>
      </c>
      <c r="M232" s="22">
        <f t="shared" si="9"/>
        <v>0.10524071392180327</v>
      </c>
      <c r="N232" s="18" t="s">
        <v>317</v>
      </c>
      <c r="O232" s="18" t="s">
        <v>347</v>
      </c>
      <c r="Q232" s="18">
        <v>15</v>
      </c>
      <c r="R232" s="18">
        <v>25</v>
      </c>
    </row>
    <row r="233" spans="1:20" ht="14.25" customHeight="1" x14ac:dyDescent="0.3">
      <c r="A233" s="20">
        <v>2014</v>
      </c>
      <c r="B233" s="20" t="s">
        <v>314</v>
      </c>
      <c r="C233" s="20">
        <v>968</v>
      </c>
      <c r="D233" s="28" t="s">
        <v>3</v>
      </c>
      <c r="E233" s="29">
        <v>312</v>
      </c>
      <c r="F233" s="18" t="s">
        <v>349</v>
      </c>
      <c r="G233" s="18" t="s">
        <v>349</v>
      </c>
      <c r="J233" s="18">
        <v>24</v>
      </c>
      <c r="K233" s="20">
        <f t="shared" si="7"/>
        <v>7.6394194041252863</v>
      </c>
      <c r="L233" s="31">
        <v>7.6394194041252863</v>
      </c>
      <c r="M233" s="22">
        <f t="shared" si="9"/>
        <v>4.5836409239288223E-3</v>
      </c>
      <c r="N233" s="18" t="s">
        <v>320</v>
      </c>
      <c r="O233" s="18" t="s">
        <v>348</v>
      </c>
      <c r="R233" s="18">
        <v>6</v>
      </c>
      <c r="T233" s="18" t="s">
        <v>87</v>
      </c>
    </row>
    <row r="234" spans="1:20" ht="14.25" customHeight="1" x14ac:dyDescent="0.3">
      <c r="A234" s="20">
        <v>2014</v>
      </c>
      <c r="B234" s="20" t="s">
        <v>314</v>
      </c>
      <c r="C234" s="20">
        <v>968</v>
      </c>
      <c r="D234" s="28" t="s">
        <v>3</v>
      </c>
      <c r="E234" s="29">
        <v>313</v>
      </c>
      <c r="F234" s="18" t="s">
        <v>349</v>
      </c>
      <c r="G234" s="18" t="s">
        <v>349</v>
      </c>
      <c r="J234" s="18">
        <v>22.5</v>
      </c>
      <c r="K234" s="20">
        <f t="shared" si="7"/>
        <v>7.1619556913674565</v>
      </c>
      <c r="L234" s="31">
        <v>7.1619556913674565</v>
      </c>
      <c r="M234" s="22">
        <f t="shared" si="9"/>
        <v>4.0285906557968173E-3</v>
      </c>
      <c r="N234" s="18" t="s">
        <v>320</v>
      </c>
      <c r="O234" s="18" t="s">
        <v>348</v>
      </c>
      <c r="R234" s="18">
        <v>10</v>
      </c>
      <c r="T234" s="18" t="s">
        <v>87</v>
      </c>
    </row>
    <row r="235" spans="1:20" ht="14.25" customHeight="1" x14ac:dyDescent="0.3">
      <c r="A235" s="20">
        <v>2014</v>
      </c>
      <c r="B235" s="20" t="s">
        <v>314</v>
      </c>
      <c r="C235" s="20">
        <v>968</v>
      </c>
      <c r="D235" s="28" t="s">
        <v>3</v>
      </c>
      <c r="E235" s="29">
        <v>314</v>
      </c>
      <c r="F235" s="18" t="s">
        <v>83</v>
      </c>
      <c r="G235" s="18" t="s">
        <v>84</v>
      </c>
      <c r="J235" s="18">
        <v>132.5</v>
      </c>
      <c r="K235" s="20">
        <f t="shared" si="7"/>
        <v>42.175961293608353</v>
      </c>
      <c r="L235" s="31">
        <v>42.175961293608353</v>
      </c>
      <c r="M235" s="22">
        <f t="shared" si="9"/>
        <v>0.13970754508806493</v>
      </c>
      <c r="N235" s="18" t="s">
        <v>317</v>
      </c>
      <c r="O235" s="18" t="s">
        <v>347</v>
      </c>
      <c r="Q235" s="18">
        <v>17</v>
      </c>
      <c r="R235" s="18">
        <v>25</v>
      </c>
    </row>
    <row r="236" spans="1:20" ht="14.25" customHeight="1" x14ac:dyDescent="0.3">
      <c r="A236" s="20">
        <v>2014</v>
      </c>
      <c r="B236" s="20" t="s">
        <v>314</v>
      </c>
      <c r="C236" s="20">
        <v>968</v>
      </c>
      <c r="D236" s="28" t="s">
        <v>3</v>
      </c>
      <c r="E236" s="29">
        <v>315</v>
      </c>
      <c r="F236" s="18" t="s">
        <v>83</v>
      </c>
      <c r="G236" s="18" t="s">
        <v>84</v>
      </c>
      <c r="J236" s="18">
        <v>75.5</v>
      </c>
      <c r="K236" s="20">
        <f t="shared" si="7"/>
        <v>24.032340208810798</v>
      </c>
      <c r="L236" s="31">
        <v>24.032340208810798</v>
      </c>
      <c r="M236" s="22">
        <f t="shared" si="9"/>
        <v>4.5360936070529989E-2</v>
      </c>
      <c r="N236" s="18" t="s">
        <v>317</v>
      </c>
      <c r="O236" s="18" t="s">
        <v>347</v>
      </c>
      <c r="Q236" s="18">
        <v>16</v>
      </c>
      <c r="R236" s="18">
        <v>20</v>
      </c>
    </row>
    <row r="237" spans="1:20" ht="14.25" customHeight="1" x14ac:dyDescent="0.3">
      <c r="A237" s="20">
        <v>2014</v>
      </c>
      <c r="B237" s="20" t="s">
        <v>314</v>
      </c>
      <c r="C237" s="20">
        <v>968</v>
      </c>
      <c r="D237" s="28" t="s">
        <v>3</v>
      </c>
      <c r="E237" s="29">
        <v>316</v>
      </c>
      <c r="F237" s="18" t="s">
        <v>349</v>
      </c>
      <c r="G237" s="18" t="s">
        <v>349</v>
      </c>
      <c r="J237" s="18">
        <v>30.5</v>
      </c>
      <c r="K237" s="20">
        <f t="shared" si="7"/>
        <v>9.7084288260758846</v>
      </c>
      <c r="L237" s="31">
        <v>9.7084288260758846</v>
      </c>
      <c r="M237" s="22">
        <f t="shared" si="9"/>
        <v>7.4026596692444218E-3</v>
      </c>
      <c r="N237" s="18" t="s">
        <v>320</v>
      </c>
      <c r="O237" s="18" t="s">
        <v>348</v>
      </c>
      <c r="R237" s="18">
        <v>8</v>
      </c>
      <c r="T237" s="18" t="s">
        <v>87</v>
      </c>
    </row>
    <row r="238" spans="1:20" ht="14.25" customHeight="1" x14ac:dyDescent="0.3">
      <c r="A238" s="20">
        <v>2014</v>
      </c>
      <c r="B238" s="20" t="s">
        <v>314</v>
      </c>
      <c r="C238" s="20">
        <v>968</v>
      </c>
      <c r="D238" s="28" t="s">
        <v>3</v>
      </c>
      <c r="E238" s="29">
        <v>317</v>
      </c>
      <c r="F238" s="18" t="s">
        <v>349</v>
      </c>
      <c r="G238" s="18" t="s">
        <v>349</v>
      </c>
      <c r="J238" s="18">
        <v>28.5</v>
      </c>
      <c r="K238" s="20">
        <f t="shared" si="7"/>
        <v>9.0718105423987776</v>
      </c>
      <c r="L238" s="31">
        <v>9.0718105423987776</v>
      </c>
      <c r="M238" s="22">
        <f t="shared" si="9"/>
        <v>6.463649896634005E-3</v>
      </c>
      <c r="N238" s="18" t="s">
        <v>320</v>
      </c>
      <c r="O238" s="18" t="s">
        <v>348</v>
      </c>
      <c r="R238" s="18">
        <v>8</v>
      </c>
      <c r="T238" s="18" t="s">
        <v>87</v>
      </c>
    </row>
    <row r="239" spans="1:20" ht="14.25" customHeight="1" x14ac:dyDescent="0.3">
      <c r="A239" s="20">
        <v>2014</v>
      </c>
      <c r="B239" s="20" t="s">
        <v>314</v>
      </c>
      <c r="C239" s="20">
        <v>968</v>
      </c>
      <c r="D239" s="28" t="s">
        <v>13</v>
      </c>
      <c r="E239" s="29">
        <v>318</v>
      </c>
      <c r="F239" s="18" t="s">
        <v>349</v>
      </c>
      <c r="G239" s="18" t="s">
        <v>349</v>
      </c>
      <c r="J239" s="18">
        <v>33</v>
      </c>
      <c r="K239" s="20">
        <f t="shared" si="7"/>
        <v>10.504201680672269</v>
      </c>
      <c r="L239" s="31">
        <v>10.504201680672269</v>
      </c>
      <c r="M239" s="22">
        <f t="shared" si="9"/>
        <v>8.6659461218029296E-3</v>
      </c>
      <c r="N239" s="18" t="s">
        <v>320</v>
      </c>
      <c r="O239" s="18" t="s">
        <v>348</v>
      </c>
      <c r="R239" s="18">
        <v>8</v>
      </c>
      <c r="T239" s="18" t="s">
        <v>87</v>
      </c>
    </row>
    <row r="240" spans="1:20" ht="14.25" customHeight="1" x14ac:dyDescent="0.3">
      <c r="A240" s="20">
        <v>2014</v>
      </c>
      <c r="B240" s="20" t="s">
        <v>314</v>
      </c>
      <c r="C240" s="20">
        <v>968</v>
      </c>
      <c r="D240" s="28" t="s">
        <v>13</v>
      </c>
      <c r="E240" s="29">
        <v>319</v>
      </c>
      <c r="F240" s="18" t="s">
        <v>349</v>
      </c>
      <c r="G240" s="18" t="s">
        <v>349</v>
      </c>
      <c r="J240" s="18">
        <v>36</v>
      </c>
      <c r="K240" s="20">
        <f t="shared" si="7"/>
        <v>11.45912910618793</v>
      </c>
      <c r="L240" s="31">
        <v>11.45912910618793</v>
      </c>
      <c r="M240" s="22">
        <f t="shared" si="9"/>
        <v>1.0313192078839852E-2</v>
      </c>
      <c r="N240" s="18" t="s">
        <v>320</v>
      </c>
      <c r="O240" s="18" t="s">
        <v>348</v>
      </c>
      <c r="R240" s="18">
        <v>17</v>
      </c>
      <c r="T240" s="18" t="s">
        <v>87</v>
      </c>
    </row>
    <row r="241" spans="1:34" ht="14.25" customHeight="1" x14ac:dyDescent="0.3">
      <c r="A241" s="20">
        <v>2014</v>
      </c>
      <c r="B241" s="20" t="s">
        <v>314</v>
      </c>
      <c r="C241" s="15">
        <v>968</v>
      </c>
      <c r="D241" s="28" t="s">
        <v>13</v>
      </c>
      <c r="E241" s="17">
        <v>320</v>
      </c>
      <c r="F241" s="18" t="s">
        <v>83</v>
      </c>
      <c r="G241" s="18" t="s">
        <v>84</v>
      </c>
      <c r="H241" s="19"/>
      <c r="I241" s="19"/>
      <c r="J241" s="19">
        <v>46.5</v>
      </c>
      <c r="K241" s="15">
        <f t="shared" si="7"/>
        <v>14.801375095492743</v>
      </c>
      <c r="L241" s="21">
        <v>5.2521008403361344</v>
      </c>
      <c r="M241" s="22">
        <f t="shared" si="9"/>
        <v>1.7206558312092179E-2</v>
      </c>
      <c r="N241" s="18" t="s">
        <v>317</v>
      </c>
      <c r="O241" s="18" t="s">
        <v>347</v>
      </c>
      <c r="Q241" s="19">
        <v>15</v>
      </c>
      <c r="R241" s="19">
        <v>20</v>
      </c>
      <c r="S241" s="19"/>
      <c r="T241" s="19" t="s">
        <v>345</v>
      </c>
      <c r="U241" s="1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</row>
    <row r="242" spans="1:34" ht="14.25" customHeight="1" x14ac:dyDescent="0.3">
      <c r="A242" s="20">
        <v>2014</v>
      </c>
      <c r="B242" s="20" t="s">
        <v>314</v>
      </c>
      <c r="C242" s="20">
        <v>968</v>
      </c>
      <c r="D242" s="28" t="s">
        <v>13</v>
      </c>
      <c r="E242" s="29">
        <v>321</v>
      </c>
      <c r="F242" s="18" t="s">
        <v>349</v>
      </c>
      <c r="G242" s="18" t="s">
        <v>349</v>
      </c>
      <c r="J242" s="18">
        <v>23.5</v>
      </c>
      <c r="K242" s="20">
        <f t="shared" si="7"/>
        <v>7.48026483320601</v>
      </c>
      <c r="L242" s="31">
        <v>7.48026483320601</v>
      </c>
      <c r="M242" s="22">
        <f t="shared" si="9"/>
        <v>4.3946453129161331E-3</v>
      </c>
      <c r="N242" s="18" t="s">
        <v>320</v>
      </c>
      <c r="O242" s="18" t="s">
        <v>348</v>
      </c>
      <c r="R242" s="18">
        <v>13</v>
      </c>
      <c r="T242" s="18" t="s">
        <v>87</v>
      </c>
    </row>
    <row r="243" spans="1:34" ht="14.25" customHeight="1" x14ac:dyDescent="0.3">
      <c r="A243" s="20">
        <v>2014</v>
      </c>
      <c r="B243" s="20" t="s">
        <v>314</v>
      </c>
      <c r="C243" s="20">
        <v>968</v>
      </c>
      <c r="D243" s="28" t="s">
        <v>13</v>
      </c>
      <c r="E243" s="29">
        <v>322</v>
      </c>
      <c r="F243" s="18" t="s">
        <v>83</v>
      </c>
      <c r="G243" s="18" t="s">
        <v>84</v>
      </c>
      <c r="J243" s="18">
        <v>64</v>
      </c>
      <c r="K243" s="20">
        <f t="shared" si="7"/>
        <v>20.371785077667433</v>
      </c>
      <c r="L243" s="31">
        <v>20.371785077667433</v>
      </c>
      <c r="M243" s="22">
        <f t="shared" si="9"/>
        <v>3.2594779903493853E-2</v>
      </c>
      <c r="N243" s="18" t="s">
        <v>317</v>
      </c>
      <c r="O243" s="18" t="s">
        <v>347</v>
      </c>
      <c r="Q243" s="18">
        <v>15</v>
      </c>
      <c r="R243" s="18">
        <v>20</v>
      </c>
    </row>
    <row r="244" spans="1:34" ht="14.25" customHeight="1" x14ac:dyDescent="0.3">
      <c r="A244" s="20">
        <v>2014</v>
      </c>
      <c r="B244" s="20" t="s">
        <v>314</v>
      </c>
      <c r="C244" s="20">
        <v>968</v>
      </c>
      <c r="D244" s="28" t="s">
        <v>13</v>
      </c>
      <c r="E244" s="29">
        <v>323</v>
      </c>
      <c r="F244" s="18" t="s">
        <v>83</v>
      </c>
      <c r="G244" s="18" t="s">
        <v>84</v>
      </c>
      <c r="J244" s="18">
        <v>45.5</v>
      </c>
      <c r="K244" s="20">
        <f t="shared" si="7"/>
        <v>14.483065953654188</v>
      </c>
      <c r="L244" s="31">
        <v>14.483065953654188</v>
      </c>
      <c r="M244" s="22">
        <f t="shared" si="9"/>
        <v>1.6474448997853552E-2</v>
      </c>
      <c r="N244" s="18" t="s">
        <v>319</v>
      </c>
      <c r="O244" s="18" t="s">
        <v>347</v>
      </c>
      <c r="Q244" s="18">
        <v>14</v>
      </c>
      <c r="R244" s="18">
        <v>17</v>
      </c>
      <c r="T244" s="18" t="s">
        <v>122</v>
      </c>
    </row>
    <row r="245" spans="1:34" ht="14.25" customHeight="1" x14ac:dyDescent="0.3">
      <c r="A245" s="20">
        <v>2014</v>
      </c>
      <c r="B245" s="20" t="s">
        <v>314</v>
      </c>
      <c r="C245" s="20">
        <v>968</v>
      </c>
      <c r="D245" s="28" t="s">
        <v>13</v>
      </c>
      <c r="E245" s="29">
        <v>324</v>
      </c>
      <c r="F245" s="18" t="s">
        <v>83</v>
      </c>
      <c r="G245" s="18" t="s">
        <v>84</v>
      </c>
      <c r="J245" s="18">
        <v>51</v>
      </c>
      <c r="K245" s="20">
        <f t="shared" si="7"/>
        <v>16.233766233766232</v>
      </c>
      <c r="L245" s="31">
        <v>16.233766233766232</v>
      </c>
      <c r="M245" s="22">
        <f t="shared" si="9"/>
        <v>2.0698003547116088E-2</v>
      </c>
      <c r="N245" s="18" t="s">
        <v>317</v>
      </c>
      <c r="O245" s="18" t="s">
        <v>347</v>
      </c>
      <c r="Q245" s="18">
        <v>17</v>
      </c>
      <c r="R245" s="18">
        <v>20</v>
      </c>
    </row>
    <row r="246" spans="1:34" ht="14.25" customHeight="1" x14ac:dyDescent="0.3">
      <c r="A246" s="20">
        <v>2014</v>
      </c>
      <c r="B246" s="20" t="s">
        <v>314</v>
      </c>
      <c r="C246" s="20">
        <v>968</v>
      </c>
      <c r="D246" s="28" t="s">
        <v>14</v>
      </c>
      <c r="E246" s="29">
        <v>325</v>
      </c>
      <c r="F246" s="18" t="s">
        <v>83</v>
      </c>
      <c r="G246" s="18" t="s">
        <v>84</v>
      </c>
      <c r="J246" s="18">
        <v>31.5</v>
      </c>
      <c r="K246" s="20">
        <f t="shared" si="7"/>
        <v>10.026737967914439</v>
      </c>
      <c r="L246" s="31">
        <v>10.026737967914439</v>
      </c>
      <c r="M246" s="22">
        <f t="shared" si="9"/>
        <v>7.8960376853617637E-3</v>
      </c>
      <c r="N246" s="18" t="s">
        <v>320</v>
      </c>
      <c r="O246" s="18" t="s">
        <v>348</v>
      </c>
      <c r="R246" s="18">
        <v>5</v>
      </c>
    </row>
    <row r="247" spans="1:34" ht="14.25" customHeight="1" x14ac:dyDescent="0.3">
      <c r="A247" s="20">
        <v>2014</v>
      </c>
      <c r="B247" s="20" t="s">
        <v>314</v>
      </c>
      <c r="C247" s="20">
        <v>968</v>
      </c>
      <c r="D247" s="28" t="s">
        <v>14</v>
      </c>
      <c r="E247" s="29">
        <v>326</v>
      </c>
      <c r="F247" s="18" t="s">
        <v>83</v>
      </c>
      <c r="G247" s="18" t="s">
        <v>84</v>
      </c>
      <c r="J247" s="18">
        <v>44</v>
      </c>
      <c r="K247" s="20">
        <f t="shared" si="7"/>
        <v>14.005602240896359</v>
      </c>
      <c r="L247" s="31">
        <v>14.005602240896359</v>
      </c>
      <c r="M247" s="22">
        <f t="shared" si="9"/>
        <v>1.5406126438760765E-2</v>
      </c>
      <c r="N247" s="18" t="s">
        <v>319</v>
      </c>
      <c r="O247" s="18" t="s">
        <v>347</v>
      </c>
      <c r="Q247" s="18">
        <v>17</v>
      </c>
      <c r="R247" s="18">
        <v>20</v>
      </c>
    </row>
    <row r="248" spans="1:34" ht="14.25" customHeight="1" x14ac:dyDescent="0.3">
      <c r="A248" s="20">
        <v>2014</v>
      </c>
      <c r="B248" s="20" t="s">
        <v>314</v>
      </c>
      <c r="C248" s="20">
        <v>968</v>
      </c>
      <c r="D248" s="28" t="s">
        <v>14</v>
      </c>
      <c r="E248" s="29">
        <v>327</v>
      </c>
      <c r="F248" s="18" t="s">
        <v>83</v>
      </c>
      <c r="G248" s="18" t="s">
        <v>84</v>
      </c>
      <c r="J248" s="18">
        <v>28</v>
      </c>
      <c r="K248" s="20">
        <f t="shared" si="7"/>
        <v>8.9126559714795004</v>
      </c>
      <c r="L248" s="31">
        <v>8.9126559714795004</v>
      </c>
      <c r="M248" s="22">
        <f t="shared" si="9"/>
        <v>6.2388445909031202E-3</v>
      </c>
      <c r="N248" s="18" t="s">
        <v>320</v>
      </c>
      <c r="O248" s="18" t="s">
        <v>348</v>
      </c>
      <c r="R248" s="18">
        <v>15</v>
      </c>
    </row>
    <row r="249" spans="1:34" ht="14.25" customHeight="1" x14ac:dyDescent="0.3">
      <c r="A249" s="20">
        <v>2014</v>
      </c>
      <c r="B249" s="20" t="s">
        <v>314</v>
      </c>
      <c r="C249" s="20">
        <v>968</v>
      </c>
      <c r="D249" s="28" t="s">
        <v>14</v>
      </c>
      <c r="E249" s="29">
        <v>328</v>
      </c>
      <c r="F249" s="18" t="s">
        <v>83</v>
      </c>
      <c r="G249" s="18" t="s">
        <v>84</v>
      </c>
      <c r="J249" s="18">
        <v>61.5</v>
      </c>
      <c r="K249" s="20">
        <f t="shared" si="7"/>
        <v>19.576012223071046</v>
      </c>
      <c r="L249" s="31">
        <v>19.576012223071046</v>
      </c>
      <c r="M249" s="22">
        <f t="shared" si="9"/>
        <v>3.0098048410641991E-2</v>
      </c>
      <c r="N249" s="18" t="s">
        <v>317</v>
      </c>
      <c r="O249" s="18" t="s">
        <v>347</v>
      </c>
      <c r="Q249" s="18">
        <v>18</v>
      </c>
      <c r="R249" s="18">
        <v>20</v>
      </c>
    </row>
    <row r="250" spans="1:34" ht="14.25" customHeight="1" x14ac:dyDescent="0.3">
      <c r="A250" s="20">
        <v>2014</v>
      </c>
      <c r="B250" s="20" t="s">
        <v>314</v>
      </c>
      <c r="C250" s="20">
        <v>968</v>
      </c>
      <c r="D250" s="28" t="s">
        <v>14</v>
      </c>
      <c r="E250" s="29">
        <v>329</v>
      </c>
      <c r="F250" s="18" t="s">
        <v>349</v>
      </c>
      <c r="G250" s="18" t="s">
        <v>349</v>
      </c>
      <c r="J250" s="18">
        <v>44</v>
      </c>
      <c r="K250" s="20">
        <f t="shared" si="7"/>
        <v>14.005602240896359</v>
      </c>
      <c r="L250" s="31">
        <v>14.005602240896359</v>
      </c>
      <c r="M250" s="22">
        <f t="shared" si="9"/>
        <v>1.5406126438760765E-2</v>
      </c>
      <c r="N250" s="18" t="s">
        <v>320</v>
      </c>
      <c r="O250" s="18" t="s">
        <v>348</v>
      </c>
      <c r="R250" s="18">
        <v>17</v>
      </c>
      <c r="T250" s="18" t="s">
        <v>87</v>
      </c>
    </row>
    <row r="251" spans="1:34" ht="14.25" customHeight="1" x14ac:dyDescent="0.3">
      <c r="A251" s="20">
        <v>2014</v>
      </c>
      <c r="B251" s="20" t="s">
        <v>314</v>
      </c>
      <c r="C251" s="20">
        <v>968</v>
      </c>
      <c r="D251" s="28" t="s">
        <v>14</v>
      </c>
      <c r="E251" s="29">
        <v>330</v>
      </c>
      <c r="F251" s="18" t="s">
        <v>83</v>
      </c>
      <c r="G251" s="18" t="s">
        <v>84</v>
      </c>
      <c r="J251" s="18">
        <v>39.5</v>
      </c>
      <c r="K251" s="20">
        <f t="shared" si="7"/>
        <v>12.573211102622867</v>
      </c>
      <c r="L251" s="31">
        <v>12.573211102622867</v>
      </c>
      <c r="M251" s="22">
        <f t="shared" si="9"/>
        <v>1.241601692979157E-2</v>
      </c>
      <c r="N251" s="18" t="s">
        <v>317</v>
      </c>
      <c r="O251" s="18" t="s">
        <v>347</v>
      </c>
      <c r="Q251" s="18">
        <v>17</v>
      </c>
      <c r="R251" s="18">
        <v>20</v>
      </c>
    </row>
    <row r="252" spans="1:34" ht="14.25" customHeight="1" x14ac:dyDescent="0.3">
      <c r="A252" s="20">
        <v>2014</v>
      </c>
      <c r="B252" s="20" t="s">
        <v>314</v>
      </c>
      <c r="C252" s="20">
        <v>968</v>
      </c>
      <c r="D252" s="28" t="s">
        <v>14</v>
      </c>
      <c r="E252" s="29">
        <v>331</v>
      </c>
      <c r="F252" s="18" t="s">
        <v>81</v>
      </c>
      <c r="G252" s="18" t="s">
        <v>311</v>
      </c>
      <c r="J252" s="18">
        <v>50</v>
      </c>
      <c r="K252" s="20">
        <f t="shared" si="7"/>
        <v>15.91545709192768</v>
      </c>
      <c r="L252" s="31">
        <v>15.91545709192768</v>
      </c>
      <c r="M252" s="22">
        <f t="shared" si="9"/>
        <v>1.9894274843441067E-2</v>
      </c>
      <c r="N252" s="18" t="s">
        <v>317</v>
      </c>
      <c r="O252" s="18" t="s">
        <v>347</v>
      </c>
      <c r="Q252" s="18">
        <v>12</v>
      </c>
      <c r="R252" s="18">
        <v>20</v>
      </c>
    </row>
    <row r="253" spans="1:34" ht="14.25" customHeight="1" x14ac:dyDescent="0.3">
      <c r="A253" s="20">
        <v>2014</v>
      </c>
      <c r="B253" s="20" t="s">
        <v>314</v>
      </c>
      <c r="C253" s="20">
        <v>968</v>
      </c>
      <c r="D253" s="28" t="s">
        <v>14</v>
      </c>
      <c r="E253" s="29">
        <v>332</v>
      </c>
      <c r="F253" s="18" t="s">
        <v>83</v>
      </c>
      <c r="G253" s="18" t="s">
        <v>84</v>
      </c>
      <c r="J253" s="18">
        <v>31.5</v>
      </c>
      <c r="K253" s="20">
        <f t="shared" si="7"/>
        <v>10.026737967914439</v>
      </c>
      <c r="L253" s="31">
        <v>10.026737967914439</v>
      </c>
      <c r="M253" s="22">
        <f t="shared" si="9"/>
        <v>7.8960376853617637E-3</v>
      </c>
      <c r="N253" s="18" t="s">
        <v>317</v>
      </c>
      <c r="O253" s="18" t="s">
        <v>347</v>
      </c>
      <c r="Q253" s="18">
        <v>17</v>
      </c>
      <c r="R253" s="18">
        <v>20</v>
      </c>
    </row>
    <row r="254" spans="1:34" ht="14.25" customHeight="1" x14ac:dyDescent="0.3">
      <c r="A254" s="20">
        <v>2014</v>
      </c>
      <c r="B254" s="20" t="s">
        <v>314</v>
      </c>
      <c r="C254" s="20">
        <v>968</v>
      </c>
      <c r="D254" s="28" t="s">
        <v>15</v>
      </c>
      <c r="E254" s="29">
        <v>333</v>
      </c>
      <c r="F254" s="18" t="s">
        <v>349</v>
      </c>
      <c r="G254" s="18" t="s">
        <v>349</v>
      </c>
      <c r="J254" s="18">
        <v>45</v>
      </c>
      <c r="K254" s="20">
        <f t="shared" si="7"/>
        <v>14.323911382734913</v>
      </c>
      <c r="L254" s="31">
        <v>14.323911382734913</v>
      </c>
      <c r="M254" s="22">
        <f t="shared" si="9"/>
        <v>1.6114362623187269E-2</v>
      </c>
      <c r="N254" s="18" t="s">
        <v>320</v>
      </c>
      <c r="O254" s="18" t="s">
        <v>348</v>
      </c>
      <c r="R254" s="18">
        <v>8</v>
      </c>
      <c r="T254" s="18" t="s">
        <v>87</v>
      </c>
    </row>
    <row r="255" spans="1:34" ht="14.25" customHeight="1" x14ac:dyDescent="0.3">
      <c r="A255" s="20">
        <v>2014</v>
      </c>
      <c r="B255" s="20" t="s">
        <v>314</v>
      </c>
      <c r="C255" s="20">
        <v>968</v>
      </c>
      <c r="D255" s="28" t="s">
        <v>15</v>
      </c>
      <c r="E255" s="29">
        <v>334</v>
      </c>
      <c r="F255" s="18" t="s">
        <v>81</v>
      </c>
      <c r="G255" s="18" t="s">
        <v>311</v>
      </c>
      <c r="J255" s="18">
        <v>73.5</v>
      </c>
      <c r="K255" s="20">
        <f t="shared" si="7"/>
        <v>23.395721925133689</v>
      </c>
      <c r="L255" s="31">
        <v>23.395721925133689</v>
      </c>
      <c r="M255" s="22">
        <f t="shared" si="9"/>
        <v>4.2989538509191808E-2</v>
      </c>
      <c r="N255" s="18" t="s">
        <v>317</v>
      </c>
      <c r="O255" s="18" t="s">
        <v>347</v>
      </c>
      <c r="Q255" s="18">
        <v>10</v>
      </c>
      <c r="R255" s="18">
        <v>20</v>
      </c>
    </row>
    <row r="256" spans="1:34" ht="14.25" customHeight="1" x14ac:dyDescent="0.3">
      <c r="A256" s="20">
        <v>2014</v>
      </c>
      <c r="B256" s="20" t="s">
        <v>314</v>
      </c>
      <c r="C256" s="20">
        <v>968</v>
      </c>
      <c r="D256" s="28" t="s">
        <v>15</v>
      </c>
      <c r="E256" s="29">
        <v>335</v>
      </c>
      <c r="F256" s="18" t="s">
        <v>83</v>
      </c>
      <c r="G256" s="18" t="s">
        <v>84</v>
      </c>
      <c r="J256" s="18">
        <v>38</v>
      </c>
      <c r="K256" s="20">
        <f t="shared" si="7"/>
        <v>12.095747389865037</v>
      </c>
      <c r="L256" s="31">
        <v>12.095747389865037</v>
      </c>
      <c r="M256" s="22">
        <f t="shared" si="9"/>
        <v>1.1490933149571564E-2</v>
      </c>
      <c r="N256" s="18" t="s">
        <v>319</v>
      </c>
      <c r="O256" s="18" t="s">
        <v>347</v>
      </c>
      <c r="Q256" s="18">
        <v>18</v>
      </c>
      <c r="R256" s="18">
        <v>20</v>
      </c>
    </row>
    <row r="257" spans="1:20" ht="14.25" customHeight="1" x14ac:dyDescent="0.3">
      <c r="A257" s="20">
        <v>2014</v>
      </c>
      <c r="B257" s="20" t="s">
        <v>314</v>
      </c>
      <c r="C257" s="20">
        <v>968</v>
      </c>
      <c r="D257" s="28" t="s">
        <v>15</v>
      </c>
      <c r="E257" s="29">
        <v>336</v>
      </c>
      <c r="F257" s="18" t="s">
        <v>349</v>
      </c>
      <c r="G257" s="18" t="s">
        <v>349</v>
      </c>
      <c r="J257" s="18">
        <v>26</v>
      </c>
      <c r="K257" s="20">
        <f t="shared" si="7"/>
        <v>8.2760376878023934</v>
      </c>
      <c r="L257" s="31">
        <v>8.2760376878023934</v>
      </c>
      <c r="M257" s="22">
        <f t="shared" si="9"/>
        <v>5.3794119176664643E-3</v>
      </c>
      <c r="N257" s="18" t="s">
        <v>320</v>
      </c>
      <c r="O257" s="18" t="s">
        <v>348</v>
      </c>
      <c r="R257" s="18">
        <v>7</v>
      </c>
      <c r="T257" s="18" t="s">
        <v>87</v>
      </c>
    </row>
    <row r="258" spans="1:20" ht="14.25" customHeight="1" x14ac:dyDescent="0.3">
      <c r="A258" s="20">
        <v>2014</v>
      </c>
      <c r="B258" s="20" t="s">
        <v>314</v>
      </c>
      <c r="C258" s="20">
        <v>968</v>
      </c>
      <c r="D258" s="28" t="s">
        <v>15</v>
      </c>
      <c r="E258" s="29">
        <v>337</v>
      </c>
      <c r="F258" s="18" t="s">
        <v>81</v>
      </c>
      <c r="G258" s="18" t="s">
        <v>311</v>
      </c>
      <c r="J258" s="18">
        <v>26.5</v>
      </c>
      <c r="K258" s="20">
        <f t="shared" si="7"/>
        <v>8.4351922587216706</v>
      </c>
      <c r="L258" s="31">
        <v>8.4351922587216706</v>
      </c>
      <c r="M258" s="22">
        <f t="shared" si="9"/>
        <v>5.5883018035225961E-3</v>
      </c>
      <c r="N258" s="18" t="s">
        <v>319</v>
      </c>
      <c r="O258" s="18" t="s">
        <v>347</v>
      </c>
      <c r="Q258" s="18">
        <v>10</v>
      </c>
      <c r="R258" s="18">
        <v>12</v>
      </c>
    </row>
    <row r="259" spans="1:20" ht="14.25" customHeight="1" x14ac:dyDescent="0.3">
      <c r="A259" s="20">
        <v>2014</v>
      </c>
      <c r="B259" s="20" t="s">
        <v>314</v>
      </c>
      <c r="C259" s="20">
        <v>968</v>
      </c>
      <c r="D259" s="28" t="s">
        <v>15</v>
      </c>
      <c r="E259" s="29">
        <v>338</v>
      </c>
      <c r="F259" s="18" t="s">
        <v>83</v>
      </c>
      <c r="G259" s="18" t="s">
        <v>84</v>
      </c>
      <c r="J259" s="18">
        <v>42.5</v>
      </c>
      <c r="K259" s="20">
        <f t="shared" si="7"/>
        <v>13.528138528138529</v>
      </c>
      <c r="L259" s="31">
        <v>13.528138528138529</v>
      </c>
      <c r="M259" s="22">
        <f t="shared" si="9"/>
        <v>1.4373613574386171E-2</v>
      </c>
      <c r="N259" s="18" t="s">
        <v>317</v>
      </c>
      <c r="O259" s="18" t="s">
        <v>347</v>
      </c>
      <c r="Q259" s="18">
        <v>17</v>
      </c>
      <c r="R259" s="18">
        <v>20</v>
      </c>
    </row>
    <row r="260" spans="1:20" ht="14.25" customHeight="1" x14ac:dyDescent="0.3">
      <c r="A260" s="20">
        <v>2014</v>
      </c>
      <c r="B260" s="20" t="s">
        <v>314</v>
      </c>
      <c r="C260" s="20">
        <v>968</v>
      </c>
      <c r="D260" s="28" t="s">
        <v>15</v>
      </c>
      <c r="E260" s="29">
        <v>339</v>
      </c>
      <c r="F260" s="18" t="s">
        <v>83</v>
      </c>
      <c r="G260" s="18" t="s">
        <v>84</v>
      </c>
      <c r="J260" s="18">
        <v>52</v>
      </c>
      <c r="K260" s="20">
        <f t="shared" si="7"/>
        <v>16.552075375604787</v>
      </c>
      <c r="L260" s="31">
        <v>16.552075375604787</v>
      </c>
      <c r="M260" s="22">
        <f t="shared" si="9"/>
        <v>2.1517647670665857E-2</v>
      </c>
      <c r="N260" s="18" t="s">
        <v>319</v>
      </c>
      <c r="O260" s="18" t="s">
        <v>347</v>
      </c>
      <c r="Q260" s="18">
        <v>18</v>
      </c>
      <c r="R260" s="18">
        <v>19</v>
      </c>
    </row>
    <row r="261" spans="1:20" ht="14.25" customHeight="1" x14ac:dyDescent="0.3">
      <c r="A261" s="20">
        <v>2014</v>
      </c>
      <c r="B261" s="20" t="s">
        <v>314</v>
      </c>
      <c r="C261" s="20">
        <v>968</v>
      </c>
      <c r="D261" s="28" t="s">
        <v>15</v>
      </c>
      <c r="E261" s="29">
        <v>340</v>
      </c>
      <c r="F261" s="18" t="s">
        <v>349</v>
      </c>
      <c r="G261" s="18" t="s">
        <v>349</v>
      </c>
      <c r="J261" s="18">
        <v>25</v>
      </c>
      <c r="K261" s="20">
        <f t="shared" si="7"/>
        <v>7.9577285459638398</v>
      </c>
      <c r="L261" s="31">
        <v>7.9577285459638398</v>
      </c>
      <c r="M261" s="22">
        <f t="shared" si="9"/>
        <v>4.9735687108602667E-3</v>
      </c>
      <c r="N261" s="18" t="s">
        <v>320</v>
      </c>
      <c r="O261" s="18" t="s">
        <v>348</v>
      </c>
      <c r="R261" s="18">
        <v>12</v>
      </c>
      <c r="T261" s="18" t="s">
        <v>87</v>
      </c>
    </row>
    <row r="262" spans="1:20" ht="14.25" customHeight="1" x14ac:dyDescent="0.3">
      <c r="A262" s="20">
        <v>2014</v>
      </c>
      <c r="B262" s="20" t="s">
        <v>314</v>
      </c>
      <c r="C262" s="20">
        <v>968</v>
      </c>
      <c r="D262" s="28" t="s">
        <v>44</v>
      </c>
      <c r="E262" s="29">
        <v>341</v>
      </c>
      <c r="F262" s="18" t="s">
        <v>349</v>
      </c>
      <c r="G262" s="18" t="s">
        <v>349</v>
      </c>
      <c r="J262" s="18">
        <v>18.5</v>
      </c>
      <c r="K262" s="20">
        <f t="shared" si="7"/>
        <v>5.8887191240132415</v>
      </c>
      <c r="L262" s="31">
        <v>5.8887191240132415</v>
      </c>
      <c r="M262" s="22">
        <f t="shared" si="9"/>
        <v>2.7235262260670821E-3</v>
      </c>
      <c r="N262" s="18" t="s">
        <v>320</v>
      </c>
      <c r="O262" s="18" t="s">
        <v>348</v>
      </c>
      <c r="R262" s="18">
        <v>10</v>
      </c>
      <c r="T262" s="18" t="s">
        <v>87</v>
      </c>
    </row>
    <row r="263" spans="1:20" ht="14.25" customHeight="1" x14ac:dyDescent="0.3">
      <c r="A263" s="20">
        <v>2014</v>
      </c>
      <c r="B263" s="20" t="s">
        <v>314</v>
      </c>
      <c r="C263" s="20">
        <v>968</v>
      </c>
      <c r="D263" s="28" t="s">
        <v>44</v>
      </c>
      <c r="E263" s="29">
        <v>342</v>
      </c>
      <c r="F263" s="18" t="s">
        <v>83</v>
      </c>
      <c r="G263" s="18" t="s">
        <v>84</v>
      </c>
      <c r="J263" s="18">
        <v>74</v>
      </c>
      <c r="K263" s="20">
        <f t="shared" si="7"/>
        <v>23.554876496052966</v>
      </c>
      <c r="L263" s="31">
        <v>23.554876496052966</v>
      </c>
      <c r="M263" s="22">
        <f t="shared" si="9"/>
        <v>4.3576419617073314E-2</v>
      </c>
      <c r="N263" s="18" t="s">
        <v>317</v>
      </c>
      <c r="O263" s="18" t="s">
        <v>347</v>
      </c>
      <c r="Q263" s="18">
        <v>16</v>
      </c>
      <c r="R263" s="18">
        <v>20</v>
      </c>
    </row>
    <row r="264" spans="1:20" ht="14.25" customHeight="1" x14ac:dyDescent="0.3">
      <c r="A264" s="20">
        <v>2014</v>
      </c>
      <c r="B264" s="20" t="s">
        <v>314</v>
      </c>
      <c r="C264" s="20">
        <v>968</v>
      </c>
      <c r="D264" s="28" t="s">
        <v>44</v>
      </c>
      <c r="E264" s="29">
        <v>343</v>
      </c>
      <c r="F264" s="18" t="s">
        <v>83</v>
      </c>
      <c r="G264" s="18" t="s">
        <v>84</v>
      </c>
      <c r="J264" s="18">
        <v>34</v>
      </c>
      <c r="K264" s="20">
        <f t="shared" si="7"/>
        <v>10.822510822510823</v>
      </c>
      <c r="L264" s="31">
        <v>10.822510822510823</v>
      </c>
      <c r="M264" s="22">
        <f t="shared" si="9"/>
        <v>9.1991126876071524E-3</v>
      </c>
      <c r="N264" s="18" t="s">
        <v>320</v>
      </c>
      <c r="O264" s="18" t="s">
        <v>348</v>
      </c>
      <c r="R264" s="18">
        <v>18</v>
      </c>
    </row>
    <row r="265" spans="1:20" ht="14.25" customHeight="1" x14ac:dyDescent="0.3">
      <c r="A265" s="20">
        <v>2014</v>
      </c>
      <c r="B265" s="20" t="s">
        <v>314</v>
      </c>
      <c r="C265" s="20">
        <v>968</v>
      </c>
      <c r="D265" s="28" t="s">
        <v>44</v>
      </c>
      <c r="E265" s="29">
        <v>344</v>
      </c>
      <c r="F265" s="18" t="s">
        <v>83</v>
      </c>
      <c r="G265" s="18" t="s">
        <v>84</v>
      </c>
      <c r="J265" s="18">
        <v>57</v>
      </c>
      <c r="K265" s="20">
        <f t="shared" si="7"/>
        <v>18.143621084797555</v>
      </c>
      <c r="L265" s="31">
        <v>18.143621084797555</v>
      </c>
      <c r="M265" s="22">
        <f t="shared" si="9"/>
        <v>2.585459958653602E-2</v>
      </c>
      <c r="N265" s="18" t="s">
        <v>319</v>
      </c>
      <c r="O265" s="18" t="s">
        <v>347</v>
      </c>
      <c r="Q265" s="18">
        <v>17</v>
      </c>
      <c r="R265" s="18">
        <v>20</v>
      </c>
    </row>
    <row r="266" spans="1:20" ht="14.25" customHeight="1" x14ac:dyDescent="0.3">
      <c r="A266" s="20">
        <v>2014</v>
      </c>
      <c r="B266" s="20" t="s">
        <v>314</v>
      </c>
      <c r="C266" s="20">
        <v>968</v>
      </c>
      <c r="D266" s="28" t="s">
        <v>44</v>
      </c>
      <c r="E266" s="29">
        <v>345</v>
      </c>
      <c r="F266" s="18" t="s">
        <v>81</v>
      </c>
      <c r="G266" s="18" t="s">
        <v>311</v>
      </c>
      <c r="J266" s="18">
        <v>56</v>
      </c>
      <c r="K266" s="20">
        <f t="shared" si="7"/>
        <v>17.825311942959001</v>
      </c>
      <c r="L266" s="31">
        <v>17.825311942959001</v>
      </c>
      <c r="M266" s="22">
        <f t="shared" si="9"/>
        <v>2.4955378363612481E-2</v>
      </c>
      <c r="N266" s="18" t="s">
        <v>319</v>
      </c>
      <c r="O266" s="18" t="s">
        <v>347</v>
      </c>
      <c r="Q266" s="18">
        <v>18</v>
      </c>
      <c r="R266" s="18">
        <v>20</v>
      </c>
    </row>
    <row r="267" spans="1:20" ht="14.25" customHeight="1" x14ac:dyDescent="0.3">
      <c r="A267" s="20">
        <v>2014</v>
      </c>
      <c r="B267" s="20" t="s">
        <v>314</v>
      </c>
      <c r="C267" s="20">
        <v>968</v>
      </c>
      <c r="D267" s="28" t="s">
        <v>44</v>
      </c>
      <c r="E267" s="29">
        <v>346</v>
      </c>
      <c r="F267" s="18" t="s">
        <v>83</v>
      </c>
      <c r="G267" s="18" t="s">
        <v>84</v>
      </c>
      <c r="J267" s="18">
        <v>112</v>
      </c>
      <c r="K267" s="20">
        <f t="shared" si="7"/>
        <v>35.650623885918002</v>
      </c>
      <c r="L267" s="31">
        <v>35.650623885918002</v>
      </c>
      <c r="M267" s="22">
        <f t="shared" si="9"/>
        <v>9.9821513454449923E-2</v>
      </c>
      <c r="N267" s="18" t="s">
        <v>317</v>
      </c>
      <c r="O267" s="18" t="s">
        <v>347</v>
      </c>
      <c r="Q267" s="18">
        <v>18</v>
      </c>
      <c r="R267" s="18">
        <v>25</v>
      </c>
    </row>
    <row r="268" spans="1:20" ht="14.25" customHeight="1" x14ac:dyDescent="0.3">
      <c r="A268" s="20">
        <v>2014</v>
      </c>
      <c r="B268" s="20" t="s">
        <v>314</v>
      </c>
      <c r="C268" s="20">
        <v>968</v>
      </c>
      <c r="D268" s="28" t="s">
        <v>16</v>
      </c>
      <c r="E268" s="29">
        <v>347</v>
      </c>
      <c r="F268" s="18" t="s">
        <v>81</v>
      </c>
      <c r="G268" s="18" t="s">
        <v>311</v>
      </c>
      <c r="J268" s="18">
        <v>110</v>
      </c>
      <c r="K268" s="20">
        <f t="shared" si="7"/>
        <v>35.0140056022409</v>
      </c>
      <c r="L268" s="31">
        <v>35.0140056022409</v>
      </c>
      <c r="M268" s="22">
        <f t="shared" si="9"/>
        <v>9.6288290242254798E-2</v>
      </c>
      <c r="N268" s="18" t="s">
        <v>317</v>
      </c>
      <c r="O268" s="18" t="s">
        <v>347</v>
      </c>
      <c r="Q268" s="18">
        <v>17</v>
      </c>
      <c r="R268" s="18">
        <v>25</v>
      </c>
    </row>
    <row r="269" spans="1:20" ht="14.25" customHeight="1" x14ac:dyDescent="0.3">
      <c r="A269" s="20">
        <v>2014</v>
      </c>
      <c r="B269" s="20" t="s">
        <v>314</v>
      </c>
      <c r="C269" s="20">
        <v>968</v>
      </c>
      <c r="D269" s="28" t="s">
        <v>16</v>
      </c>
      <c r="E269" s="29">
        <v>348</v>
      </c>
      <c r="F269" s="18" t="s">
        <v>81</v>
      </c>
      <c r="G269" s="18" t="s">
        <v>311</v>
      </c>
      <c r="J269" s="18">
        <v>59</v>
      </c>
      <c r="K269" s="20">
        <f t="shared" si="7"/>
        <v>18.780239368474664</v>
      </c>
      <c r="L269" s="31">
        <v>18.780239368474664</v>
      </c>
      <c r="M269" s="22">
        <f t="shared" si="9"/>
        <v>2.7700788292007346E-2</v>
      </c>
      <c r="N269" s="18" t="s">
        <v>317</v>
      </c>
      <c r="O269" s="18" t="s">
        <v>347</v>
      </c>
      <c r="Q269" s="18">
        <v>20</v>
      </c>
      <c r="R269" s="18">
        <v>25</v>
      </c>
    </row>
    <row r="270" spans="1:20" ht="14.25" customHeight="1" x14ac:dyDescent="0.3">
      <c r="A270" s="20">
        <v>2014</v>
      </c>
      <c r="B270" s="20" t="s">
        <v>314</v>
      </c>
      <c r="C270" s="20">
        <v>968</v>
      </c>
      <c r="D270" s="28" t="s">
        <v>16</v>
      </c>
      <c r="E270" s="29">
        <v>349</v>
      </c>
      <c r="F270" s="18" t="s">
        <v>83</v>
      </c>
      <c r="G270" s="18" t="s">
        <v>84</v>
      </c>
      <c r="J270" s="18">
        <v>72</v>
      </c>
      <c r="K270" s="20">
        <f t="shared" si="7"/>
        <v>22.918258212375861</v>
      </c>
      <c r="L270" s="31">
        <v>22.918258212375861</v>
      </c>
      <c r="M270" s="22">
        <f t="shared" si="9"/>
        <v>4.1252768315359407E-2</v>
      </c>
      <c r="N270" s="18" t="s">
        <v>317</v>
      </c>
      <c r="O270" s="18" t="s">
        <v>347</v>
      </c>
      <c r="Q270" s="18">
        <v>15</v>
      </c>
      <c r="R270" s="18">
        <v>25</v>
      </c>
    </row>
    <row r="271" spans="1:20" ht="14.25" customHeight="1" x14ac:dyDescent="0.3">
      <c r="A271" s="20">
        <v>2014</v>
      </c>
      <c r="B271" s="20" t="s">
        <v>314</v>
      </c>
      <c r="C271" s="20">
        <v>968</v>
      </c>
      <c r="D271" s="28" t="s">
        <v>16</v>
      </c>
      <c r="E271" s="29">
        <v>350</v>
      </c>
      <c r="F271" s="18" t="s">
        <v>83</v>
      </c>
      <c r="G271" s="18" t="s">
        <v>84</v>
      </c>
      <c r="J271" s="18">
        <v>33</v>
      </c>
      <c r="K271" s="20">
        <f t="shared" si="7"/>
        <v>10.504201680672269</v>
      </c>
      <c r="L271" s="31">
        <v>10.504201680672269</v>
      </c>
      <c r="M271" s="22">
        <f t="shared" si="9"/>
        <v>8.6659461218029296E-3</v>
      </c>
      <c r="N271" s="18" t="s">
        <v>320</v>
      </c>
      <c r="O271" s="18" t="s">
        <v>348</v>
      </c>
      <c r="R271" s="18">
        <v>6</v>
      </c>
    </row>
    <row r="272" spans="1:20" ht="14.25" customHeight="1" x14ac:dyDescent="0.3">
      <c r="A272" s="20">
        <v>2014</v>
      </c>
      <c r="B272" s="20" t="s">
        <v>314</v>
      </c>
      <c r="C272" s="20">
        <v>968</v>
      </c>
      <c r="D272" s="28" t="s">
        <v>16</v>
      </c>
      <c r="E272" s="29">
        <v>351</v>
      </c>
      <c r="F272" s="18" t="s">
        <v>83</v>
      </c>
      <c r="G272" s="18" t="s">
        <v>84</v>
      </c>
      <c r="J272" s="18">
        <v>78</v>
      </c>
      <c r="K272" s="20">
        <f t="shared" si="7"/>
        <v>24.82811306340718</v>
      </c>
      <c r="L272" s="31">
        <v>24.82811306340718</v>
      </c>
      <c r="M272" s="22">
        <f t="shared" si="9"/>
        <v>4.8414707258998192E-2</v>
      </c>
      <c r="N272" s="18" t="s">
        <v>317</v>
      </c>
      <c r="O272" s="18" t="s">
        <v>347</v>
      </c>
      <c r="Q272" s="18">
        <v>17</v>
      </c>
      <c r="R272" s="18">
        <v>25</v>
      </c>
    </row>
    <row r="273" spans="1:20" ht="14.25" customHeight="1" x14ac:dyDescent="0.3">
      <c r="A273" s="20">
        <v>2014</v>
      </c>
      <c r="B273" s="20" t="s">
        <v>314</v>
      </c>
      <c r="C273" s="20">
        <v>968</v>
      </c>
      <c r="D273" s="28" t="s">
        <v>18</v>
      </c>
      <c r="E273" s="29">
        <v>352</v>
      </c>
      <c r="F273" s="18" t="s">
        <v>120</v>
      </c>
      <c r="G273" s="18" t="s">
        <v>121</v>
      </c>
      <c r="J273" s="18">
        <v>247</v>
      </c>
      <c r="K273" s="20">
        <f t="shared" si="7"/>
        <v>78.62235803412274</v>
      </c>
      <c r="L273" s="31">
        <v>78.62235803412274</v>
      </c>
      <c r="M273" s="22">
        <f t="shared" si="9"/>
        <v>0.48549192556939852</v>
      </c>
      <c r="N273" s="18" t="s">
        <v>317</v>
      </c>
      <c r="O273" s="18" t="s">
        <v>347</v>
      </c>
      <c r="Q273" s="18">
        <v>3</v>
      </c>
      <c r="R273" s="18">
        <v>20</v>
      </c>
    </row>
    <row r="274" spans="1:20" ht="14.25" customHeight="1" x14ac:dyDescent="0.3">
      <c r="A274" s="20">
        <v>2014</v>
      </c>
      <c r="B274" s="20" t="s">
        <v>314</v>
      </c>
      <c r="C274" s="20">
        <v>968</v>
      </c>
      <c r="D274" s="28" t="s">
        <v>18</v>
      </c>
      <c r="E274" s="29">
        <v>353</v>
      </c>
      <c r="F274" s="18" t="s">
        <v>349</v>
      </c>
      <c r="G274" s="18" t="s">
        <v>349</v>
      </c>
      <c r="J274" s="18">
        <v>20.5</v>
      </c>
      <c r="K274" s="20">
        <f t="shared" si="7"/>
        <v>6.5253374076903485</v>
      </c>
      <c r="L274" s="31">
        <v>6.5253374076903485</v>
      </c>
      <c r="M274" s="22">
        <f t="shared" si="9"/>
        <v>3.3442276011824436E-3</v>
      </c>
      <c r="N274" s="18" t="s">
        <v>320</v>
      </c>
      <c r="O274" s="18" t="s">
        <v>348</v>
      </c>
      <c r="R274" s="18">
        <v>7</v>
      </c>
      <c r="T274" s="18" t="s">
        <v>87</v>
      </c>
    </row>
    <row r="275" spans="1:20" ht="14.25" customHeight="1" x14ac:dyDescent="0.3">
      <c r="A275" s="20">
        <v>2014</v>
      </c>
      <c r="B275" s="20" t="s">
        <v>314</v>
      </c>
      <c r="C275" s="20">
        <v>968</v>
      </c>
      <c r="D275" s="28" t="s">
        <v>18</v>
      </c>
      <c r="E275" s="29">
        <v>354</v>
      </c>
      <c r="F275" s="18" t="s">
        <v>349</v>
      </c>
      <c r="G275" s="18" t="s">
        <v>349</v>
      </c>
      <c r="J275" s="18">
        <v>26</v>
      </c>
      <c r="K275" s="20">
        <f t="shared" si="7"/>
        <v>8.2760376878023934</v>
      </c>
      <c r="L275" s="31">
        <v>8.2760376878023934</v>
      </c>
      <c r="M275" s="22">
        <f t="shared" si="9"/>
        <v>5.3794119176664643E-3</v>
      </c>
      <c r="N275" s="18" t="s">
        <v>320</v>
      </c>
      <c r="O275" s="18" t="s">
        <v>348</v>
      </c>
      <c r="R275" s="18">
        <v>4</v>
      </c>
      <c r="T275" s="18" t="s">
        <v>123</v>
      </c>
    </row>
    <row r="276" spans="1:20" ht="14.25" customHeight="1" x14ac:dyDescent="0.3">
      <c r="A276" s="20">
        <v>2014</v>
      </c>
      <c r="B276" s="20" t="s">
        <v>314</v>
      </c>
      <c r="C276" s="20">
        <v>968</v>
      </c>
      <c r="D276" s="28" t="s">
        <v>18</v>
      </c>
      <c r="E276" s="29">
        <v>355</v>
      </c>
      <c r="F276" s="18" t="s">
        <v>81</v>
      </c>
      <c r="G276" s="18" t="s">
        <v>311</v>
      </c>
      <c r="J276" s="18">
        <v>82.5</v>
      </c>
      <c r="K276" s="20">
        <f t="shared" si="7"/>
        <v>26.260504201680671</v>
      </c>
      <c r="L276" s="31">
        <v>26.260504201680671</v>
      </c>
      <c r="M276" s="22">
        <f t="shared" si="9"/>
        <v>5.4162163261268319E-2</v>
      </c>
      <c r="N276" s="18" t="s">
        <v>317</v>
      </c>
      <c r="O276" s="18" t="s">
        <v>347</v>
      </c>
      <c r="Q276" s="18">
        <v>10</v>
      </c>
      <c r="R276" s="18">
        <v>20</v>
      </c>
    </row>
    <row r="277" spans="1:20" ht="14.25" customHeight="1" x14ac:dyDescent="0.3">
      <c r="A277" s="20">
        <v>2014</v>
      </c>
      <c r="B277" s="20" t="s">
        <v>314</v>
      </c>
      <c r="C277" s="20">
        <v>968</v>
      </c>
      <c r="D277" s="28" t="s">
        <v>18</v>
      </c>
      <c r="E277" s="29">
        <v>367</v>
      </c>
      <c r="F277" s="18" t="s">
        <v>349</v>
      </c>
      <c r="G277" s="18" t="s">
        <v>349</v>
      </c>
      <c r="J277" s="18">
        <v>20</v>
      </c>
      <c r="K277" s="20">
        <f t="shared" si="7"/>
        <v>6.3661828367710722</v>
      </c>
      <c r="L277" s="31">
        <v>6.3661828367710722</v>
      </c>
      <c r="M277" s="22">
        <f t="shared" si="9"/>
        <v>3.1830839749505718E-3</v>
      </c>
      <c r="N277" s="18" t="s">
        <v>320</v>
      </c>
      <c r="O277" s="18" t="s">
        <v>348</v>
      </c>
      <c r="R277" s="18">
        <v>8</v>
      </c>
      <c r="T277" s="18" t="s">
        <v>87</v>
      </c>
    </row>
    <row r="278" spans="1:20" ht="14.25" customHeight="1" x14ac:dyDescent="0.3">
      <c r="A278" s="20">
        <v>2014</v>
      </c>
      <c r="B278" s="20" t="s">
        <v>314</v>
      </c>
      <c r="C278" s="20">
        <v>968</v>
      </c>
      <c r="D278" s="28" t="s">
        <v>19</v>
      </c>
      <c r="E278" s="29">
        <v>356</v>
      </c>
      <c r="F278" s="18" t="s">
        <v>349</v>
      </c>
      <c r="G278" s="18" t="s">
        <v>349</v>
      </c>
      <c r="J278" s="18">
        <v>27</v>
      </c>
      <c r="K278" s="20">
        <f t="shared" si="7"/>
        <v>8.5943468296409478</v>
      </c>
      <c r="L278" s="31">
        <v>8.5943468296409478</v>
      </c>
      <c r="M278" s="22">
        <f t="shared" si="9"/>
        <v>5.8011705443474166E-3</v>
      </c>
      <c r="N278" s="18" t="s">
        <v>320</v>
      </c>
      <c r="O278" s="18" t="s">
        <v>348</v>
      </c>
      <c r="R278" s="18">
        <v>8</v>
      </c>
      <c r="T278" s="18" t="s">
        <v>87</v>
      </c>
    </row>
    <row r="279" spans="1:20" ht="14.25" customHeight="1" x14ac:dyDescent="0.3">
      <c r="A279" s="20">
        <v>2014</v>
      </c>
      <c r="B279" s="20" t="s">
        <v>314</v>
      </c>
      <c r="C279" s="20">
        <v>968</v>
      </c>
      <c r="D279" s="28" t="s">
        <v>19</v>
      </c>
      <c r="E279" s="29">
        <v>357</v>
      </c>
      <c r="F279" s="18" t="s">
        <v>81</v>
      </c>
      <c r="G279" s="18" t="s">
        <v>311</v>
      </c>
      <c r="J279" s="18">
        <v>28.5</v>
      </c>
      <c r="K279" s="20">
        <f t="shared" si="7"/>
        <v>9.0718105423987776</v>
      </c>
      <c r="L279" s="31">
        <v>9.0718105423987776</v>
      </c>
      <c r="M279" s="22">
        <f t="shared" si="9"/>
        <v>6.463649896634005E-3</v>
      </c>
      <c r="N279" s="18" t="s">
        <v>317</v>
      </c>
      <c r="O279" s="18" t="s">
        <v>347</v>
      </c>
      <c r="Q279" s="18">
        <v>6</v>
      </c>
      <c r="R279" s="18">
        <v>15</v>
      </c>
    </row>
    <row r="280" spans="1:20" ht="14.25" customHeight="1" x14ac:dyDescent="0.3">
      <c r="A280" s="20">
        <v>2014</v>
      </c>
      <c r="B280" s="20" t="s">
        <v>314</v>
      </c>
      <c r="C280" s="20">
        <v>968</v>
      </c>
      <c r="D280" s="28" t="s">
        <v>19</v>
      </c>
      <c r="E280" s="29">
        <v>358</v>
      </c>
      <c r="F280" s="18" t="s">
        <v>81</v>
      </c>
      <c r="G280" s="18" t="s">
        <v>311</v>
      </c>
      <c r="J280" s="18">
        <v>131</v>
      </c>
      <c r="K280" s="20">
        <f t="shared" si="7"/>
        <v>41.698497580850521</v>
      </c>
      <c r="L280" s="31">
        <v>41.698497580850521</v>
      </c>
      <c r="M280" s="22">
        <f t="shared" si="9"/>
        <v>0.13656226023531687</v>
      </c>
      <c r="N280" s="18" t="s">
        <v>317</v>
      </c>
      <c r="O280" s="18" t="s">
        <v>347</v>
      </c>
      <c r="Q280" s="18">
        <v>15</v>
      </c>
      <c r="R280" s="18">
        <v>25</v>
      </c>
    </row>
    <row r="281" spans="1:20" ht="14.25" customHeight="1" x14ac:dyDescent="0.3">
      <c r="A281" s="20">
        <v>2014</v>
      </c>
      <c r="B281" s="20" t="s">
        <v>314</v>
      </c>
      <c r="C281" s="20">
        <v>968</v>
      </c>
      <c r="D281" s="28" t="s">
        <v>19</v>
      </c>
      <c r="E281" s="29">
        <v>359</v>
      </c>
      <c r="F281" s="18" t="s">
        <v>83</v>
      </c>
      <c r="G281" s="18" t="s">
        <v>84</v>
      </c>
      <c r="J281" s="18">
        <v>73.5</v>
      </c>
      <c r="K281" s="20">
        <f t="shared" si="7"/>
        <v>23.395721925133689</v>
      </c>
      <c r="L281" s="31">
        <v>23.395721925133689</v>
      </c>
      <c r="M281" s="22">
        <f t="shared" si="9"/>
        <v>4.2989538509191808E-2</v>
      </c>
      <c r="N281" s="18" t="s">
        <v>317</v>
      </c>
      <c r="O281" s="18" t="s">
        <v>347</v>
      </c>
      <c r="Q281" s="18">
        <v>3</v>
      </c>
      <c r="R281" s="18">
        <v>17</v>
      </c>
    </row>
    <row r="282" spans="1:20" ht="14.25" customHeight="1" x14ac:dyDescent="0.3">
      <c r="A282" s="20">
        <v>2014</v>
      </c>
      <c r="B282" s="20" t="s">
        <v>314</v>
      </c>
      <c r="C282" s="20">
        <v>968</v>
      </c>
      <c r="D282" s="28" t="s">
        <v>19</v>
      </c>
      <c r="E282" s="29">
        <v>360</v>
      </c>
      <c r="F282" s="18" t="s">
        <v>83</v>
      </c>
      <c r="G282" s="18" t="s">
        <v>84</v>
      </c>
      <c r="J282" s="18">
        <v>30</v>
      </c>
      <c r="K282" s="20">
        <f t="shared" si="7"/>
        <v>9.5492742551566074</v>
      </c>
      <c r="L282" s="31">
        <v>9.5492742551566074</v>
      </c>
      <c r="M282" s="22">
        <f t="shared" si="9"/>
        <v>7.1619389436387848E-3</v>
      </c>
      <c r="N282" s="18" t="s">
        <v>319</v>
      </c>
      <c r="O282" s="18" t="s">
        <v>347</v>
      </c>
      <c r="Q282" s="18">
        <v>7</v>
      </c>
      <c r="R282" s="18">
        <v>10</v>
      </c>
    </row>
    <row r="283" spans="1:20" ht="14.25" customHeight="1" x14ac:dyDescent="0.3">
      <c r="A283" s="20">
        <v>2014</v>
      </c>
      <c r="B283" s="20" t="s">
        <v>314</v>
      </c>
      <c r="C283" s="20">
        <v>968</v>
      </c>
      <c r="D283" s="28" t="s">
        <v>20</v>
      </c>
      <c r="E283" s="29">
        <v>361</v>
      </c>
      <c r="F283" s="18" t="s">
        <v>81</v>
      </c>
      <c r="G283" s="18" t="s">
        <v>311</v>
      </c>
      <c r="J283" s="18">
        <v>17</v>
      </c>
      <c r="K283" s="20">
        <f t="shared" si="7"/>
        <v>5.4112554112554117</v>
      </c>
      <c r="L283" s="31">
        <v>5.4112554112554117</v>
      </c>
      <c r="M283" s="22">
        <f t="shared" si="9"/>
        <v>2.2997781719017881E-3</v>
      </c>
      <c r="N283" s="18" t="s">
        <v>319</v>
      </c>
      <c r="O283" s="18" t="s">
        <v>347</v>
      </c>
      <c r="Q283" s="18">
        <v>4</v>
      </c>
      <c r="R283" s="18">
        <v>12</v>
      </c>
      <c r="T283" s="18" t="s">
        <v>124</v>
      </c>
    </row>
    <row r="284" spans="1:20" ht="14.25" customHeight="1" x14ac:dyDescent="0.3">
      <c r="A284" s="20">
        <v>2014</v>
      </c>
      <c r="B284" s="20" t="s">
        <v>314</v>
      </c>
      <c r="C284" s="20">
        <v>968</v>
      </c>
      <c r="D284" s="28" t="s">
        <v>45</v>
      </c>
      <c r="E284" s="29">
        <v>362</v>
      </c>
      <c r="F284" s="18" t="s">
        <v>83</v>
      </c>
      <c r="G284" s="18" t="s">
        <v>84</v>
      </c>
      <c r="J284" s="18">
        <v>27</v>
      </c>
      <c r="K284" s="20">
        <f t="shared" si="7"/>
        <v>8.5943468296409478</v>
      </c>
      <c r="L284" s="31">
        <v>8.5943468296409478</v>
      </c>
      <c r="M284" s="22">
        <f t="shared" si="9"/>
        <v>5.8011705443474166E-3</v>
      </c>
      <c r="N284" s="18" t="s">
        <v>317</v>
      </c>
      <c r="O284" s="18" t="s">
        <v>347</v>
      </c>
      <c r="R284" s="18">
        <v>7</v>
      </c>
    </row>
    <row r="285" spans="1:20" ht="14.25" customHeight="1" x14ac:dyDescent="0.3">
      <c r="A285" s="20">
        <v>2014</v>
      </c>
      <c r="B285" s="20" t="s">
        <v>314</v>
      </c>
      <c r="C285" s="20">
        <v>968</v>
      </c>
      <c r="D285" s="28" t="s">
        <v>20</v>
      </c>
      <c r="E285" s="29">
        <v>363</v>
      </c>
      <c r="F285" s="18" t="s">
        <v>83</v>
      </c>
      <c r="G285" s="18" t="s">
        <v>84</v>
      </c>
      <c r="J285" s="18">
        <v>44.5</v>
      </c>
      <c r="K285" s="20">
        <f t="shared" si="7"/>
        <v>14.164756811815636</v>
      </c>
      <c r="L285" s="31">
        <v>14.164756811815636</v>
      </c>
      <c r="M285" s="22">
        <f t="shared" ref="M285:M348" si="10">((K285/100/2)*(K285/100/2))*PI()</f>
        <v>1.575825510348967E-2</v>
      </c>
      <c r="N285" s="18" t="s">
        <v>319</v>
      </c>
      <c r="O285" s="18" t="s">
        <v>347</v>
      </c>
      <c r="Q285" s="18">
        <v>3</v>
      </c>
      <c r="R285" s="18">
        <v>7</v>
      </c>
    </row>
    <row r="286" spans="1:20" ht="14.25" customHeight="1" x14ac:dyDescent="0.3">
      <c r="A286" s="20">
        <v>2014</v>
      </c>
      <c r="B286" s="20" t="s">
        <v>314</v>
      </c>
      <c r="C286" s="20">
        <v>968</v>
      </c>
      <c r="D286" s="28" t="s">
        <v>45</v>
      </c>
      <c r="E286" s="29">
        <v>364</v>
      </c>
      <c r="F286" s="18" t="s">
        <v>83</v>
      </c>
      <c r="G286" s="18" t="s">
        <v>84</v>
      </c>
      <c r="J286" s="18">
        <v>28</v>
      </c>
      <c r="K286" s="20">
        <f t="shared" si="7"/>
        <v>8.9126559714795004</v>
      </c>
      <c r="L286" s="31">
        <v>8.9126559714795004</v>
      </c>
      <c r="M286" s="22">
        <f t="shared" si="10"/>
        <v>6.2388445909031202E-3</v>
      </c>
      <c r="N286" s="18" t="s">
        <v>320</v>
      </c>
      <c r="O286" s="18" t="s">
        <v>348</v>
      </c>
      <c r="R286" s="18">
        <v>9</v>
      </c>
    </row>
    <row r="287" spans="1:20" ht="14.25" customHeight="1" x14ac:dyDescent="0.3">
      <c r="A287" s="20">
        <v>2014</v>
      </c>
      <c r="B287" s="20" t="s">
        <v>314</v>
      </c>
      <c r="C287" s="20">
        <v>968</v>
      </c>
      <c r="D287" s="28" t="s">
        <v>45</v>
      </c>
      <c r="E287" s="29">
        <v>365</v>
      </c>
      <c r="F287" s="18" t="s">
        <v>83</v>
      </c>
      <c r="G287" s="18" t="s">
        <v>84</v>
      </c>
      <c r="J287" s="18">
        <v>18</v>
      </c>
      <c r="K287" s="20">
        <f t="shared" si="7"/>
        <v>5.7295645530939652</v>
      </c>
      <c r="L287" s="31">
        <v>5.7295645530939652</v>
      </c>
      <c r="M287" s="22">
        <f t="shared" si="10"/>
        <v>2.578298019709963E-3</v>
      </c>
      <c r="N287" s="18" t="s">
        <v>319</v>
      </c>
      <c r="O287" s="18" t="s">
        <v>347</v>
      </c>
      <c r="Q287" s="18">
        <v>2</v>
      </c>
      <c r="R287" s="18">
        <v>5</v>
      </c>
    </row>
    <row r="288" spans="1:20" ht="14.25" customHeight="1" x14ac:dyDescent="0.3">
      <c r="A288" s="20">
        <v>2014</v>
      </c>
      <c r="B288" s="20" t="s">
        <v>314</v>
      </c>
      <c r="C288" s="20">
        <v>968</v>
      </c>
      <c r="D288" s="28" t="s">
        <v>45</v>
      </c>
      <c r="E288" s="29">
        <v>366</v>
      </c>
      <c r="F288" s="18" t="s">
        <v>83</v>
      </c>
      <c r="G288" s="18" t="s">
        <v>84</v>
      </c>
      <c r="J288" s="18">
        <v>20</v>
      </c>
      <c r="K288" s="20">
        <f t="shared" si="7"/>
        <v>6.3661828367710722</v>
      </c>
      <c r="L288" s="31">
        <v>6.3661828367710722</v>
      </c>
      <c r="M288" s="22">
        <f t="shared" si="10"/>
        <v>3.1830839749505718E-3</v>
      </c>
      <c r="N288" s="18" t="s">
        <v>319</v>
      </c>
      <c r="O288" s="18" t="s">
        <v>347</v>
      </c>
      <c r="Q288" s="18">
        <v>7</v>
      </c>
      <c r="R288" s="18">
        <v>8</v>
      </c>
    </row>
    <row r="289" spans="1:18" ht="14.25" customHeight="1" x14ac:dyDescent="0.3">
      <c r="A289" s="20">
        <v>2014</v>
      </c>
      <c r="B289" s="20" t="s">
        <v>314</v>
      </c>
      <c r="C289" s="20">
        <v>968</v>
      </c>
      <c r="D289" s="28" t="s">
        <v>45</v>
      </c>
      <c r="E289" s="29">
        <v>36</v>
      </c>
      <c r="F289" s="18" t="s">
        <v>81</v>
      </c>
      <c r="G289" s="18" t="s">
        <v>311</v>
      </c>
      <c r="J289" s="18">
        <v>44</v>
      </c>
      <c r="K289" s="20">
        <f t="shared" si="7"/>
        <v>14.005602240896359</v>
      </c>
      <c r="L289" s="31">
        <v>14.005602240896359</v>
      </c>
      <c r="M289" s="22">
        <f t="shared" si="10"/>
        <v>1.5406126438760765E-2</v>
      </c>
      <c r="N289" s="18" t="s">
        <v>317</v>
      </c>
      <c r="O289" s="18" t="s">
        <v>347</v>
      </c>
      <c r="Q289" s="18">
        <v>15</v>
      </c>
      <c r="R289" s="18">
        <v>20</v>
      </c>
    </row>
    <row r="290" spans="1:18" ht="14.25" customHeight="1" x14ac:dyDescent="0.3">
      <c r="A290" s="20">
        <v>2014</v>
      </c>
      <c r="B290" s="20" t="s">
        <v>314</v>
      </c>
      <c r="C290" s="20">
        <v>968</v>
      </c>
      <c r="D290" s="28" t="s">
        <v>45</v>
      </c>
      <c r="E290" s="29">
        <v>37</v>
      </c>
      <c r="F290" s="18" t="s">
        <v>83</v>
      </c>
      <c r="G290" s="18" t="s">
        <v>84</v>
      </c>
      <c r="J290" s="18">
        <v>32</v>
      </c>
      <c r="K290" s="20">
        <f t="shared" si="7"/>
        <v>10.185892538833716</v>
      </c>
      <c r="L290" s="31">
        <v>10.185892538833716</v>
      </c>
      <c r="M290" s="22">
        <f t="shared" si="10"/>
        <v>8.1486949758734634E-3</v>
      </c>
      <c r="N290" s="18" t="s">
        <v>319</v>
      </c>
      <c r="O290" s="18" t="s">
        <v>347</v>
      </c>
      <c r="Q290" s="18">
        <v>15</v>
      </c>
      <c r="R290" s="18">
        <v>17</v>
      </c>
    </row>
    <row r="291" spans="1:18" ht="14.25" customHeight="1" x14ac:dyDescent="0.3">
      <c r="A291" s="20">
        <v>2014</v>
      </c>
      <c r="B291" s="20" t="s">
        <v>314</v>
      </c>
      <c r="C291" s="20">
        <v>968</v>
      </c>
      <c r="D291" s="28" t="s">
        <v>45</v>
      </c>
      <c r="E291" s="29">
        <v>368</v>
      </c>
      <c r="F291" s="18" t="s">
        <v>83</v>
      </c>
      <c r="G291" s="18" t="s">
        <v>84</v>
      </c>
      <c r="J291" s="18">
        <v>33</v>
      </c>
      <c r="K291" s="20">
        <f t="shared" si="7"/>
        <v>10.504201680672269</v>
      </c>
      <c r="L291" s="31">
        <v>10.504201680672269</v>
      </c>
      <c r="M291" s="22">
        <f t="shared" si="10"/>
        <v>8.6659461218029296E-3</v>
      </c>
      <c r="N291" s="18" t="s">
        <v>319</v>
      </c>
      <c r="O291" s="18" t="s">
        <v>347</v>
      </c>
      <c r="Q291" s="18">
        <v>6</v>
      </c>
      <c r="R291" s="18">
        <v>12</v>
      </c>
    </row>
    <row r="292" spans="1:18" ht="14.25" customHeight="1" x14ac:dyDescent="0.3">
      <c r="A292" s="20">
        <v>2014</v>
      </c>
      <c r="B292" s="20" t="s">
        <v>314</v>
      </c>
      <c r="C292" s="20">
        <v>968</v>
      </c>
      <c r="D292" s="28" t="s">
        <v>45</v>
      </c>
      <c r="E292" s="29">
        <v>386</v>
      </c>
      <c r="F292" s="18" t="s">
        <v>83</v>
      </c>
      <c r="G292" s="18" t="s">
        <v>84</v>
      </c>
      <c r="J292" s="18">
        <v>58.5</v>
      </c>
      <c r="K292" s="20">
        <f t="shared" si="7"/>
        <v>18.621084797555387</v>
      </c>
      <c r="L292" s="31">
        <v>18.621084797555387</v>
      </c>
      <c r="M292" s="22">
        <f t="shared" si="10"/>
        <v>2.7233272833186484E-2</v>
      </c>
      <c r="N292" s="18" t="s">
        <v>317</v>
      </c>
      <c r="O292" s="18" t="s">
        <v>347</v>
      </c>
      <c r="Q292" s="18">
        <v>6</v>
      </c>
      <c r="R292" s="18">
        <v>15</v>
      </c>
    </row>
    <row r="293" spans="1:18" ht="14.25" customHeight="1" x14ac:dyDescent="0.3">
      <c r="A293" s="20">
        <v>2014</v>
      </c>
      <c r="B293" s="20" t="s">
        <v>314</v>
      </c>
      <c r="C293" s="20">
        <v>968</v>
      </c>
      <c r="D293" s="28" t="s">
        <v>45</v>
      </c>
      <c r="E293" s="29">
        <v>387</v>
      </c>
      <c r="F293" s="18" t="s">
        <v>81</v>
      </c>
      <c r="G293" s="18" t="s">
        <v>311</v>
      </c>
      <c r="J293" s="18">
        <v>18.5</v>
      </c>
      <c r="K293" s="20">
        <f t="shared" si="7"/>
        <v>5.8887191240132415</v>
      </c>
      <c r="L293" s="31">
        <v>5.8887191240132415</v>
      </c>
      <c r="M293" s="22">
        <f t="shared" si="10"/>
        <v>2.7235262260670821E-3</v>
      </c>
      <c r="N293" s="18" t="s">
        <v>317</v>
      </c>
      <c r="O293" s="18" t="s">
        <v>347</v>
      </c>
      <c r="Q293" s="18">
        <v>6</v>
      </c>
      <c r="R293" s="18">
        <v>8</v>
      </c>
    </row>
    <row r="294" spans="1:18" ht="14.25" customHeight="1" x14ac:dyDescent="0.3">
      <c r="A294" s="20">
        <v>2014</v>
      </c>
      <c r="B294" s="20" t="s">
        <v>314</v>
      </c>
      <c r="C294" s="20">
        <v>968</v>
      </c>
      <c r="D294" s="28" t="s">
        <v>21</v>
      </c>
      <c r="E294" s="29">
        <v>314</v>
      </c>
      <c r="F294" s="18" t="s">
        <v>349</v>
      </c>
      <c r="G294" s="18" t="s">
        <v>349</v>
      </c>
      <c r="J294" s="18">
        <v>21</v>
      </c>
      <c r="K294" s="20">
        <f t="shared" si="7"/>
        <v>6.6844919786096257</v>
      </c>
      <c r="L294" s="31">
        <v>6.6844919786096257</v>
      </c>
      <c r="M294" s="22">
        <f t="shared" si="10"/>
        <v>3.509350082383005E-3</v>
      </c>
      <c r="N294" s="18" t="s">
        <v>320</v>
      </c>
      <c r="O294" s="18" t="s">
        <v>348</v>
      </c>
      <c r="R294" s="18">
        <v>6</v>
      </c>
    </row>
    <row r="295" spans="1:18" ht="14.25" customHeight="1" x14ac:dyDescent="0.3">
      <c r="A295" s="20">
        <v>2014</v>
      </c>
      <c r="B295" s="20" t="s">
        <v>314</v>
      </c>
      <c r="C295" s="20">
        <v>968</v>
      </c>
      <c r="D295" s="28" t="s">
        <v>13</v>
      </c>
      <c r="E295" s="29">
        <v>297</v>
      </c>
      <c r="F295" s="18" t="s">
        <v>349</v>
      </c>
      <c r="G295" s="18" t="s">
        <v>349</v>
      </c>
      <c r="J295" s="18">
        <v>38</v>
      </c>
      <c r="K295" s="20">
        <f t="shared" si="7"/>
        <v>12.095747389865037</v>
      </c>
      <c r="L295" s="31">
        <v>12.095747389865037</v>
      </c>
      <c r="M295" s="22">
        <f t="shared" si="10"/>
        <v>1.1490933149571564E-2</v>
      </c>
      <c r="N295" s="18" t="s">
        <v>320</v>
      </c>
      <c r="O295" s="18" t="s">
        <v>348</v>
      </c>
      <c r="R295" s="18">
        <v>7.5</v>
      </c>
    </row>
    <row r="296" spans="1:18" ht="14.25" customHeight="1" x14ac:dyDescent="0.3">
      <c r="A296" s="20">
        <v>2014</v>
      </c>
      <c r="B296" s="20" t="s">
        <v>314</v>
      </c>
      <c r="C296" s="20">
        <v>968</v>
      </c>
      <c r="D296" s="28" t="s">
        <v>13</v>
      </c>
      <c r="E296" s="29">
        <v>306.10000000000002</v>
      </c>
      <c r="F296" s="18" t="s">
        <v>349</v>
      </c>
      <c r="G296" s="18" t="s">
        <v>349</v>
      </c>
      <c r="J296" s="18">
        <v>31</v>
      </c>
      <c r="K296" s="20">
        <f t="shared" si="7"/>
        <v>9.8675833969951618</v>
      </c>
      <c r="L296" s="31">
        <v>9.8675833969951618</v>
      </c>
      <c r="M296" s="22">
        <f t="shared" si="10"/>
        <v>7.6473592498187476E-3</v>
      </c>
      <c r="N296" s="18" t="s">
        <v>320</v>
      </c>
      <c r="O296" s="18" t="s">
        <v>348</v>
      </c>
      <c r="R296" s="18">
        <v>1.65</v>
      </c>
    </row>
    <row r="297" spans="1:18" ht="14.25" customHeight="1" x14ac:dyDescent="0.3">
      <c r="A297" s="20">
        <v>2014</v>
      </c>
      <c r="B297" s="20" t="s">
        <v>314</v>
      </c>
      <c r="C297" s="20">
        <v>968</v>
      </c>
      <c r="D297" s="28" t="s">
        <v>14</v>
      </c>
      <c r="E297" s="29">
        <v>340</v>
      </c>
      <c r="F297" s="18" t="s">
        <v>349</v>
      </c>
      <c r="G297" s="18" t="s">
        <v>349</v>
      </c>
      <c r="J297" s="18">
        <v>21</v>
      </c>
      <c r="K297" s="20">
        <f t="shared" si="7"/>
        <v>6.6844919786096257</v>
      </c>
      <c r="L297" s="31">
        <v>6.6844919786096257</v>
      </c>
      <c r="M297" s="22">
        <f t="shared" si="10"/>
        <v>3.509350082383005E-3</v>
      </c>
      <c r="N297" s="18" t="s">
        <v>320</v>
      </c>
      <c r="O297" s="18" t="s">
        <v>348</v>
      </c>
      <c r="R297" s="18">
        <v>1.65</v>
      </c>
    </row>
    <row r="298" spans="1:18" ht="14.25" customHeight="1" x14ac:dyDescent="0.3">
      <c r="A298" s="20">
        <v>2014</v>
      </c>
      <c r="B298" s="20" t="s">
        <v>314</v>
      </c>
      <c r="C298" s="20">
        <v>968</v>
      </c>
      <c r="D298" s="28" t="s">
        <v>3</v>
      </c>
      <c r="E298" s="29">
        <v>345</v>
      </c>
      <c r="F298" s="18" t="s">
        <v>349</v>
      </c>
      <c r="G298" s="18" t="s">
        <v>349</v>
      </c>
      <c r="J298" s="18">
        <v>36.5</v>
      </c>
      <c r="K298" s="20">
        <f t="shared" si="7"/>
        <v>11.618283677107208</v>
      </c>
      <c r="L298" s="31">
        <v>11.618283677107208</v>
      </c>
      <c r="M298" s="22">
        <f t="shared" si="10"/>
        <v>1.0601659064069749E-2</v>
      </c>
      <c r="N298" s="18" t="s">
        <v>320</v>
      </c>
      <c r="O298" s="18" t="s">
        <v>348</v>
      </c>
      <c r="R298" s="18">
        <v>1.7</v>
      </c>
    </row>
    <row r="299" spans="1:18" ht="14.25" customHeight="1" x14ac:dyDescent="0.3">
      <c r="A299" s="20">
        <v>2014</v>
      </c>
      <c r="B299" s="20" t="s">
        <v>314</v>
      </c>
      <c r="C299" s="20">
        <v>968</v>
      </c>
      <c r="D299" s="28" t="s">
        <v>3</v>
      </c>
      <c r="E299" s="29">
        <v>344</v>
      </c>
      <c r="F299" s="18" t="s">
        <v>83</v>
      </c>
      <c r="G299" s="18" t="s">
        <v>84</v>
      </c>
      <c r="J299" s="18">
        <v>16.5</v>
      </c>
      <c r="K299" s="20">
        <f t="shared" si="7"/>
        <v>5.2521008403361344</v>
      </c>
      <c r="L299" s="31">
        <v>5.2521008403361344</v>
      </c>
      <c r="M299" s="22">
        <f t="shared" si="10"/>
        <v>2.1664865304507324E-3</v>
      </c>
      <c r="N299" s="18" t="s">
        <v>320</v>
      </c>
      <c r="O299" s="18" t="s">
        <v>348</v>
      </c>
      <c r="R299" s="18">
        <v>5.5</v>
      </c>
    </row>
    <row r="300" spans="1:18" ht="14.25" customHeight="1" x14ac:dyDescent="0.3">
      <c r="A300" s="20">
        <v>2014</v>
      </c>
      <c r="B300" s="20" t="s">
        <v>314</v>
      </c>
      <c r="C300" s="20">
        <v>968</v>
      </c>
      <c r="D300" s="28" t="s">
        <v>15</v>
      </c>
      <c r="E300" s="29">
        <v>295</v>
      </c>
      <c r="F300" s="18" t="s">
        <v>349</v>
      </c>
      <c r="G300" s="18" t="s">
        <v>349</v>
      </c>
      <c r="J300" s="18">
        <v>39</v>
      </c>
      <c r="K300" s="20">
        <f t="shared" si="7"/>
        <v>12.41405653170359</v>
      </c>
      <c r="L300" s="31">
        <v>12.41405653170359</v>
      </c>
      <c r="M300" s="22">
        <f t="shared" si="10"/>
        <v>1.2103676814749548E-2</v>
      </c>
      <c r="N300" s="18" t="s">
        <v>320</v>
      </c>
      <c r="O300" s="18" t="s">
        <v>348</v>
      </c>
      <c r="R300" s="18">
        <v>3.5</v>
      </c>
    </row>
    <row r="301" spans="1:18" ht="14.25" customHeight="1" x14ac:dyDescent="0.3">
      <c r="A301" s="20">
        <v>2014</v>
      </c>
      <c r="B301" s="20" t="s">
        <v>314</v>
      </c>
      <c r="C301" s="20">
        <v>968</v>
      </c>
      <c r="D301" s="28" t="s">
        <v>44</v>
      </c>
      <c r="E301" s="29">
        <v>342</v>
      </c>
      <c r="F301" s="18" t="s">
        <v>349</v>
      </c>
      <c r="G301" s="18" t="s">
        <v>349</v>
      </c>
      <c r="J301" s="18">
        <v>34</v>
      </c>
      <c r="K301" s="20">
        <f t="shared" si="7"/>
        <v>10.822510822510823</v>
      </c>
      <c r="L301" s="31">
        <v>10.822510822510823</v>
      </c>
      <c r="M301" s="22">
        <f t="shared" si="10"/>
        <v>9.1991126876071524E-3</v>
      </c>
      <c r="N301" s="18" t="s">
        <v>320</v>
      </c>
      <c r="O301" s="18" t="s">
        <v>348</v>
      </c>
      <c r="R301" s="18">
        <v>1.9</v>
      </c>
    </row>
    <row r="302" spans="1:18" ht="14.25" customHeight="1" x14ac:dyDescent="0.3">
      <c r="A302" s="20">
        <v>2014</v>
      </c>
      <c r="B302" s="20" t="s">
        <v>314</v>
      </c>
      <c r="C302" s="20">
        <v>968</v>
      </c>
      <c r="D302" s="28" t="s">
        <v>16</v>
      </c>
      <c r="E302" s="29">
        <v>305</v>
      </c>
      <c r="F302" s="18" t="s">
        <v>349</v>
      </c>
      <c r="G302" s="18" t="s">
        <v>349</v>
      </c>
      <c r="J302" s="18">
        <v>35</v>
      </c>
      <c r="K302" s="20">
        <f t="shared" si="7"/>
        <v>11.140819964349376</v>
      </c>
      <c r="L302" s="31">
        <v>11.140819964349376</v>
      </c>
      <c r="M302" s="22">
        <f t="shared" si="10"/>
        <v>9.7481946732861247E-3</v>
      </c>
      <c r="N302" s="18" t="s">
        <v>320</v>
      </c>
      <c r="O302" s="18" t="s">
        <v>348</v>
      </c>
      <c r="R302" s="18">
        <v>4.5</v>
      </c>
    </row>
    <row r="303" spans="1:18" ht="14.25" customHeight="1" x14ac:dyDescent="0.3">
      <c r="A303" s="20">
        <v>2014</v>
      </c>
      <c r="B303" s="20" t="s">
        <v>314</v>
      </c>
      <c r="C303" s="20">
        <v>968</v>
      </c>
      <c r="D303" s="28" t="s">
        <v>25</v>
      </c>
      <c r="E303" s="29">
        <v>337</v>
      </c>
      <c r="F303" s="18" t="s">
        <v>349</v>
      </c>
      <c r="G303" s="18" t="s">
        <v>349</v>
      </c>
      <c r="J303" s="18">
        <v>37</v>
      </c>
      <c r="K303" s="20">
        <f t="shared" si="7"/>
        <v>11.777438248026483</v>
      </c>
      <c r="L303" s="31">
        <v>11.777438248026483</v>
      </c>
      <c r="M303" s="22">
        <f t="shared" si="10"/>
        <v>1.0894104904268329E-2</v>
      </c>
      <c r="N303" s="18" t="s">
        <v>320</v>
      </c>
      <c r="O303" s="18" t="s">
        <v>348</v>
      </c>
      <c r="R303" s="18">
        <v>7.4</v>
      </c>
    </row>
    <row r="304" spans="1:18" ht="14.25" customHeight="1" x14ac:dyDescent="0.3">
      <c r="A304" s="20">
        <v>2014</v>
      </c>
      <c r="B304" s="20" t="s">
        <v>314</v>
      </c>
      <c r="C304" s="20">
        <v>968</v>
      </c>
      <c r="D304" s="42" t="s">
        <v>17</v>
      </c>
      <c r="E304" s="29">
        <v>343.1</v>
      </c>
      <c r="F304" s="18" t="s">
        <v>349</v>
      </c>
      <c r="G304" s="18" t="s">
        <v>349</v>
      </c>
      <c r="J304" s="18">
        <v>59</v>
      </c>
      <c r="K304" s="20">
        <f t="shared" si="7"/>
        <v>18.780239368474664</v>
      </c>
      <c r="L304" s="31">
        <v>18.780239368474664</v>
      </c>
      <c r="M304" s="22">
        <f t="shared" si="10"/>
        <v>2.7700788292007346E-2</v>
      </c>
      <c r="N304" s="18" t="s">
        <v>320</v>
      </c>
      <c r="O304" s="18" t="s">
        <v>348</v>
      </c>
      <c r="R304" s="18">
        <v>4.5</v>
      </c>
    </row>
    <row r="305" spans="1:20" ht="14.25" customHeight="1" x14ac:dyDescent="0.3">
      <c r="A305" s="20">
        <v>2014</v>
      </c>
      <c r="B305" s="20" t="s">
        <v>314</v>
      </c>
      <c r="C305" s="20">
        <v>968</v>
      </c>
      <c r="D305" s="28" t="s">
        <v>26</v>
      </c>
      <c r="E305" s="29">
        <v>348</v>
      </c>
      <c r="F305" s="18" t="s">
        <v>81</v>
      </c>
      <c r="G305" s="18" t="s">
        <v>311</v>
      </c>
      <c r="J305" s="18">
        <v>63</v>
      </c>
      <c r="K305" s="20">
        <f t="shared" si="7"/>
        <v>20.053475935828878</v>
      </c>
      <c r="L305" s="31">
        <v>20.053475935828878</v>
      </c>
      <c r="M305" s="22">
        <f t="shared" si="10"/>
        <v>3.1584150741447055E-2</v>
      </c>
      <c r="N305" s="18" t="s">
        <v>317</v>
      </c>
      <c r="O305" s="18" t="s">
        <v>347</v>
      </c>
      <c r="R305" s="18">
        <v>12</v>
      </c>
    </row>
    <row r="306" spans="1:20" ht="14.25" customHeight="1" x14ac:dyDescent="0.3">
      <c r="A306" s="20">
        <v>2014</v>
      </c>
      <c r="B306" s="20" t="s">
        <v>314</v>
      </c>
      <c r="C306" s="20">
        <v>968</v>
      </c>
      <c r="D306" s="28" t="s">
        <v>26</v>
      </c>
      <c r="E306" s="29">
        <v>309</v>
      </c>
      <c r="F306" s="18" t="s">
        <v>83</v>
      </c>
      <c r="G306" s="18" t="s">
        <v>84</v>
      </c>
      <c r="J306" s="18">
        <v>70</v>
      </c>
      <c r="K306" s="20">
        <f t="shared" si="7"/>
        <v>22.281639928698752</v>
      </c>
      <c r="L306" s="31">
        <v>22.281639928698752</v>
      </c>
      <c r="M306" s="22">
        <f t="shared" si="10"/>
        <v>3.8992778693144499E-2</v>
      </c>
      <c r="N306" s="18" t="s">
        <v>317</v>
      </c>
      <c r="O306" s="18" t="s">
        <v>347</v>
      </c>
      <c r="R306" s="18">
        <v>14</v>
      </c>
    </row>
    <row r="307" spans="1:20" ht="14.25" customHeight="1" x14ac:dyDescent="0.3">
      <c r="A307" s="20">
        <v>2014</v>
      </c>
      <c r="B307" s="20" t="s">
        <v>314</v>
      </c>
      <c r="C307" s="20">
        <v>968</v>
      </c>
      <c r="D307" s="28" t="s">
        <v>20</v>
      </c>
      <c r="E307" s="29">
        <v>338.1</v>
      </c>
      <c r="F307" s="18" t="s">
        <v>349</v>
      </c>
      <c r="G307" s="18" t="s">
        <v>349</v>
      </c>
      <c r="J307" s="18">
        <v>50</v>
      </c>
      <c r="K307" s="20">
        <f t="shared" si="7"/>
        <v>15.91545709192768</v>
      </c>
      <c r="L307" s="31">
        <v>15.91545709192768</v>
      </c>
      <c r="M307" s="22">
        <f t="shared" si="10"/>
        <v>1.9894274843441067E-2</v>
      </c>
      <c r="N307" s="18" t="s">
        <v>320</v>
      </c>
      <c r="O307" s="18" t="s">
        <v>348</v>
      </c>
      <c r="R307" s="18">
        <v>2.5</v>
      </c>
    </row>
    <row r="308" spans="1:20" ht="14.25" customHeight="1" x14ac:dyDescent="0.3">
      <c r="A308" s="20">
        <v>2014</v>
      </c>
      <c r="B308" s="20" t="s">
        <v>315</v>
      </c>
      <c r="C308" s="20">
        <v>1050</v>
      </c>
      <c r="D308" s="28" t="s">
        <v>21</v>
      </c>
      <c r="E308" s="29">
        <v>1</v>
      </c>
      <c r="F308" s="18" t="s">
        <v>81</v>
      </c>
      <c r="G308" s="18" t="s">
        <v>311</v>
      </c>
      <c r="J308" s="18">
        <v>19</v>
      </c>
      <c r="K308" s="20">
        <f t="shared" si="7"/>
        <v>6.0478736949325187</v>
      </c>
      <c r="L308" s="31">
        <v>6.0478736949325187</v>
      </c>
      <c r="M308" s="22">
        <f t="shared" si="10"/>
        <v>2.8727332873928909E-3</v>
      </c>
      <c r="N308" s="18" t="s">
        <v>317</v>
      </c>
      <c r="O308" s="18" t="s">
        <v>347</v>
      </c>
      <c r="Q308" s="18">
        <v>4</v>
      </c>
      <c r="R308" s="18">
        <v>7</v>
      </c>
      <c r="T308" s="18" t="s">
        <v>109</v>
      </c>
    </row>
    <row r="309" spans="1:20" ht="14.25" customHeight="1" x14ac:dyDescent="0.3">
      <c r="A309" s="20">
        <v>2014</v>
      </c>
      <c r="B309" s="20" t="s">
        <v>315</v>
      </c>
      <c r="C309" s="20">
        <v>1050</v>
      </c>
      <c r="D309" s="28" t="s">
        <v>21</v>
      </c>
      <c r="E309" s="29">
        <v>2</v>
      </c>
      <c r="F309" s="18" t="s">
        <v>81</v>
      </c>
      <c r="G309" s="18" t="s">
        <v>311</v>
      </c>
      <c r="J309" s="18">
        <v>25</v>
      </c>
      <c r="K309" s="20">
        <f t="shared" si="7"/>
        <v>7.9577285459638398</v>
      </c>
      <c r="L309" s="31">
        <v>7.9577285459638398</v>
      </c>
      <c r="M309" s="22">
        <f t="shared" si="10"/>
        <v>4.9735687108602667E-3</v>
      </c>
      <c r="N309" s="18" t="s">
        <v>317</v>
      </c>
      <c r="O309" s="18" t="s">
        <v>347</v>
      </c>
      <c r="Q309" s="18">
        <v>2.8</v>
      </c>
      <c r="R309" s="18">
        <v>8</v>
      </c>
      <c r="T309" s="18" t="s">
        <v>109</v>
      </c>
    </row>
    <row r="310" spans="1:20" ht="14.25" customHeight="1" x14ac:dyDescent="0.3">
      <c r="A310" s="20">
        <v>2014</v>
      </c>
      <c r="B310" s="20" t="s">
        <v>315</v>
      </c>
      <c r="C310" s="20">
        <v>1050</v>
      </c>
      <c r="D310" s="28" t="s">
        <v>30</v>
      </c>
      <c r="E310" s="29">
        <v>3</v>
      </c>
      <c r="F310" s="18" t="s">
        <v>81</v>
      </c>
      <c r="G310" s="18" t="s">
        <v>311</v>
      </c>
      <c r="J310" s="18">
        <v>67.5</v>
      </c>
      <c r="K310" s="20">
        <f t="shared" si="7"/>
        <v>21.485867074102369</v>
      </c>
      <c r="L310" s="31">
        <v>21.485867074102369</v>
      </c>
      <c r="M310" s="22">
        <f t="shared" si="10"/>
        <v>3.6257315902171357E-2</v>
      </c>
      <c r="N310" s="18" t="s">
        <v>317</v>
      </c>
      <c r="O310" s="18" t="s">
        <v>347</v>
      </c>
      <c r="Q310" s="18">
        <v>4</v>
      </c>
      <c r="R310" s="18">
        <v>10</v>
      </c>
      <c r="T310" s="18" t="s">
        <v>125</v>
      </c>
    </row>
    <row r="311" spans="1:20" ht="14.25" customHeight="1" x14ac:dyDescent="0.3">
      <c r="A311" s="20">
        <v>2014</v>
      </c>
      <c r="B311" s="20" t="s">
        <v>315</v>
      </c>
      <c r="C311" s="20">
        <v>1050</v>
      </c>
      <c r="D311" s="28" t="s">
        <v>30</v>
      </c>
      <c r="E311" s="29">
        <v>4</v>
      </c>
      <c r="F311" s="18" t="s">
        <v>81</v>
      </c>
      <c r="G311" s="18" t="s">
        <v>311</v>
      </c>
      <c r="J311" s="18">
        <v>26.5</v>
      </c>
      <c r="K311" s="20">
        <f t="shared" si="7"/>
        <v>8.4351922587216706</v>
      </c>
      <c r="L311" s="31">
        <v>8.4351922587216706</v>
      </c>
      <c r="M311" s="22">
        <f t="shared" si="10"/>
        <v>5.5883018035225961E-3</v>
      </c>
      <c r="N311" s="18" t="s">
        <v>317</v>
      </c>
      <c r="O311" s="18" t="s">
        <v>347</v>
      </c>
      <c r="Q311" s="18">
        <v>4.2</v>
      </c>
      <c r="R311" s="18">
        <v>7</v>
      </c>
      <c r="T311" s="18" t="s">
        <v>126</v>
      </c>
    </row>
    <row r="312" spans="1:20" ht="14.25" customHeight="1" x14ac:dyDescent="0.3">
      <c r="A312" s="20">
        <v>2014</v>
      </c>
      <c r="B312" s="20" t="s">
        <v>315</v>
      </c>
      <c r="C312" s="20">
        <v>1050</v>
      </c>
      <c r="D312" s="28" t="s">
        <v>30</v>
      </c>
      <c r="E312" s="29">
        <v>5</v>
      </c>
      <c r="F312" s="18" t="s">
        <v>81</v>
      </c>
      <c r="G312" s="18" t="s">
        <v>311</v>
      </c>
      <c r="J312" s="18">
        <v>19.8</v>
      </c>
      <c r="K312" s="20">
        <f t="shared" si="7"/>
        <v>6.302521008403362</v>
      </c>
      <c r="L312" s="31">
        <v>6.302521008403362</v>
      </c>
      <c r="M312" s="22">
        <f t="shared" si="10"/>
        <v>3.119740603849056E-3</v>
      </c>
      <c r="N312" s="18" t="s">
        <v>317</v>
      </c>
      <c r="O312" s="18" t="s">
        <v>347</v>
      </c>
      <c r="Q312" s="18">
        <v>4.2</v>
      </c>
      <c r="R312" s="18">
        <v>7</v>
      </c>
      <c r="T312" s="18" t="s">
        <v>127</v>
      </c>
    </row>
    <row r="313" spans="1:20" ht="14.25" customHeight="1" x14ac:dyDescent="0.3">
      <c r="A313" s="20">
        <v>2014</v>
      </c>
      <c r="B313" s="20" t="s">
        <v>315</v>
      </c>
      <c r="C313" s="20">
        <v>1050</v>
      </c>
      <c r="D313" s="28" t="s">
        <v>30</v>
      </c>
      <c r="E313" s="29">
        <v>7</v>
      </c>
      <c r="F313" s="18" t="s">
        <v>81</v>
      </c>
      <c r="G313" s="18" t="s">
        <v>311</v>
      </c>
      <c r="J313" s="18">
        <v>18</v>
      </c>
      <c r="K313" s="20">
        <f t="shared" si="7"/>
        <v>5.7295645530939652</v>
      </c>
      <c r="L313" s="31">
        <v>5.7295645530939652</v>
      </c>
      <c r="M313" s="22">
        <f t="shared" si="10"/>
        <v>2.578298019709963E-3</v>
      </c>
      <c r="N313" s="18" t="s">
        <v>317</v>
      </c>
      <c r="O313" s="18" t="s">
        <v>347</v>
      </c>
      <c r="Q313" s="18">
        <v>1.3</v>
      </c>
      <c r="R313" s="18">
        <v>4</v>
      </c>
      <c r="T313" s="18" t="s">
        <v>128</v>
      </c>
    </row>
    <row r="314" spans="1:20" ht="14.25" customHeight="1" x14ac:dyDescent="0.3">
      <c r="A314" s="20">
        <v>2014</v>
      </c>
      <c r="B314" s="20" t="s">
        <v>315</v>
      </c>
      <c r="C314" s="20">
        <v>1050</v>
      </c>
      <c r="D314" s="28" t="s">
        <v>30</v>
      </c>
      <c r="E314" s="29">
        <v>8</v>
      </c>
      <c r="F314" s="18" t="s">
        <v>81</v>
      </c>
      <c r="G314" s="18" t="s">
        <v>311</v>
      </c>
      <c r="J314" s="18">
        <v>17</v>
      </c>
      <c r="K314" s="20">
        <f t="shared" si="7"/>
        <v>5.4112554112554117</v>
      </c>
      <c r="L314" s="31">
        <v>5.4112554112554117</v>
      </c>
      <c r="M314" s="22">
        <f t="shared" si="10"/>
        <v>2.2997781719017881E-3</v>
      </c>
      <c r="N314" s="18" t="s">
        <v>317</v>
      </c>
      <c r="O314" s="18" t="s">
        <v>347</v>
      </c>
      <c r="Q314" s="18">
        <v>1.2</v>
      </c>
      <c r="R314" s="18">
        <v>3</v>
      </c>
      <c r="T314" s="18" t="s">
        <v>109</v>
      </c>
    </row>
    <row r="315" spans="1:20" ht="14.25" customHeight="1" x14ac:dyDescent="0.3">
      <c r="A315" s="20">
        <v>2014</v>
      </c>
      <c r="B315" s="20" t="s">
        <v>315</v>
      </c>
      <c r="C315" s="20">
        <v>1050</v>
      </c>
      <c r="D315" s="28" t="s">
        <v>30</v>
      </c>
      <c r="E315" s="29">
        <v>9</v>
      </c>
      <c r="F315" s="18" t="s">
        <v>81</v>
      </c>
      <c r="G315" s="18" t="s">
        <v>311</v>
      </c>
      <c r="J315" s="18">
        <v>40.200000000000003</v>
      </c>
      <c r="K315" s="20">
        <f t="shared" si="7"/>
        <v>12.796027501909856</v>
      </c>
      <c r="L315" s="31">
        <v>12.796027501909856</v>
      </c>
      <c r="M315" s="22">
        <f t="shared" si="10"/>
        <v>1.2859977567197806E-2</v>
      </c>
      <c r="N315" s="18" t="s">
        <v>317</v>
      </c>
      <c r="O315" s="18" t="s">
        <v>347</v>
      </c>
      <c r="Q315" s="18">
        <v>1.9</v>
      </c>
      <c r="R315" s="18">
        <v>7</v>
      </c>
      <c r="T315" s="18" t="s">
        <v>109</v>
      </c>
    </row>
    <row r="316" spans="1:20" ht="14.25" customHeight="1" x14ac:dyDescent="0.3">
      <c r="A316" s="20">
        <v>2014</v>
      </c>
      <c r="B316" s="20" t="s">
        <v>315</v>
      </c>
      <c r="C316" s="20">
        <v>1050</v>
      </c>
      <c r="D316" s="28" t="s">
        <v>30</v>
      </c>
      <c r="E316" s="29">
        <v>10</v>
      </c>
      <c r="F316" s="18" t="s">
        <v>81</v>
      </c>
      <c r="G316" s="18" t="s">
        <v>311</v>
      </c>
      <c r="J316" s="18">
        <v>37.700000000000003</v>
      </c>
      <c r="K316" s="20">
        <f t="shared" si="7"/>
        <v>12.000254647313472</v>
      </c>
      <c r="L316" s="31">
        <v>12.000254647313472</v>
      </c>
      <c r="M316" s="22">
        <f t="shared" si="10"/>
        <v>1.1310213556893746E-2</v>
      </c>
      <c r="N316" s="18" t="s">
        <v>317</v>
      </c>
      <c r="O316" s="18" t="s">
        <v>347</v>
      </c>
      <c r="Q316" s="18">
        <v>1.8</v>
      </c>
      <c r="R316" s="18">
        <v>6</v>
      </c>
      <c r="T316" s="18" t="s">
        <v>129</v>
      </c>
    </row>
    <row r="317" spans="1:20" ht="14.25" customHeight="1" x14ac:dyDescent="0.3">
      <c r="A317" s="20">
        <v>2014</v>
      </c>
      <c r="B317" s="20" t="s">
        <v>315</v>
      </c>
      <c r="C317" s="20">
        <v>1050</v>
      </c>
      <c r="D317" s="28" t="s">
        <v>30</v>
      </c>
      <c r="E317" s="29">
        <v>11</v>
      </c>
      <c r="F317" s="18" t="s">
        <v>81</v>
      </c>
      <c r="G317" s="18" t="s">
        <v>311</v>
      </c>
      <c r="J317" s="18">
        <v>24.6</v>
      </c>
      <c r="K317" s="20">
        <f t="shared" si="7"/>
        <v>7.8304048892284195</v>
      </c>
      <c r="L317" s="31">
        <v>7.8304048892284195</v>
      </c>
      <c r="M317" s="22">
        <f t="shared" si="10"/>
        <v>4.81568774570272E-3</v>
      </c>
      <c r="N317" s="18" t="s">
        <v>317</v>
      </c>
      <c r="O317" s="18" t="s">
        <v>347</v>
      </c>
      <c r="Q317" s="18">
        <v>2.2000000000000002</v>
      </c>
      <c r="R317" s="18">
        <v>6</v>
      </c>
      <c r="T317" s="18" t="s">
        <v>130</v>
      </c>
    </row>
    <row r="318" spans="1:20" ht="14.25" customHeight="1" x14ac:dyDescent="0.3">
      <c r="A318" s="20">
        <v>2014</v>
      </c>
      <c r="B318" s="20" t="s">
        <v>315</v>
      </c>
      <c r="C318" s="20">
        <v>1050</v>
      </c>
      <c r="D318" s="28" t="s">
        <v>30</v>
      </c>
      <c r="E318" s="29">
        <v>12</v>
      </c>
      <c r="F318" s="18" t="s">
        <v>81</v>
      </c>
      <c r="G318" s="18" t="s">
        <v>311</v>
      </c>
      <c r="J318" s="18">
        <v>22</v>
      </c>
      <c r="K318" s="20">
        <f t="shared" si="7"/>
        <v>7.0028011204481793</v>
      </c>
      <c r="L318" s="31">
        <v>7.0028011204481793</v>
      </c>
      <c r="M318" s="22">
        <f t="shared" si="10"/>
        <v>3.8515316096901912E-3</v>
      </c>
      <c r="N318" s="18" t="s">
        <v>317</v>
      </c>
      <c r="O318" s="18" t="s">
        <v>347</v>
      </c>
      <c r="Q318" s="18">
        <v>2.5</v>
      </c>
      <c r="R318" s="18">
        <v>6</v>
      </c>
      <c r="T318" s="18" t="s">
        <v>131</v>
      </c>
    </row>
    <row r="319" spans="1:20" ht="14.25" customHeight="1" x14ac:dyDescent="0.3">
      <c r="A319" s="20">
        <v>2014</v>
      </c>
      <c r="B319" s="20" t="s">
        <v>315</v>
      </c>
      <c r="C319" s="20">
        <v>1050</v>
      </c>
      <c r="D319" s="28" t="s">
        <v>30</v>
      </c>
      <c r="E319" s="29">
        <v>13</v>
      </c>
      <c r="F319" s="18" t="s">
        <v>81</v>
      </c>
      <c r="G319" s="18" t="s">
        <v>311</v>
      </c>
      <c r="J319" s="18">
        <v>16.399999999999999</v>
      </c>
      <c r="K319" s="20">
        <f t="shared" si="7"/>
        <v>5.2202699261522785</v>
      </c>
      <c r="L319" s="31">
        <v>5.2202699261522785</v>
      </c>
      <c r="M319" s="22">
        <f t="shared" si="10"/>
        <v>2.1403056647567639E-3</v>
      </c>
      <c r="N319" s="18" t="s">
        <v>317</v>
      </c>
      <c r="O319" s="18" t="s">
        <v>347</v>
      </c>
      <c r="Q319" s="18">
        <v>4</v>
      </c>
      <c r="R319" s="18">
        <v>6</v>
      </c>
      <c r="T319" s="18" t="s">
        <v>132</v>
      </c>
    </row>
    <row r="320" spans="1:20" ht="14.25" customHeight="1" x14ac:dyDescent="0.3">
      <c r="A320" s="20">
        <v>2014</v>
      </c>
      <c r="B320" s="20" t="s">
        <v>315</v>
      </c>
      <c r="C320" s="20">
        <v>1050</v>
      </c>
      <c r="D320" s="28" t="s">
        <v>30</v>
      </c>
      <c r="E320" s="29">
        <v>14</v>
      </c>
      <c r="F320" s="18" t="s">
        <v>81</v>
      </c>
      <c r="G320" s="18" t="s">
        <v>311</v>
      </c>
      <c r="J320" s="18">
        <v>70.400000000000006</v>
      </c>
      <c r="K320" s="20">
        <f t="shared" si="7"/>
        <v>22.408963585434176</v>
      </c>
      <c r="L320" s="31">
        <v>22.408963585434176</v>
      </c>
      <c r="M320" s="22">
        <f t="shared" si="10"/>
        <v>3.9439683683227561E-2</v>
      </c>
      <c r="N320" s="18" t="s">
        <v>317</v>
      </c>
      <c r="O320" s="18" t="s">
        <v>347</v>
      </c>
      <c r="Q320" s="18">
        <v>6</v>
      </c>
      <c r="R320" s="18">
        <v>12</v>
      </c>
      <c r="T320" s="18" t="s">
        <v>133</v>
      </c>
    </row>
    <row r="321" spans="1:20" ht="14.25" customHeight="1" x14ac:dyDescent="0.3">
      <c r="A321" s="20">
        <v>2014</v>
      </c>
      <c r="B321" s="20" t="s">
        <v>315</v>
      </c>
      <c r="C321" s="20">
        <v>1050</v>
      </c>
      <c r="D321" s="28" t="s">
        <v>30</v>
      </c>
      <c r="E321" s="29">
        <v>15</v>
      </c>
      <c r="F321" s="18" t="s">
        <v>83</v>
      </c>
      <c r="G321" s="18" t="s">
        <v>84</v>
      </c>
      <c r="J321" s="18">
        <v>24.7</v>
      </c>
      <c r="K321" s="20">
        <f t="shared" si="7"/>
        <v>7.8622358034122737</v>
      </c>
      <c r="L321" s="31">
        <v>7.8622358034122737</v>
      </c>
      <c r="M321" s="22">
        <f t="shared" si="10"/>
        <v>4.8549192556939843E-3</v>
      </c>
      <c r="N321" s="18" t="s">
        <v>317</v>
      </c>
      <c r="O321" s="18" t="s">
        <v>347</v>
      </c>
      <c r="Q321" s="18">
        <v>1</v>
      </c>
      <c r="R321" s="18">
        <v>6</v>
      </c>
      <c r="T321" s="18" t="s">
        <v>134</v>
      </c>
    </row>
    <row r="322" spans="1:20" ht="14.25" customHeight="1" x14ac:dyDescent="0.3">
      <c r="A322" s="20">
        <v>2014</v>
      </c>
      <c r="B322" s="20" t="s">
        <v>315</v>
      </c>
      <c r="C322" s="20">
        <v>1050</v>
      </c>
      <c r="D322" s="28" t="s">
        <v>30</v>
      </c>
      <c r="E322" s="29">
        <v>16</v>
      </c>
      <c r="F322" s="18" t="s">
        <v>81</v>
      </c>
      <c r="G322" s="18" t="s">
        <v>311</v>
      </c>
      <c r="J322" s="18">
        <v>22.2</v>
      </c>
      <c r="K322" s="20">
        <f t="shared" si="7"/>
        <v>7.0664629488158903</v>
      </c>
      <c r="L322" s="31">
        <v>7.0664629488158903</v>
      </c>
      <c r="M322" s="22">
        <f t="shared" si="10"/>
        <v>3.9218777655365992E-3</v>
      </c>
      <c r="N322" s="18" t="s">
        <v>317</v>
      </c>
      <c r="O322" s="18" t="s">
        <v>347</v>
      </c>
      <c r="Q322" s="18">
        <v>1.9</v>
      </c>
      <c r="R322" s="18">
        <v>7</v>
      </c>
      <c r="T322" s="18" t="s">
        <v>135</v>
      </c>
    </row>
    <row r="323" spans="1:20" ht="14.25" customHeight="1" x14ac:dyDescent="0.3">
      <c r="A323" s="20">
        <v>2014</v>
      </c>
      <c r="B323" s="20" t="s">
        <v>315</v>
      </c>
      <c r="C323" s="20">
        <v>1050</v>
      </c>
      <c r="D323" s="28" t="s">
        <v>31</v>
      </c>
      <c r="E323" s="29">
        <v>17</v>
      </c>
      <c r="F323" s="18" t="s">
        <v>120</v>
      </c>
      <c r="G323" s="18" t="s">
        <v>121</v>
      </c>
      <c r="J323" s="18">
        <v>27</v>
      </c>
      <c r="K323" s="20">
        <f t="shared" si="7"/>
        <v>8.5943468296409478</v>
      </c>
      <c r="L323" s="31">
        <v>8.5943468296409478</v>
      </c>
      <c r="M323" s="22">
        <f t="shared" si="10"/>
        <v>5.8011705443474166E-3</v>
      </c>
      <c r="N323" s="18" t="s">
        <v>317</v>
      </c>
      <c r="O323" s="18" t="s">
        <v>347</v>
      </c>
      <c r="Q323" s="18">
        <v>0.8</v>
      </c>
      <c r="R323" s="18">
        <v>5</v>
      </c>
      <c r="T323" s="18" t="s">
        <v>109</v>
      </c>
    </row>
    <row r="324" spans="1:20" ht="14.25" customHeight="1" x14ac:dyDescent="0.3">
      <c r="A324" s="20">
        <v>2014</v>
      </c>
      <c r="B324" s="20" t="s">
        <v>315</v>
      </c>
      <c r="C324" s="20">
        <v>1050</v>
      </c>
      <c r="D324" s="28" t="s">
        <v>31</v>
      </c>
      <c r="E324" s="29">
        <v>18</v>
      </c>
      <c r="F324" s="18" t="s">
        <v>120</v>
      </c>
      <c r="G324" s="18" t="s">
        <v>121</v>
      </c>
      <c r="J324" s="18">
        <v>18.7</v>
      </c>
      <c r="K324" s="20">
        <f t="shared" si="7"/>
        <v>5.9523809523809526</v>
      </c>
      <c r="L324" s="31">
        <v>5.9523809523809526</v>
      </c>
      <c r="M324" s="22">
        <f t="shared" si="10"/>
        <v>2.7827315880011635E-3</v>
      </c>
      <c r="N324" s="18" t="s">
        <v>317</v>
      </c>
      <c r="O324" s="18" t="s">
        <v>347</v>
      </c>
      <c r="Q324" s="18">
        <v>0.5</v>
      </c>
      <c r="R324" s="18">
        <v>4</v>
      </c>
      <c r="T324" s="18" t="s">
        <v>109</v>
      </c>
    </row>
    <row r="325" spans="1:20" ht="14.25" customHeight="1" x14ac:dyDescent="0.3">
      <c r="A325" s="20">
        <v>2014</v>
      </c>
      <c r="B325" s="20" t="s">
        <v>315</v>
      </c>
      <c r="C325" s="20">
        <v>1050</v>
      </c>
      <c r="D325" s="28" t="s">
        <v>31</v>
      </c>
      <c r="E325" s="29">
        <v>19</v>
      </c>
      <c r="F325" s="18" t="s">
        <v>120</v>
      </c>
      <c r="G325" s="18" t="s">
        <v>121</v>
      </c>
      <c r="J325" s="18">
        <v>17</v>
      </c>
      <c r="K325" s="20">
        <f t="shared" si="7"/>
        <v>5.4112554112554117</v>
      </c>
      <c r="L325" s="31">
        <v>5.4112554112554117</v>
      </c>
      <c r="M325" s="22">
        <f t="shared" si="10"/>
        <v>2.2997781719017881E-3</v>
      </c>
      <c r="N325" s="18" t="s">
        <v>317</v>
      </c>
      <c r="O325" s="18" t="s">
        <v>347</v>
      </c>
      <c r="Q325" s="18">
        <v>0.5</v>
      </c>
      <c r="R325" s="18">
        <v>3</v>
      </c>
      <c r="T325" s="18" t="s">
        <v>109</v>
      </c>
    </row>
    <row r="326" spans="1:20" ht="14.25" customHeight="1" x14ac:dyDescent="0.3">
      <c r="A326" s="20">
        <v>2014</v>
      </c>
      <c r="B326" s="20" t="s">
        <v>315</v>
      </c>
      <c r="C326" s="20">
        <v>1050</v>
      </c>
      <c r="D326" s="28" t="s">
        <v>22</v>
      </c>
      <c r="E326" s="29">
        <v>20</v>
      </c>
      <c r="F326" s="18" t="s">
        <v>81</v>
      </c>
      <c r="G326" s="18" t="s">
        <v>311</v>
      </c>
      <c r="J326" s="18">
        <v>21</v>
      </c>
      <c r="K326" s="20">
        <f t="shared" si="7"/>
        <v>6.6844919786096257</v>
      </c>
      <c r="L326" s="31">
        <v>6.6844919786096257</v>
      </c>
      <c r="M326" s="22">
        <f t="shared" si="10"/>
        <v>3.509350082383005E-3</v>
      </c>
      <c r="N326" s="18" t="s">
        <v>317</v>
      </c>
      <c r="O326" s="18" t="s">
        <v>347</v>
      </c>
      <c r="Q326" s="18">
        <v>0.2</v>
      </c>
      <c r="R326" s="18">
        <v>5</v>
      </c>
      <c r="T326" s="18" t="s">
        <v>136</v>
      </c>
    </row>
    <row r="327" spans="1:20" ht="14.25" customHeight="1" x14ac:dyDescent="0.3">
      <c r="A327" s="20">
        <v>2014</v>
      </c>
      <c r="B327" s="20" t="s">
        <v>315</v>
      </c>
      <c r="C327" s="20">
        <v>1050</v>
      </c>
      <c r="D327" s="28" t="s">
        <v>22</v>
      </c>
      <c r="E327" s="29">
        <v>21</v>
      </c>
      <c r="F327" s="18" t="s">
        <v>120</v>
      </c>
      <c r="G327" s="18" t="s">
        <v>121</v>
      </c>
      <c r="J327" s="18">
        <v>102</v>
      </c>
      <c r="K327" s="20">
        <f t="shared" si="7"/>
        <v>32.467532467532465</v>
      </c>
      <c r="L327" s="31">
        <v>32.467532467532465</v>
      </c>
      <c r="M327" s="22">
        <f t="shared" si="10"/>
        <v>8.2792014188464352E-2</v>
      </c>
      <c r="N327" s="18" t="s">
        <v>317</v>
      </c>
      <c r="O327" s="18" t="s">
        <v>347</v>
      </c>
      <c r="Q327" s="18">
        <v>0.3</v>
      </c>
      <c r="R327" s="18">
        <v>8</v>
      </c>
      <c r="T327" s="18" t="s">
        <v>109</v>
      </c>
    </row>
    <row r="328" spans="1:20" ht="14.25" customHeight="1" x14ac:dyDescent="0.3">
      <c r="A328" s="20">
        <v>2014</v>
      </c>
      <c r="B328" s="20" t="s">
        <v>315</v>
      </c>
      <c r="C328" s="20">
        <v>1050</v>
      </c>
      <c r="D328" s="28" t="s">
        <v>22</v>
      </c>
      <c r="E328" s="29">
        <v>22</v>
      </c>
      <c r="F328" s="18" t="s">
        <v>120</v>
      </c>
      <c r="G328" s="18" t="s">
        <v>121</v>
      </c>
      <c r="K328" s="20">
        <v>24</v>
      </c>
      <c r="L328" s="31">
        <v>24</v>
      </c>
      <c r="M328" s="22">
        <f t="shared" si="10"/>
        <v>4.5238934211693019E-2</v>
      </c>
      <c r="N328" s="18" t="s">
        <v>319</v>
      </c>
      <c r="O328" s="18" t="s">
        <v>347</v>
      </c>
      <c r="Q328" s="18">
        <v>0.6</v>
      </c>
      <c r="R328" s="18">
        <v>5.5</v>
      </c>
      <c r="T328" s="18" t="s">
        <v>137</v>
      </c>
    </row>
    <row r="329" spans="1:20" ht="14.25" customHeight="1" x14ac:dyDescent="0.3">
      <c r="A329" s="20">
        <v>2014</v>
      </c>
      <c r="B329" s="20" t="s">
        <v>315</v>
      </c>
      <c r="C329" s="20">
        <v>1050</v>
      </c>
      <c r="D329" s="28" t="s">
        <v>22</v>
      </c>
      <c r="E329" s="29">
        <v>23</v>
      </c>
      <c r="F329" s="18" t="s">
        <v>81</v>
      </c>
      <c r="G329" s="18" t="s">
        <v>311</v>
      </c>
      <c r="J329" s="18">
        <v>41.5</v>
      </c>
      <c r="K329" s="20">
        <f t="shared" ref="K329:K372" si="11">J329/3.1416</f>
        <v>13.209829386299974</v>
      </c>
      <c r="L329" s="31">
        <v>13.209829386299974</v>
      </c>
      <c r="M329" s="22">
        <f t="shared" si="10"/>
        <v>1.3705165939646552E-2</v>
      </c>
      <c r="N329" s="18" t="s">
        <v>319</v>
      </c>
      <c r="O329" s="18" t="s">
        <v>347</v>
      </c>
      <c r="Q329" s="18">
        <v>2</v>
      </c>
      <c r="R329" s="18">
        <v>8</v>
      </c>
      <c r="T329" s="18" t="s">
        <v>138</v>
      </c>
    </row>
    <row r="330" spans="1:20" ht="14.25" customHeight="1" x14ac:dyDescent="0.3">
      <c r="A330" s="20">
        <v>2014</v>
      </c>
      <c r="B330" s="20" t="s">
        <v>315</v>
      </c>
      <c r="C330" s="20">
        <v>1050</v>
      </c>
      <c r="D330" s="28" t="s">
        <v>33</v>
      </c>
      <c r="E330" s="29">
        <v>6</v>
      </c>
      <c r="F330" s="18" t="s">
        <v>120</v>
      </c>
      <c r="G330" s="18" t="s">
        <v>121</v>
      </c>
      <c r="J330" s="18">
        <v>57</v>
      </c>
      <c r="K330" s="20">
        <f t="shared" si="11"/>
        <v>18.143621084797555</v>
      </c>
      <c r="L330" s="31">
        <v>18.143621084797555</v>
      </c>
      <c r="M330" s="22">
        <f t="shared" si="10"/>
        <v>2.585459958653602E-2</v>
      </c>
      <c r="N330" s="18" t="s">
        <v>317</v>
      </c>
      <c r="O330" s="18" t="s">
        <v>347</v>
      </c>
      <c r="Q330" s="18">
        <v>0.5</v>
      </c>
      <c r="R330" s="18">
        <v>6</v>
      </c>
      <c r="T330" s="18" t="s">
        <v>139</v>
      </c>
    </row>
    <row r="331" spans="1:20" ht="14.25" customHeight="1" x14ac:dyDescent="0.3">
      <c r="A331" s="20">
        <v>2014</v>
      </c>
      <c r="B331" s="20" t="s">
        <v>315</v>
      </c>
      <c r="C331" s="20">
        <v>1050</v>
      </c>
      <c r="D331" s="28" t="s">
        <v>33</v>
      </c>
      <c r="E331" s="29">
        <v>100</v>
      </c>
      <c r="F331" s="18" t="s">
        <v>120</v>
      </c>
      <c r="G331" s="18" t="s">
        <v>121</v>
      </c>
      <c r="J331" s="18">
        <v>75</v>
      </c>
      <c r="K331" s="20">
        <f t="shared" si="11"/>
        <v>23.87318563789152</v>
      </c>
      <c r="L331" s="31">
        <v>23.87318563789152</v>
      </c>
      <c r="M331" s="22">
        <f t="shared" si="10"/>
        <v>4.4762118397742405E-2</v>
      </c>
      <c r="N331" s="18" t="s">
        <v>317</v>
      </c>
      <c r="O331" s="18" t="s">
        <v>347</v>
      </c>
      <c r="Q331" s="18">
        <v>0.5</v>
      </c>
      <c r="R331" s="18">
        <v>8</v>
      </c>
      <c r="T331" s="18" t="s">
        <v>140</v>
      </c>
    </row>
    <row r="332" spans="1:20" ht="14.25" customHeight="1" x14ac:dyDescent="0.3">
      <c r="A332" s="20">
        <v>2014</v>
      </c>
      <c r="B332" s="20" t="s">
        <v>315</v>
      </c>
      <c r="C332" s="20">
        <v>1050</v>
      </c>
      <c r="D332" s="28" t="s">
        <v>33</v>
      </c>
      <c r="E332" s="29">
        <v>24</v>
      </c>
      <c r="F332" s="18" t="s">
        <v>120</v>
      </c>
      <c r="G332" s="18" t="s">
        <v>121</v>
      </c>
      <c r="J332" s="18">
        <v>79.400000000000006</v>
      </c>
      <c r="K332" s="20">
        <f t="shared" si="11"/>
        <v>25.273745861981158</v>
      </c>
      <c r="L332" s="31">
        <v>25.273745861981158</v>
      </c>
      <c r="M332" s="22">
        <f t="shared" si="10"/>
        <v>5.0168268220798465E-2</v>
      </c>
      <c r="N332" s="18" t="s">
        <v>317</v>
      </c>
      <c r="O332" s="18" t="s">
        <v>347</v>
      </c>
      <c r="Q332" s="18">
        <v>0.7</v>
      </c>
      <c r="R332" s="18">
        <v>7</v>
      </c>
      <c r="T332" s="18" t="s">
        <v>141</v>
      </c>
    </row>
    <row r="333" spans="1:20" ht="14.25" customHeight="1" x14ac:dyDescent="0.3">
      <c r="A333" s="20">
        <v>2014</v>
      </c>
      <c r="B333" s="20" t="s">
        <v>315</v>
      </c>
      <c r="C333" s="20">
        <v>1050</v>
      </c>
      <c r="D333" s="28" t="s">
        <v>24</v>
      </c>
      <c r="E333" s="29">
        <v>25</v>
      </c>
      <c r="F333" s="18" t="s">
        <v>83</v>
      </c>
      <c r="G333" s="18" t="s">
        <v>84</v>
      </c>
      <c r="J333" s="18">
        <v>16.8</v>
      </c>
      <c r="K333" s="20">
        <f t="shared" si="11"/>
        <v>5.3475935828877006</v>
      </c>
      <c r="L333" s="31">
        <v>5.3475935828877006</v>
      </c>
      <c r="M333" s="22">
        <f t="shared" si="10"/>
        <v>2.2459840527251228E-3</v>
      </c>
      <c r="N333" s="18" t="s">
        <v>317</v>
      </c>
      <c r="O333" s="18" t="s">
        <v>347</v>
      </c>
      <c r="Q333" s="18">
        <v>0.2</v>
      </c>
      <c r="R333" s="18">
        <v>3</v>
      </c>
      <c r="T333" s="18" t="s">
        <v>142</v>
      </c>
    </row>
    <row r="334" spans="1:20" ht="14.25" customHeight="1" x14ac:dyDescent="0.3">
      <c r="A334" s="20">
        <v>2014</v>
      </c>
      <c r="B334" s="20" t="s">
        <v>315</v>
      </c>
      <c r="C334" s="20">
        <v>1050</v>
      </c>
      <c r="D334" s="28" t="s">
        <v>24</v>
      </c>
      <c r="E334" s="29">
        <v>26</v>
      </c>
      <c r="F334" s="18" t="s">
        <v>83</v>
      </c>
      <c r="G334" s="18" t="s">
        <v>84</v>
      </c>
      <c r="J334" s="18">
        <v>41.4</v>
      </c>
      <c r="K334" s="20">
        <f t="shared" si="11"/>
        <v>13.177998472116119</v>
      </c>
      <c r="L334" s="31">
        <v>13.177998472116119</v>
      </c>
      <c r="M334" s="22">
        <f t="shared" si="10"/>
        <v>1.3639196524265703E-2</v>
      </c>
      <c r="N334" s="18" t="s">
        <v>317</v>
      </c>
      <c r="O334" s="18" t="s">
        <v>347</v>
      </c>
      <c r="Q334" s="18">
        <v>0.8</v>
      </c>
      <c r="R334" s="18">
        <v>6.5</v>
      </c>
      <c r="T334" s="18" t="s">
        <v>143</v>
      </c>
    </row>
    <row r="335" spans="1:20" ht="14.25" customHeight="1" x14ac:dyDescent="0.3">
      <c r="A335" s="20">
        <v>2014</v>
      </c>
      <c r="B335" s="20" t="s">
        <v>315</v>
      </c>
      <c r="C335" s="20">
        <v>1050</v>
      </c>
      <c r="D335" s="28" t="s">
        <v>34</v>
      </c>
      <c r="E335" s="29">
        <v>27</v>
      </c>
      <c r="F335" s="18" t="s">
        <v>81</v>
      </c>
      <c r="G335" s="18" t="s">
        <v>311</v>
      </c>
      <c r="J335" s="18">
        <v>19.8</v>
      </c>
      <c r="K335" s="20">
        <f t="shared" si="11"/>
        <v>6.302521008403362</v>
      </c>
      <c r="L335" s="31">
        <v>6.302521008403362</v>
      </c>
      <c r="M335" s="22">
        <f t="shared" si="10"/>
        <v>3.119740603849056E-3</v>
      </c>
      <c r="N335" s="18" t="s">
        <v>317</v>
      </c>
      <c r="O335" s="18" t="s">
        <v>347</v>
      </c>
      <c r="Q335" s="18">
        <v>4.5</v>
      </c>
      <c r="R335" s="18">
        <v>8</v>
      </c>
      <c r="T335" s="18" t="s">
        <v>109</v>
      </c>
    </row>
    <row r="336" spans="1:20" ht="14.25" customHeight="1" x14ac:dyDescent="0.3">
      <c r="A336" s="20">
        <v>2014</v>
      </c>
      <c r="B336" s="20" t="s">
        <v>315</v>
      </c>
      <c r="C336" s="20">
        <v>1050</v>
      </c>
      <c r="D336" s="28" t="s">
        <v>35</v>
      </c>
      <c r="E336" s="29">
        <v>28</v>
      </c>
      <c r="F336" s="18" t="s">
        <v>81</v>
      </c>
      <c r="G336" s="18" t="s">
        <v>311</v>
      </c>
      <c r="J336" s="18">
        <v>21.3</v>
      </c>
      <c r="K336" s="20">
        <f t="shared" si="11"/>
        <v>6.7799847211611919</v>
      </c>
      <c r="L336" s="31">
        <v>6.7799847211611919</v>
      </c>
      <c r="M336" s="22">
        <f t="shared" si="10"/>
        <v>3.610333421488312E-3</v>
      </c>
      <c r="N336" s="18" t="s">
        <v>319</v>
      </c>
      <c r="O336" s="18" t="s">
        <v>347</v>
      </c>
      <c r="Q336" s="18">
        <v>3</v>
      </c>
      <c r="R336" s="18">
        <v>9.5</v>
      </c>
      <c r="T336" s="18" t="s">
        <v>144</v>
      </c>
    </row>
    <row r="337" spans="1:20" ht="14.25" customHeight="1" x14ac:dyDescent="0.3">
      <c r="A337" s="20">
        <v>2014</v>
      </c>
      <c r="B337" s="20" t="s">
        <v>315</v>
      </c>
      <c r="C337" s="20">
        <v>1050</v>
      </c>
      <c r="D337" s="28" t="s">
        <v>49</v>
      </c>
      <c r="E337" s="29">
        <v>29</v>
      </c>
      <c r="F337" s="18" t="s">
        <v>83</v>
      </c>
      <c r="G337" s="18" t="s">
        <v>84</v>
      </c>
      <c r="J337" s="18">
        <v>315</v>
      </c>
      <c r="K337" s="20">
        <f t="shared" si="11"/>
        <v>100.26737967914438</v>
      </c>
      <c r="L337" s="31">
        <v>100.26737967914438</v>
      </c>
      <c r="M337" s="22">
        <f t="shared" si="10"/>
        <v>0.78960376853617609</v>
      </c>
      <c r="N337" s="18" t="s">
        <v>317</v>
      </c>
      <c r="O337" s="18" t="s">
        <v>347</v>
      </c>
      <c r="Q337" s="18">
        <v>10</v>
      </c>
      <c r="T337" s="18" t="s">
        <v>117</v>
      </c>
    </row>
    <row r="338" spans="1:20" ht="14.25" customHeight="1" x14ac:dyDescent="0.3">
      <c r="A338" s="20">
        <v>2014</v>
      </c>
      <c r="B338" s="20" t="s">
        <v>315</v>
      </c>
      <c r="C338" s="20">
        <v>1050</v>
      </c>
      <c r="D338" s="28" t="s">
        <v>27</v>
      </c>
      <c r="E338" s="29">
        <v>30</v>
      </c>
      <c r="F338" s="18" t="s">
        <v>81</v>
      </c>
      <c r="G338" s="18" t="s">
        <v>311</v>
      </c>
      <c r="J338" s="18">
        <v>33.5</v>
      </c>
      <c r="K338" s="20">
        <f t="shared" si="11"/>
        <v>10.663356251591546</v>
      </c>
      <c r="L338" s="31">
        <v>10.663356251591546</v>
      </c>
      <c r="M338" s="22">
        <f t="shared" si="10"/>
        <v>8.930539977220698E-3</v>
      </c>
      <c r="N338" s="18" t="s">
        <v>317</v>
      </c>
      <c r="O338" s="18" t="s">
        <v>347</v>
      </c>
      <c r="Q338" s="18">
        <v>7</v>
      </c>
      <c r="R338" s="18">
        <v>13</v>
      </c>
      <c r="T338" s="18" t="s">
        <v>109</v>
      </c>
    </row>
    <row r="339" spans="1:20" ht="14.25" customHeight="1" x14ac:dyDescent="0.3">
      <c r="A339" s="20">
        <v>2014</v>
      </c>
      <c r="B339" s="20" t="s">
        <v>315</v>
      </c>
      <c r="C339" s="20">
        <v>1050</v>
      </c>
      <c r="D339" s="28" t="s">
        <v>28</v>
      </c>
      <c r="E339" s="29">
        <v>31</v>
      </c>
      <c r="F339" s="18" t="s">
        <v>83</v>
      </c>
      <c r="G339" s="18" t="s">
        <v>84</v>
      </c>
      <c r="J339" s="18">
        <v>20</v>
      </c>
      <c r="K339" s="20">
        <f t="shared" si="11"/>
        <v>6.3661828367710722</v>
      </c>
      <c r="L339" s="31">
        <v>6.3661828367710722</v>
      </c>
      <c r="M339" s="22">
        <f t="shared" si="10"/>
        <v>3.1830839749505718E-3</v>
      </c>
      <c r="N339" s="18" t="s">
        <v>317</v>
      </c>
      <c r="O339" s="18" t="s">
        <v>347</v>
      </c>
      <c r="Q339" s="18">
        <v>0.9</v>
      </c>
      <c r="R339" s="18">
        <v>3.5</v>
      </c>
      <c r="T339" s="18" t="s">
        <v>145</v>
      </c>
    </row>
    <row r="340" spans="1:20" ht="14.25" customHeight="1" x14ac:dyDescent="0.3">
      <c r="A340" s="20">
        <v>2014</v>
      </c>
      <c r="B340" s="20" t="s">
        <v>315</v>
      </c>
      <c r="C340" s="20">
        <v>1050</v>
      </c>
      <c r="D340" s="28" t="s">
        <v>48</v>
      </c>
      <c r="E340" s="29">
        <v>32</v>
      </c>
      <c r="F340" s="18" t="s">
        <v>146</v>
      </c>
      <c r="G340" s="18" t="s">
        <v>50</v>
      </c>
      <c r="J340" s="18">
        <v>24.5</v>
      </c>
      <c r="K340" s="20">
        <f t="shared" si="11"/>
        <v>7.7985739750445635</v>
      </c>
      <c r="L340" s="31">
        <v>7.7985739750445635</v>
      </c>
      <c r="M340" s="22">
        <f t="shared" si="10"/>
        <v>4.776615389910201E-3</v>
      </c>
      <c r="N340" s="18" t="s">
        <v>317</v>
      </c>
      <c r="O340" s="18" t="s">
        <v>347</v>
      </c>
      <c r="Q340" s="18">
        <v>1.4</v>
      </c>
      <c r="R340" s="18">
        <v>5</v>
      </c>
      <c r="T340" s="18" t="s">
        <v>147</v>
      </c>
    </row>
    <row r="341" spans="1:20" ht="14.25" customHeight="1" x14ac:dyDescent="0.3">
      <c r="A341" s="20">
        <v>2014</v>
      </c>
      <c r="B341" s="20" t="s">
        <v>315</v>
      </c>
      <c r="C341" s="20">
        <v>1050</v>
      </c>
      <c r="D341" s="28" t="s">
        <v>48</v>
      </c>
      <c r="E341" s="29">
        <v>33</v>
      </c>
      <c r="F341" s="18" t="s">
        <v>146</v>
      </c>
      <c r="G341" s="18" t="s">
        <v>50</v>
      </c>
      <c r="J341" s="18">
        <v>26</v>
      </c>
      <c r="K341" s="20">
        <f t="shared" si="11"/>
        <v>8.2760376878023934</v>
      </c>
      <c r="L341" s="31">
        <v>8.2760376878023934</v>
      </c>
      <c r="M341" s="22">
        <f t="shared" si="10"/>
        <v>5.3794119176664643E-3</v>
      </c>
      <c r="N341" s="18" t="s">
        <v>317</v>
      </c>
      <c r="O341" s="18" t="s">
        <v>347</v>
      </c>
      <c r="Q341" s="18">
        <v>2.2999999999999998</v>
      </c>
      <c r="R341" s="18">
        <v>5</v>
      </c>
      <c r="T341" s="18" t="s">
        <v>109</v>
      </c>
    </row>
    <row r="342" spans="1:20" ht="14.25" customHeight="1" x14ac:dyDescent="0.3">
      <c r="A342" s="20">
        <v>2014</v>
      </c>
      <c r="B342" s="20" t="s">
        <v>315</v>
      </c>
      <c r="C342" s="20">
        <v>1050</v>
      </c>
      <c r="D342" s="28" t="s">
        <v>48</v>
      </c>
      <c r="E342" s="29">
        <v>34</v>
      </c>
      <c r="F342" s="18" t="s">
        <v>146</v>
      </c>
      <c r="G342" s="18" t="s">
        <v>50</v>
      </c>
      <c r="J342" s="18">
        <v>60</v>
      </c>
      <c r="K342" s="20">
        <f t="shared" si="11"/>
        <v>19.098548510313215</v>
      </c>
      <c r="L342" s="31">
        <v>19.098548510313215</v>
      </c>
      <c r="M342" s="22">
        <f t="shared" si="10"/>
        <v>2.8647755774555139E-2</v>
      </c>
      <c r="N342" s="18" t="s">
        <v>317</v>
      </c>
      <c r="O342" s="18" t="s">
        <v>347</v>
      </c>
      <c r="Q342" s="18">
        <v>1.4</v>
      </c>
      <c r="R342" s="18">
        <v>5</v>
      </c>
      <c r="T342" s="18" t="s">
        <v>109</v>
      </c>
    </row>
    <row r="343" spans="1:20" ht="14.25" customHeight="1" x14ac:dyDescent="0.3">
      <c r="A343" s="20">
        <v>2014</v>
      </c>
      <c r="B343" s="20" t="s">
        <v>315</v>
      </c>
      <c r="C343" s="20">
        <v>1050</v>
      </c>
      <c r="D343" s="28" t="s">
        <v>48</v>
      </c>
      <c r="E343" s="29">
        <v>35</v>
      </c>
      <c r="F343" s="18" t="s">
        <v>146</v>
      </c>
      <c r="G343" s="18" t="s">
        <v>50</v>
      </c>
      <c r="J343" s="18">
        <v>23</v>
      </c>
      <c r="K343" s="20">
        <f t="shared" si="11"/>
        <v>7.3211102622867328</v>
      </c>
      <c r="L343" s="31">
        <v>7.3211102622867328</v>
      </c>
      <c r="M343" s="22">
        <f t="shared" si="10"/>
        <v>4.2096285568721309E-3</v>
      </c>
      <c r="N343" s="18" t="s">
        <v>317</v>
      </c>
      <c r="O343" s="18" t="s">
        <v>347</v>
      </c>
      <c r="Q343" s="18">
        <v>1.4</v>
      </c>
      <c r="R343" s="18">
        <v>3</v>
      </c>
      <c r="T343" s="18" t="s">
        <v>109</v>
      </c>
    </row>
    <row r="344" spans="1:20" ht="14.25" customHeight="1" x14ac:dyDescent="0.3">
      <c r="A344" s="20">
        <v>2014</v>
      </c>
      <c r="B344" s="20" t="s">
        <v>315</v>
      </c>
      <c r="C344" s="20">
        <v>1050</v>
      </c>
      <c r="D344" s="28" t="s">
        <v>48</v>
      </c>
      <c r="E344" s="29">
        <v>36</v>
      </c>
      <c r="F344" s="18" t="s">
        <v>146</v>
      </c>
      <c r="G344" s="18" t="s">
        <v>50</v>
      </c>
      <c r="J344" s="18">
        <v>17</v>
      </c>
      <c r="K344" s="20">
        <f t="shared" si="11"/>
        <v>5.4112554112554117</v>
      </c>
      <c r="L344" s="31">
        <v>5.4112554112554117</v>
      </c>
      <c r="M344" s="22">
        <f t="shared" si="10"/>
        <v>2.2997781719017881E-3</v>
      </c>
      <c r="N344" s="18" t="s">
        <v>317</v>
      </c>
      <c r="O344" s="18" t="s">
        <v>347</v>
      </c>
      <c r="Q344" s="18">
        <v>1.6</v>
      </c>
      <c r="R344" s="18">
        <v>2.5</v>
      </c>
      <c r="T344" s="18" t="s">
        <v>109</v>
      </c>
    </row>
    <row r="345" spans="1:20" ht="14.25" customHeight="1" x14ac:dyDescent="0.3">
      <c r="A345" s="20">
        <v>2014</v>
      </c>
      <c r="B345" s="20" t="s">
        <v>315</v>
      </c>
      <c r="C345" s="20">
        <v>1050</v>
      </c>
      <c r="D345" s="28" t="s">
        <v>37</v>
      </c>
      <c r="E345" s="29">
        <v>38</v>
      </c>
      <c r="F345" s="18" t="s">
        <v>83</v>
      </c>
      <c r="G345" s="18" t="s">
        <v>84</v>
      </c>
      <c r="J345" s="18">
        <v>171</v>
      </c>
      <c r="K345" s="20">
        <f t="shared" si="11"/>
        <v>54.430863254392669</v>
      </c>
      <c r="L345" s="31">
        <v>54.430863254392669</v>
      </c>
      <c r="M345" s="22">
        <f t="shared" si="10"/>
        <v>0.23269139627882415</v>
      </c>
      <c r="N345" s="18" t="s">
        <v>317</v>
      </c>
      <c r="O345" s="18" t="s">
        <v>347</v>
      </c>
      <c r="T345" s="18" t="s">
        <v>148</v>
      </c>
    </row>
    <row r="346" spans="1:20" ht="14.25" customHeight="1" x14ac:dyDescent="0.3">
      <c r="A346" s="20">
        <v>2014</v>
      </c>
      <c r="B346" s="20" t="s">
        <v>315</v>
      </c>
      <c r="C346" s="20">
        <v>1050</v>
      </c>
      <c r="D346" s="28" t="s">
        <v>12</v>
      </c>
      <c r="E346" s="29">
        <v>40</v>
      </c>
      <c r="F346" s="18" t="s">
        <v>120</v>
      </c>
      <c r="G346" s="18" t="s">
        <v>121</v>
      </c>
      <c r="J346" s="18">
        <v>43</v>
      </c>
      <c r="K346" s="20">
        <f t="shared" si="11"/>
        <v>13.687293099057806</v>
      </c>
      <c r="L346" s="31">
        <v>13.687293099057806</v>
      </c>
      <c r="M346" s="22">
        <f t="shared" si="10"/>
        <v>1.471380567420902E-2</v>
      </c>
      <c r="N346" s="18" t="s">
        <v>317</v>
      </c>
      <c r="O346" s="18" t="s">
        <v>347</v>
      </c>
      <c r="Q346" s="18">
        <v>10</v>
      </c>
      <c r="R346" s="18">
        <v>2</v>
      </c>
      <c r="T346" s="18" t="s">
        <v>149</v>
      </c>
    </row>
    <row r="347" spans="1:20" ht="14.25" customHeight="1" x14ac:dyDescent="0.3">
      <c r="A347" s="20">
        <v>2014</v>
      </c>
      <c r="B347" s="20" t="s">
        <v>315</v>
      </c>
      <c r="C347" s="20">
        <v>1050</v>
      </c>
      <c r="D347" s="28" t="s">
        <v>11</v>
      </c>
      <c r="E347" s="29">
        <v>42</v>
      </c>
      <c r="F347" s="18" t="s">
        <v>120</v>
      </c>
      <c r="G347" s="18" t="s">
        <v>121</v>
      </c>
      <c r="J347" s="18">
        <v>96.8</v>
      </c>
      <c r="K347" s="20">
        <f t="shared" si="11"/>
        <v>30.812324929971989</v>
      </c>
      <c r="L347" s="31">
        <v>30.812324929971989</v>
      </c>
      <c r="M347" s="22">
        <f t="shared" si="10"/>
        <v>7.4565651963602111E-2</v>
      </c>
      <c r="N347" s="18" t="s">
        <v>317</v>
      </c>
      <c r="O347" s="18" t="s">
        <v>347</v>
      </c>
      <c r="Q347" s="18">
        <v>1.6</v>
      </c>
      <c r="R347" s="18">
        <v>8</v>
      </c>
      <c r="T347" s="18" t="s">
        <v>109</v>
      </c>
    </row>
    <row r="348" spans="1:20" ht="14.25" customHeight="1" x14ac:dyDescent="0.3">
      <c r="A348" s="20">
        <v>2014</v>
      </c>
      <c r="B348" s="20" t="s">
        <v>315</v>
      </c>
      <c r="C348" s="20">
        <v>1050</v>
      </c>
      <c r="D348" s="28" t="s">
        <v>11</v>
      </c>
      <c r="E348" s="29">
        <v>45</v>
      </c>
      <c r="F348" s="18" t="s">
        <v>120</v>
      </c>
      <c r="G348" s="18" t="s">
        <v>121</v>
      </c>
      <c r="J348" s="18">
        <v>57</v>
      </c>
      <c r="K348" s="20">
        <f t="shared" si="11"/>
        <v>18.143621084797555</v>
      </c>
      <c r="L348" s="31">
        <v>18.143621084797555</v>
      </c>
      <c r="M348" s="22">
        <f t="shared" si="10"/>
        <v>2.585459958653602E-2</v>
      </c>
      <c r="N348" s="18" t="s">
        <v>317</v>
      </c>
      <c r="O348" s="18" t="s">
        <v>347</v>
      </c>
      <c r="Q348" s="18">
        <v>0.75</v>
      </c>
      <c r="R348" s="18">
        <v>6</v>
      </c>
      <c r="T348" s="18" t="s">
        <v>150</v>
      </c>
    </row>
    <row r="349" spans="1:20" ht="14.25" customHeight="1" x14ac:dyDescent="0.3">
      <c r="A349" s="20">
        <v>2014</v>
      </c>
      <c r="B349" s="20" t="s">
        <v>315</v>
      </c>
      <c r="C349" s="20">
        <v>1050</v>
      </c>
      <c r="D349" s="28" t="s">
        <v>12</v>
      </c>
      <c r="E349" s="29">
        <v>44</v>
      </c>
      <c r="F349" s="18" t="s">
        <v>120</v>
      </c>
      <c r="G349" s="18" t="s">
        <v>121</v>
      </c>
      <c r="J349" s="18">
        <v>23.4</v>
      </c>
      <c r="K349" s="20">
        <f t="shared" si="11"/>
        <v>7.448433919022154</v>
      </c>
      <c r="L349" s="31">
        <v>7.448433919022154</v>
      </c>
      <c r="M349" s="22">
        <f t="shared" ref="M349:M412" si="12">((K349/100/2)*(K349/100/2))*PI()</f>
        <v>4.3573236533098374E-3</v>
      </c>
      <c r="N349" s="18" t="s">
        <v>317</v>
      </c>
      <c r="O349" s="18" t="s">
        <v>347</v>
      </c>
      <c r="Q349" s="18">
        <v>0.95</v>
      </c>
      <c r="R349" s="18">
        <v>4</v>
      </c>
      <c r="T349" s="18" t="s">
        <v>151</v>
      </c>
    </row>
    <row r="350" spans="1:20" ht="14.25" customHeight="1" x14ac:dyDescent="0.3">
      <c r="A350" s="20">
        <v>2014</v>
      </c>
      <c r="B350" s="20" t="s">
        <v>315</v>
      </c>
      <c r="C350" s="20">
        <v>1050</v>
      </c>
      <c r="D350" s="28" t="s">
        <v>12</v>
      </c>
      <c r="E350" s="29">
        <v>43</v>
      </c>
      <c r="F350" s="18" t="s">
        <v>120</v>
      </c>
      <c r="G350" s="18" t="s">
        <v>121</v>
      </c>
      <c r="J350" s="18">
        <v>32.6</v>
      </c>
      <c r="K350" s="20">
        <f t="shared" si="11"/>
        <v>10.376878023936849</v>
      </c>
      <c r="L350" s="31">
        <v>10.376878023936849</v>
      </c>
      <c r="M350" s="22">
        <f t="shared" si="12"/>
        <v>8.4571358130461748E-3</v>
      </c>
      <c r="N350" s="18" t="s">
        <v>317</v>
      </c>
      <c r="O350" s="18" t="s">
        <v>347</v>
      </c>
      <c r="Q350" s="18">
        <v>0.95</v>
      </c>
      <c r="R350" s="18">
        <v>4</v>
      </c>
      <c r="T350" s="18" t="s">
        <v>152</v>
      </c>
    </row>
    <row r="351" spans="1:20" ht="14.25" customHeight="1" x14ac:dyDescent="0.3">
      <c r="A351" s="20">
        <v>2014</v>
      </c>
      <c r="B351" s="20" t="s">
        <v>315</v>
      </c>
      <c r="C351" s="20">
        <v>1050</v>
      </c>
      <c r="D351" s="28" t="s">
        <v>11</v>
      </c>
      <c r="E351" s="29">
        <v>46</v>
      </c>
      <c r="F351" s="18" t="s">
        <v>120</v>
      </c>
      <c r="G351" s="18" t="s">
        <v>121</v>
      </c>
      <c r="J351" s="18">
        <v>32.5</v>
      </c>
      <c r="K351" s="20">
        <f t="shared" si="11"/>
        <v>10.345047109752992</v>
      </c>
      <c r="L351" s="31">
        <v>10.345047109752992</v>
      </c>
      <c r="M351" s="22">
        <f t="shared" si="12"/>
        <v>8.4053311213538508E-3</v>
      </c>
      <c r="N351" s="18" t="s">
        <v>317</v>
      </c>
      <c r="O351" s="18" t="s">
        <v>347</v>
      </c>
      <c r="Q351" s="18">
        <v>0.6</v>
      </c>
      <c r="R351" s="18">
        <v>5</v>
      </c>
      <c r="T351" s="18" t="s">
        <v>153</v>
      </c>
    </row>
    <row r="352" spans="1:20" ht="14.25" customHeight="1" x14ac:dyDescent="0.3">
      <c r="A352" s="20">
        <v>2014</v>
      </c>
      <c r="B352" s="20" t="s">
        <v>315</v>
      </c>
      <c r="C352" s="20">
        <v>1050</v>
      </c>
      <c r="D352" s="28" t="s">
        <v>20</v>
      </c>
      <c r="E352" s="29">
        <v>47</v>
      </c>
      <c r="F352" s="18" t="s">
        <v>83</v>
      </c>
      <c r="G352" s="18" t="s">
        <v>84</v>
      </c>
      <c r="J352" s="18">
        <v>23.5</v>
      </c>
      <c r="K352" s="20">
        <f t="shared" si="11"/>
        <v>7.48026483320601</v>
      </c>
      <c r="L352" s="31">
        <v>7.48026483320601</v>
      </c>
      <c r="M352" s="22">
        <f t="shared" si="12"/>
        <v>4.3946453129161331E-3</v>
      </c>
      <c r="N352" s="18" t="s">
        <v>317</v>
      </c>
      <c r="O352" s="18" t="s">
        <v>347</v>
      </c>
      <c r="Q352" s="18">
        <v>2.1</v>
      </c>
      <c r="R352" s="18">
        <v>3.6</v>
      </c>
      <c r="T352" s="18" t="s">
        <v>109</v>
      </c>
    </row>
    <row r="353" spans="1:20" ht="14.25" customHeight="1" x14ac:dyDescent="0.3">
      <c r="A353" s="20">
        <v>2014</v>
      </c>
      <c r="B353" s="20" t="s">
        <v>315</v>
      </c>
      <c r="C353" s="20">
        <v>1050</v>
      </c>
      <c r="D353" s="28" t="s">
        <v>20</v>
      </c>
      <c r="E353" s="29">
        <v>48</v>
      </c>
      <c r="F353" s="18" t="s">
        <v>81</v>
      </c>
      <c r="G353" s="18" t="s">
        <v>311</v>
      </c>
      <c r="J353" s="18">
        <v>124</v>
      </c>
      <c r="K353" s="20">
        <f t="shared" si="11"/>
        <v>39.470333587980647</v>
      </c>
      <c r="L353" s="31">
        <v>39.470333587980647</v>
      </c>
      <c r="M353" s="22">
        <f t="shared" si="12"/>
        <v>0.12235774799709996</v>
      </c>
      <c r="N353" s="18" t="s">
        <v>317</v>
      </c>
      <c r="O353" s="18" t="s">
        <v>347</v>
      </c>
      <c r="Q353" s="18">
        <v>7</v>
      </c>
      <c r="R353" s="18">
        <v>16</v>
      </c>
      <c r="T353" s="18" t="s">
        <v>109</v>
      </c>
    </row>
    <row r="354" spans="1:20" ht="14.25" customHeight="1" x14ac:dyDescent="0.3">
      <c r="A354" s="20">
        <v>2014</v>
      </c>
      <c r="B354" s="20" t="s">
        <v>315</v>
      </c>
      <c r="C354" s="20">
        <v>1050</v>
      </c>
      <c r="D354" s="28" t="s">
        <v>10</v>
      </c>
      <c r="E354" s="29">
        <v>50</v>
      </c>
      <c r="F354" s="18" t="s">
        <v>81</v>
      </c>
      <c r="G354" s="18" t="s">
        <v>311</v>
      </c>
      <c r="J354" s="18">
        <v>81</v>
      </c>
      <c r="K354" s="20">
        <f t="shared" si="11"/>
        <v>25.783040488922843</v>
      </c>
      <c r="L354" s="31">
        <v>25.783040488922843</v>
      </c>
      <c r="M354" s="22">
        <f t="shared" si="12"/>
        <v>5.2210534899126741E-2</v>
      </c>
      <c r="N354" s="18" t="s">
        <v>317</v>
      </c>
      <c r="O354" s="18" t="s">
        <v>347</v>
      </c>
      <c r="Q354" s="18">
        <v>7</v>
      </c>
      <c r="R354" s="18">
        <v>16</v>
      </c>
      <c r="T354" s="18" t="s">
        <v>109</v>
      </c>
    </row>
    <row r="355" spans="1:20" ht="14.25" customHeight="1" x14ac:dyDescent="0.3">
      <c r="A355" s="20">
        <v>2014</v>
      </c>
      <c r="B355" s="20" t="s">
        <v>315</v>
      </c>
      <c r="C355" s="20">
        <v>1050</v>
      </c>
      <c r="D355" s="28" t="s">
        <v>10</v>
      </c>
      <c r="E355" s="29">
        <v>51</v>
      </c>
      <c r="F355" s="18" t="s">
        <v>81</v>
      </c>
      <c r="G355" s="18" t="s">
        <v>311</v>
      </c>
      <c r="J355" s="18">
        <v>73</v>
      </c>
      <c r="K355" s="20">
        <f t="shared" si="11"/>
        <v>23.236567354214415</v>
      </c>
      <c r="L355" s="31">
        <v>23.236567354214415</v>
      </c>
      <c r="M355" s="22">
        <f t="shared" si="12"/>
        <v>4.2406636256278996E-2</v>
      </c>
      <c r="N355" s="18" t="s">
        <v>317</v>
      </c>
      <c r="O355" s="18" t="s">
        <v>347</v>
      </c>
      <c r="Q355" s="18">
        <v>5</v>
      </c>
      <c r="R355" s="18">
        <v>8</v>
      </c>
      <c r="T355" s="18" t="s">
        <v>109</v>
      </c>
    </row>
    <row r="356" spans="1:20" ht="14.25" customHeight="1" x14ac:dyDescent="0.3">
      <c r="A356" s="20">
        <v>2014</v>
      </c>
      <c r="B356" s="20" t="s">
        <v>315</v>
      </c>
      <c r="C356" s="20">
        <v>1050</v>
      </c>
      <c r="D356" s="28" t="s">
        <v>19</v>
      </c>
      <c r="E356" s="29">
        <v>52</v>
      </c>
      <c r="F356" s="18" t="s">
        <v>120</v>
      </c>
      <c r="G356" s="18" t="s">
        <v>121</v>
      </c>
      <c r="J356" s="18">
        <v>220</v>
      </c>
      <c r="K356" s="20">
        <f t="shared" si="11"/>
        <v>70.0280112044818</v>
      </c>
      <c r="L356" s="31">
        <v>70.0280112044818</v>
      </c>
      <c r="M356" s="22">
        <f t="shared" si="12"/>
        <v>0.38515316096901919</v>
      </c>
      <c r="N356" s="18" t="s">
        <v>317</v>
      </c>
      <c r="O356" s="18" t="s">
        <v>347</v>
      </c>
      <c r="Q356" s="18">
        <v>0.7</v>
      </c>
      <c r="R356" s="18">
        <v>10</v>
      </c>
      <c r="T356" s="18" t="s">
        <v>109</v>
      </c>
    </row>
    <row r="357" spans="1:20" ht="14.25" customHeight="1" x14ac:dyDescent="0.3">
      <c r="A357" s="20">
        <v>2014</v>
      </c>
      <c r="B357" s="20" t="s">
        <v>315</v>
      </c>
      <c r="C357" s="20">
        <v>1050</v>
      </c>
      <c r="D357" s="28" t="s">
        <v>9</v>
      </c>
      <c r="E357" s="29">
        <v>53</v>
      </c>
      <c r="F357" s="18" t="s">
        <v>120</v>
      </c>
      <c r="G357" s="18" t="s">
        <v>121</v>
      </c>
      <c r="J357" s="18">
        <v>85.4</v>
      </c>
      <c r="K357" s="20">
        <f t="shared" si="11"/>
        <v>27.183600713012481</v>
      </c>
      <c r="L357" s="31">
        <v>27.183600713012481</v>
      </c>
      <c r="M357" s="22">
        <f t="shared" si="12"/>
        <v>5.8036851806876281E-2</v>
      </c>
      <c r="N357" s="18" t="s">
        <v>317</v>
      </c>
      <c r="O357" s="18" t="s">
        <v>347</v>
      </c>
      <c r="Q357" s="18">
        <v>10</v>
      </c>
      <c r="R357" s="18">
        <v>8</v>
      </c>
      <c r="T357" s="18" t="s">
        <v>154</v>
      </c>
    </row>
    <row r="358" spans="1:20" ht="14.25" customHeight="1" x14ac:dyDescent="0.3">
      <c r="A358" s="20">
        <v>2014</v>
      </c>
      <c r="B358" s="20" t="s">
        <v>315</v>
      </c>
      <c r="C358" s="20">
        <v>1050</v>
      </c>
      <c r="D358" s="28" t="s">
        <v>9</v>
      </c>
      <c r="E358" s="29">
        <v>54</v>
      </c>
      <c r="F358" s="18" t="s">
        <v>120</v>
      </c>
      <c r="G358" s="18" t="s">
        <v>121</v>
      </c>
      <c r="J358" s="18">
        <v>33</v>
      </c>
      <c r="K358" s="20">
        <f t="shared" si="11"/>
        <v>10.504201680672269</v>
      </c>
      <c r="L358" s="31">
        <v>10.504201680672269</v>
      </c>
      <c r="M358" s="22">
        <f t="shared" si="12"/>
        <v>8.6659461218029296E-3</v>
      </c>
      <c r="N358" s="18" t="s">
        <v>317</v>
      </c>
      <c r="O358" s="18" t="s">
        <v>347</v>
      </c>
      <c r="Q358" s="18">
        <v>0.67</v>
      </c>
      <c r="R358" s="18">
        <v>2</v>
      </c>
      <c r="T358" s="18" t="s">
        <v>155</v>
      </c>
    </row>
    <row r="359" spans="1:20" ht="14.25" customHeight="1" x14ac:dyDescent="0.3">
      <c r="A359" s="20">
        <v>2014</v>
      </c>
      <c r="B359" s="20" t="s">
        <v>315</v>
      </c>
      <c r="C359" s="20">
        <v>1050</v>
      </c>
      <c r="D359" s="28" t="s">
        <v>17</v>
      </c>
      <c r="E359" s="29">
        <v>55</v>
      </c>
      <c r="F359" s="18" t="s">
        <v>120</v>
      </c>
      <c r="G359" s="18" t="s">
        <v>121</v>
      </c>
      <c r="J359" s="18">
        <v>146.80000000000001</v>
      </c>
      <c r="K359" s="20">
        <f t="shared" si="11"/>
        <v>46.727782021899671</v>
      </c>
      <c r="L359" s="31">
        <v>46.727782021899671</v>
      </c>
      <c r="M359" s="22">
        <f t="shared" si="12"/>
        <v>0.171490559000847</v>
      </c>
      <c r="N359" s="18" t="s">
        <v>317</v>
      </c>
      <c r="O359" s="18" t="s">
        <v>347</v>
      </c>
      <c r="Q359" s="18">
        <v>0.4</v>
      </c>
      <c r="R359" s="18">
        <v>11</v>
      </c>
      <c r="T359" s="18" t="s">
        <v>109</v>
      </c>
    </row>
    <row r="360" spans="1:20" ht="14.25" customHeight="1" x14ac:dyDescent="0.3">
      <c r="A360" s="20">
        <v>2014</v>
      </c>
      <c r="B360" s="20" t="s">
        <v>315</v>
      </c>
      <c r="C360" s="20">
        <v>1050</v>
      </c>
      <c r="D360" s="28" t="s">
        <v>6</v>
      </c>
      <c r="E360" s="29">
        <v>56</v>
      </c>
      <c r="F360" s="18" t="s">
        <v>120</v>
      </c>
      <c r="G360" s="18" t="s">
        <v>121</v>
      </c>
      <c r="J360" s="18">
        <v>315</v>
      </c>
      <c r="K360" s="20">
        <f t="shared" si="11"/>
        <v>100.26737967914438</v>
      </c>
      <c r="L360" s="31">
        <v>100.26737967914438</v>
      </c>
      <c r="M360" s="22">
        <f t="shared" si="12"/>
        <v>0.78960376853617609</v>
      </c>
      <c r="N360" s="18" t="s">
        <v>319</v>
      </c>
      <c r="O360" s="18" t="s">
        <v>347</v>
      </c>
      <c r="Q360" s="18">
        <v>7</v>
      </c>
      <c r="R360" s="18">
        <v>9</v>
      </c>
      <c r="T360" s="18" t="s">
        <v>156</v>
      </c>
    </row>
    <row r="361" spans="1:20" ht="14.25" customHeight="1" x14ac:dyDescent="0.3">
      <c r="A361" s="20">
        <v>2014</v>
      </c>
      <c r="B361" s="20" t="s">
        <v>315</v>
      </c>
      <c r="C361" s="20">
        <v>1050</v>
      </c>
      <c r="D361" s="28" t="s">
        <v>5</v>
      </c>
      <c r="E361" s="29">
        <v>57</v>
      </c>
      <c r="F361" s="18" t="s">
        <v>81</v>
      </c>
      <c r="G361" s="18" t="s">
        <v>311</v>
      </c>
      <c r="J361" s="18">
        <v>23.3</v>
      </c>
      <c r="K361" s="20">
        <f t="shared" si="11"/>
        <v>7.4166030048382989</v>
      </c>
      <c r="L361" s="31">
        <v>7.4166030048382989</v>
      </c>
      <c r="M361" s="22">
        <f t="shared" si="12"/>
        <v>4.320161147902288E-3</v>
      </c>
      <c r="N361" s="18" t="s">
        <v>317</v>
      </c>
      <c r="O361" s="18" t="s">
        <v>347</v>
      </c>
      <c r="Q361" s="18">
        <v>2.2999999999999998</v>
      </c>
      <c r="R361" s="18">
        <v>6</v>
      </c>
      <c r="T361" s="18" t="s">
        <v>109</v>
      </c>
    </row>
    <row r="362" spans="1:20" ht="14.25" customHeight="1" x14ac:dyDescent="0.3">
      <c r="A362" s="20">
        <v>2014</v>
      </c>
      <c r="B362" s="20" t="s">
        <v>315</v>
      </c>
      <c r="C362" s="20">
        <v>1050</v>
      </c>
      <c r="D362" s="28" t="s">
        <v>14</v>
      </c>
      <c r="E362" s="29">
        <v>58</v>
      </c>
      <c r="F362" s="18" t="s">
        <v>120</v>
      </c>
      <c r="G362" s="18" t="s">
        <v>121</v>
      </c>
      <c r="J362" s="18">
        <v>78.5</v>
      </c>
      <c r="K362" s="20">
        <f t="shared" si="11"/>
        <v>24.987267634326457</v>
      </c>
      <c r="L362" s="31">
        <v>24.987267634326457</v>
      </c>
      <c r="M362" s="22">
        <f t="shared" si="12"/>
        <v>4.9037398061597889E-2</v>
      </c>
      <c r="N362" s="18" t="s">
        <v>317</v>
      </c>
      <c r="O362" s="18" t="s">
        <v>347</v>
      </c>
      <c r="Q362" s="18">
        <v>0.1</v>
      </c>
      <c r="R362" s="18">
        <v>5</v>
      </c>
      <c r="T362" s="18" t="s">
        <v>157</v>
      </c>
    </row>
    <row r="363" spans="1:20" ht="14.25" customHeight="1" x14ac:dyDescent="0.3">
      <c r="A363" s="20">
        <v>2014</v>
      </c>
      <c r="B363" s="20" t="s">
        <v>315</v>
      </c>
      <c r="C363" s="20">
        <v>1050</v>
      </c>
      <c r="D363" s="28" t="s">
        <v>3</v>
      </c>
      <c r="E363" s="29">
        <v>59</v>
      </c>
      <c r="F363" s="18" t="s">
        <v>83</v>
      </c>
      <c r="G363" s="18" t="s">
        <v>84</v>
      </c>
      <c r="J363" s="18">
        <v>371</v>
      </c>
      <c r="K363" s="20">
        <f t="shared" si="11"/>
        <v>118.09269162210339</v>
      </c>
      <c r="L363" s="31">
        <v>118.09269162210339</v>
      </c>
      <c r="M363" s="22">
        <f t="shared" si="12"/>
        <v>1.0953071534904288</v>
      </c>
      <c r="N363" s="18" t="s">
        <v>317</v>
      </c>
      <c r="O363" s="18" t="s">
        <v>347</v>
      </c>
      <c r="Q363" s="18">
        <v>8</v>
      </c>
      <c r="R363" s="18">
        <v>18</v>
      </c>
      <c r="T363" s="18" t="s">
        <v>117</v>
      </c>
    </row>
    <row r="364" spans="1:20" ht="14.25" customHeight="1" x14ac:dyDescent="0.3">
      <c r="A364" s="20">
        <v>2014</v>
      </c>
      <c r="B364" s="20" t="s">
        <v>315</v>
      </c>
      <c r="C364" s="20">
        <v>1050</v>
      </c>
      <c r="D364" s="28" t="s">
        <v>3</v>
      </c>
      <c r="E364" s="29">
        <v>60</v>
      </c>
      <c r="F364" s="18" t="s">
        <v>120</v>
      </c>
      <c r="G364" s="18" t="s">
        <v>121</v>
      </c>
      <c r="J364" s="18">
        <v>170</v>
      </c>
      <c r="K364" s="20">
        <f t="shared" si="11"/>
        <v>54.112554112554115</v>
      </c>
      <c r="L364" s="31">
        <v>54.112554112554115</v>
      </c>
      <c r="M364" s="22">
        <f t="shared" si="12"/>
        <v>0.22997781719017873</v>
      </c>
      <c r="N364" s="18" t="s">
        <v>317</v>
      </c>
      <c r="O364" s="18" t="s">
        <v>347</v>
      </c>
      <c r="Q364" s="18">
        <v>2</v>
      </c>
      <c r="R364" s="18">
        <v>10</v>
      </c>
      <c r="T364" s="18" t="s">
        <v>158</v>
      </c>
    </row>
    <row r="365" spans="1:20" ht="14.25" customHeight="1" x14ac:dyDescent="0.3">
      <c r="A365" s="20">
        <v>2014</v>
      </c>
      <c r="B365" s="20" t="s">
        <v>315</v>
      </c>
      <c r="C365" s="20">
        <v>1050</v>
      </c>
      <c r="D365" s="28" t="s">
        <v>45</v>
      </c>
      <c r="E365" s="29">
        <v>200</v>
      </c>
      <c r="F365" s="18" t="s">
        <v>81</v>
      </c>
      <c r="G365" s="18" t="s">
        <v>311</v>
      </c>
      <c r="J365" s="18">
        <v>117</v>
      </c>
      <c r="K365" s="20">
        <f t="shared" si="11"/>
        <v>37.242169595110774</v>
      </c>
      <c r="L365" s="31">
        <v>37.242169595110774</v>
      </c>
      <c r="M365" s="22">
        <f t="shared" si="12"/>
        <v>0.10893309133274594</v>
      </c>
      <c r="N365" s="18" t="s">
        <v>317</v>
      </c>
      <c r="O365" s="18" t="s">
        <v>347</v>
      </c>
      <c r="T365" s="18" t="s">
        <v>159</v>
      </c>
    </row>
    <row r="366" spans="1:20" ht="14.25" customHeight="1" x14ac:dyDescent="0.3">
      <c r="A366" s="20">
        <v>2014</v>
      </c>
      <c r="B366" s="20" t="s">
        <v>315</v>
      </c>
      <c r="C366" s="20">
        <v>1050</v>
      </c>
      <c r="D366" s="28" t="s">
        <v>45</v>
      </c>
      <c r="E366" s="29">
        <v>199</v>
      </c>
      <c r="F366" s="18" t="s">
        <v>81</v>
      </c>
      <c r="G366" s="18" t="s">
        <v>311</v>
      </c>
      <c r="J366" s="18">
        <v>116</v>
      </c>
      <c r="K366" s="20">
        <f t="shared" si="11"/>
        <v>36.923860453272219</v>
      </c>
      <c r="L366" s="31">
        <v>36.923860453272219</v>
      </c>
      <c r="M366" s="22">
        <f t="shared" si="12"/>
        <v>0.1070789449173372</v>
      </c>
      <c r="N366" s="18" t="s">
        <v>317</v>
      </c>
      <c r="O366" s="18" t="s">
        <v>347</v>
      </c>
      <c r="T366" s="18" t="s">
        <v>159</v>
      </c>
    </row>
    <row r="367" spans="1:20" ht="14.25" customHeight="1" x14ac:dyDescent="0.3">
      <c r="A367" s="20">
        <v>2014</v>
      </c>
      <c r="B367" s="20" t="s">
        <v>315</v>
      </c>
      <c r="C367" s="20">
        <v>1100</v>
      </c>
      <c r="D367" s="28" t="s">
        <v>13</v>
      </c>
      <c r="E367" s="29">
        <v>43</v>
      </c>
      <c r="F367" s="18" t="s">
        <v>81</v>
      </c>
      <c r="G367" s="18" t="s">
        <v>311</v>
      </c>
      <c r="J367" s="18">
        <v>38.5</v>
      </c>
      <c r="K367" s="20">
        <f t="shared" si="11"/>
        <v>12.254901960784315</v>
      </c>
      <c r="L367" s="31">
        <v>12.254901960784315</v>
      </c>
      <c r="M367" s="22">
        <f t="shared" si="12"/>
        <v>1.1795315554676212E-2</v>
      </c>
      <c r="N367" s="18" t="s">
        <v>317</v>
      </c>
      <c r="O367" s="18" t="s">
        <v>347</v>
      </c>
      <c r="Q367" s="18">
        <v>2</v>
      </c>
      <c r="R367" s="18">
        <v>9</v>
      </c>
      <c r="T367" s="18" t="s">
        <v>109</v>
      </c>
    </row>
    <row r="368" spans="1:20" ht="14.25" customHeight="1" x14ac:dyDescent="0.3">
      <c r="A368" s="20">
        <v>2014</v>
      </c>
      <c r="B368" s="20" t="s">
        <v>315</v>
      </c>
      <c r="C368" s="20">
        <v>1100</v>
      </c>
      <c r="D368" s="28" t="s">
        <v>13</v>
      </c>
      <c r="E368" s="29">
        <v>42</v>
      </c>
      <c r="F368" s="18" t="s">
        <v>81</v>
      </c>
      <c r="G368" s="18" t="s">
        <v>311</v>
      </c>
      <c r="J368" s="18">
        <v>24.2</v>
      </c>
      <c r="K368" s="20">
        <f t="shared" si="11"/>
        <v>7.7030812324929974</v>
      </c>
      <c r="L368" s="31">
        <v>7.7030812324929974</v>
      </c>
      <c r="M368" s="22">
        <f t="shared" si="12"/>
        <v>4.660353247725132E-3</v>
      </c>
      <c r="N368" s="18" t="s">
        <v>317</v>
      </c>
      <c r="O368" s="18" t="s">
        <v>347</v>
      </c>
      <c r="Q368" s="18">
        <v>6</v>
      </c>
      <c r="R368" s="18">
        <v>7.5</v>
      </c>
      <c r="T368" s="18" t="s">
        <v>109</v>
      </c>
    </row>
    <row r="369" spans="1:34" ht="14.25" customHeight="1" x14ac:dyDescent="0.3">
      <c r="A369" s="20">
        <v>2014</v>
      </c>
      <c r="B369" s="20" t="s">
        <v>315</v>
      </c>
      <c r="C369" s="20">
        <v>1100</v>
      </c>
      <c r="D369" s="28" t="s">
        <v>13</v>
      </c>
      <c r="E369" s="29">
        <v>44</v>
      </c>
      <c r="F369" s="18" t="s">
        <v>81</v>
      </c>
      <c r="G369" s="18" t="s">
        <v>311</v>
      </c>
      <c r="J369" s="18">
        <v>21.9</v>
      </c>
      <c r="K369" s="20">
        <f t="shared" si="11"/>
        <v>6.9709702062643233</v>
      </c>
      <c r="L369" s="31">
        <v>6.9709702062643233</v>
      </c>
      <c r="M369" s="22">
        <f t="shared" si="12"/>
        <v>3.8165972630651085E-3</v>
      </c>
      <c r="N369" s="18" t="s">
        <v>317</v>
      </c>
      <c r="O369" s="18" t="s">
        <v>347</v>
      </c>
      <c r="Q369" s="18">
        <v>2.5</v>
      </c>
      <c r="R369" s="18">
        <v>6</v>
      </c>
      <c r="T369" s="18" t="s">
        <v>109</v>
      </c>
    </row>
    <row r="370" spans="1:34" ht="14.25" customHeight="1" x14ac:dyDescent="0.3">
      <c r="A370" s="20">
        <v>2014</v>
      </c>
      <c r="B370" s="20" t="s">
        <v>315</v>
      </c>
      <c r="C370" s="20">
        <v>1100</v>
      </c>
      <c r="D370" s="28" t="s">
        <v>13</v>
      </c>
      <c r="E370" s="29">
        <v>41</v>
      </c>
      <c r="F370" s="18" t="s">
        <v>83</v>
      </c>
      <c r="G370" s="18" t="s">
        <v>84</v>
      </c>
      <c r="J370" s="18">
        <v>349</v>
      </c>
      <c r="K370" s="20">
        <f t="shared" si="11"/>
        <v>111.0898905016552</v>
      </c>
      <c r="L370" s="31">
        <v>111.0898905016552</v>
      </c>
      <c r="M370" s="22">
        <f t="shared" si="12"/>
        <v>0.96925702808238634</v>
      </c>
      <c r="N370" s="18" t="s">
        <v>317</v>
      </c>
      <c r="O370" s="18" t="s">
        <v>347</v>
      </c>
      <c r="Q370" s="18">
        <v>19</v>
      </c>
      <c r="R370" s="18">
        <v>29</v>
      </c>
      <c r="T370" s="18" t="s">
        <v>160</v>
      </c>
    </row>
    <row r="371" spans="1:34" ht="14.25" customHeight="1" x14ac:dyDescent="0.3">
      <c r="A371" s="20">
        <v>2014</v>
      </c>
      <c r="B371" s="20" t="s">
        <v>315</v>
      </c>
      <c r="C371" s="20">
        <v>1100</v>
      </c>
      <c r="D371" s="28" t="s">
        <v>3</v>
      </c>
      <c r="E371" s="29">
        <v>40</v>
      </c>
      <c r="F371" s="18" t="s">
        <v>83</v>
      </c>
      <c r="G371" s="18" t="s">
        <v>84</v>
      </c>
      <c r="J371" s="18">
        <v>168</v>
      </c>
      <c r="K371" s="20">
        <f t="shared" si="11"/>
        <v>53.475935828877006</v>
      </c>
      <c r="L371" s="31">
        <v>53.475935828877006</v>
      </c>
      <c r="M371" s="22">
        <f t="shared" si="12"/>
        <v>0.22459840527251232</v>
      </c>
      <c r="N371" s="18" t="s">
        <v>317</v>
      </c>
      <c r="O371" s="18" t="s">
        <v>347</v>
      </c>
      <c r="Q371" s="18">
        <v>5</v>
      </c>
      <c r="R371" s="18">
        <v>14</v>
      </c>
    </row>
    <row r="372" spans="1:34" ht="14.25" customHeight="1" x14ac:dyDescent="0.3">
      <c r="A372" s="20">
        <v>2014</v>
      </c>
      <c r="B372" s="20" t="s">
        <v>315</v>
      </c>
      <c r="C372" s="20">
        <v>1100</v>
      </c>
      <c r="D372" s="28" t="s">
        <v>5</v>
      </c>
      <c r="E372" s="29">
        <v>39</v>
      </c>
      <c r="F372" s="18" t="s">
        <v>83</v>
      </c>
      <c r="G372" s="18" t="s">
        <v>84</v>
      </c>
      <c r="J372" s="18">
        <v>563</v>
      </c>
      <c r="K372" s="20">
        <f t="shared" si="11"/>
        <v>179.20804685510569</v>
      </c>
      <c r="L372" s="31">
        <v>179.20804685510569</v>
      </c>
      <c r="M372" s="22">
        <f t="shared" si="12"/>
        <v>2.5223473611402696</v>
      </c>
      <c r="N372" s="18" t="s">
        <v>317</v>
      </c>
      <c r="O372" s="18" t="s">
        <v>347</v>
      </c>
      <c r="Q372" s="18">
        <v>9</v>
      </c>
      <c r="R372" s="18">
        <v>28</v>
      </c>
      <c r="T372" s="18" t="s">
        <v>160</v>
      </c>
    </row>
    <row r="373" spans="1:34" ht="14.25" customHeight="1" x14ac:dyDescent="0.3">
      <c r="A373" s="20">
        <v>2014</v>
      </c>
      <c r="B373" s="20" t="s">
        <v>315</v>
      </c>
      <c r="C373" s="15">
        <v>1100</v>
      </c>
      <c r="D373" s="16" t="s">
        <v>6</v>
      </c>
      <c r="E373" s="17">
        <v>38</v>
      </c>
      <c r="F373" s="18" t="s">
        <v>81</v>
      </c>
      <c r="G373" s="18" t="s">
        <v>311</v>
      </c>
      <c r="H373" s="19"/>
      <c r="I373" s="19"/>
      <c r="J373" s="19"/>
      <c r="K373" s="15">
        <v>107</v>
      </c>
      <c r="L373" s="21">
        <v>107</v>
      </c>
      <c r="M373" s="22">
        <f t="shared" si="12"/>
        <v>0.89920235727373854</v>
      </c>
      <c r="N373" s="18" t="s">
        <v>320</v>
      </c>
      <c r="O373" s="18" t="s">
        <v>348</v>
      </c>
      <c r="Q373" s="19"/>
      <c r="R373" s="19">
        <v>5</v>
      </c>
      <c r="S373" s="19"/>
      <c r="T373" s="19" t="s">
        <v>87</v>
      </c>
      <c r="U373" s="1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</row>
    <row r="374" spans="1:34" ht="14.25" customHeight="1" x14ac:dyDescent="0.3">
      <c r="A374" s="20">
        <v>2014</v>
      </c>
      <c r="B374" s="20" t="s">
        <v>315</v>
      </c>
      <c r="C374" s="20">
        <v>1100</v>
      </c>
      <c r="D374" s="28" t="s">
        <v>16</v>
      </c>
      <c r="E374" s="29">
        <v>34</v>
      </c>
      <c r="F374" s="18" t="s">
        <v>81</v>
      </c>
      <c r="G374" s="18" t="s">
        <v>311</v>
      </c>
      <c r="J374" s="18">
        <v>177</v>
      </c>
      <c r="K374" s="20">
        <f t="shared" ref="K374:K437" si="13">J374/3.1416</f>
        <v>56.340718105423989</v>
      </c>
      <c r="L374" s="31">
        <v>56.340718105423989</v>
      </c>
      <c r="M374" s="22">
        <f t="shared" si="12"/>
        <v>0.24930709462806616</v>
      </c>
      <c r="N374" s="18" t="s">
        <v>317</v>
      </c>
      <c r="O374" s="18" t="s">
        <v>347</v>
      </c>
      <c r="Q374" s="18">
        <v>7</v>
      </c>
      <c r="R374" s="18">
        <v>19</v>
      </c>
      <c r="T374" s="18" t="s">
        <v>109</v>
      </c>
    </row>
    <row r="375" spans="1:34" ht="14.25" customHeight="1" x14ac:dyDescent="0.3">
      <c r="A375" s="20">
        <v>2014</v>
      </c>
      <c r="B375" s="20" t="s">
        <v>315</v>
      </c>
      <c r="C375" s="20">
        <v>1100</v>
      </c>
      <c r="D375" s="28" t="s">
        <v>17</v>
      </c>
      <c r="E375" s="29">
        <v>36</v>
      </c>
      <c r="F375" s="18" t="s">
        <v>83</v>
      </c>
      <c r="G375" s="18" t="s">
        <v>84</v>
      </c>
      <c r="J375" s="18">
        <v>186</v>
      </c>
      <c r="K375" s="20">
        <f t="shared" si="13"/>
        <v>59.205500381970971</v>
      </c>
      <c r="L375" s="31">
        <v>59.205500381970971</v>
      </c>
      <c r="M375" s="22">
        <f t="shared" si="12"/>
        <v>0.27530493299347486</v>
      </c>
      <c r="N375" s="18" t="s">
        <v>319</v>
      </c>
      <c r="O375" s="18" t="s">
        <v>347</v>
      </c>
      <c r="Q375" s="18">
        <v>3.2</v>
      </c>
      <c r="R375" s="18">
        <v>18</v>
      </c>
      <c r="T375" s="18" t="s">
        <v>161</v>
      </c>
    </row>
    <row r="376" spans="1:34" ht="14.25" customHeight="1" x14ac:dyDescent="0.3">
      <c r="A376" s="20">
        <v>2014</v>
      </c>
      <c r="B376" s="20" t="s">
        <v>315</v>
      </c>
      <c r="C376" s="20">
        <v>1100</v>
      </c>
      <c r="D376" s="28" t="s">
        <v>18</v>
      </c>
      <c r="E376" s="29">
        <v>19</v>
      </c>
      <c r="F376" s="18" t="s">
        <v>83</v>
      </c>
      <c r="G376" s="18" t="s">
        <v>84</v>
      </c>
      <c r="J376" s="18">
        <v>123.5</v>
      </c>
      <c r="K376" s="20">
        <f t="shared" si="13"/>
        <v>39.31117901706137</v>
      </c>
      <c r="L376" s="31">
        <v>39.31117901706137</v>
      </c>
      <c r="M376" s="22">
        <f t="shared" si="12"/>
        <v>0.12137298139234963</v>
      </c>
      <c r="N376" s="18" t="s">
        <v>317</v>
      </c>
      <c r="O376" s="18" t="s">
        <v>347</v>
      </c>
      <c r="Q376" s="18">
        <v>3</v>
      </c>
      <c r="R376" s="18">
        <v>14</v>
      </c>
      <c r="T376" s="18" t="s">
        <v>162</v>
      </c>
    </row>
    <row r="377" spans="1:34" ht="14.25" customHeight="1" x14ac:dyDescent="0.3">
      <c r="A377" s="20">
        <v>2014</v>
      </c>
      <c r="B377" s="20" t="s">
        <v>315</v>
      </c>
      <c r="C377" s="20">
        <v>1100</v>
      </c>
      <c r="D377" s="28" t="s">
        <v>9</v>
      </c>
      <c r="E377" s="29">
        <v>20</v>
      </c>
      <c r="F377" s="18" t="s">
        <v>81</v>
      </c>
      <c r="G377" s="18" t="s">
        <v>311</v>
      </c>
      <c r="J377" s="18">
        <v>170</v>
      </c>
      <c r="K377" s="20">
        <f t="shared" si="13"/>
        <v>54.112554112554115</v>
      </c>
      <c r="L377" s="31">
        <v>54.112554112554115</v>
      </c>
      <c r="M377" s="22">
        <f t="shared" si="12"/>
        <v>0.22997781719017873</v>
      </c>
      <c r="N377" s="18" t="s">
        <v>317</v>
      </c>
      <c r="O377" s="18" t="s">
        <v>347</v>
      </c>
      <c r="Q377" s="18">
        <v>6</v>
      </c>
      <c r="R377" s="18">
        <v>15</v>
      </c>
      <c r="T377" s="18" t="s">
        <v>118</v>
      </c>
    </row>
    <row r="378" spans="1:34" ht="14.25" customHeight="1" x14ac:dyDescent="0.3">
      <c r="A378" s="20">
        <v>2014</v>
      </c>
      <c r="B378" s="20" t="s">
        <v>315</v>
      </c>
      <c r="C378" s="20">
        <v>1100</v>
      </c>
      <c r="D378" s="28" t="s">
        <v>12</v>
      </c>
      <c r="E378" s="29">
        <v>55</v>
      </c>
      <c r="F378" s="18" t="s">
        <v>81</v>
      </c>
      <c r="G378" s="18" t="s">
        <v>311</v>
      </c>
      <c r="J378" s="18">
        <v>20.6</v>
      </c>
      <c r="K378" s="20">
        <f t="shared" si="13"/>
        <v>6.5571683218742045</v>
      </c>
      <c r="L378" s="31">
        <v>6.5571683218742045</v>
      </c>
      <c r="M378" s="22">
        <f t="shared" si="12"/>
        <v>3.3769337890250609E-3</v>
      </c>
      <c r="N378" s="18" t="s">
        <v>317</v>
      </c>
      <c r="O378" s="18" t="s">
        <v>347</v>
      </c>
      <c r="Q378" s="18">
        <v>4.5</v>
      </c>
      <c r="R378" s="18">
        <v>7</v>
      </c>
      <c r="T378" s="18" t="s">
        <v>109</v>
      </c>
    </row>
    <row r="379" spans="1:34" ht="14.25" customHeight="1" x14ac:dyDescent="0.3">
      <c r="A379" s="20">
        <v>2014</v>
      </c>
      <c r="B379" s="20" t="s">
        <v>315</v>
      </c>
      <c r="C379" s="15">
        <v>1100</v>
      </c>
      <c r="D379" s="16" t="s">
        <v>12</v>
      </c>
      <c r="E379" s="17">
        <v>1</v>
      </c>
      <c r="F379" s="18" t="s">
        <v>81</v>
      </c>
      <c r="G379" s="18" t="s">
        <v>311</v>
      </c>
      <c r="H379" s="19"/>
      <c r="I379" s="19"/>
      <c r="J379" s="19">
        <v>51.02</v>
      </c>
      <c r="K379" s="15">
        <f t="shared" si="13"/>
        <v>16.240132416603007</v>
      </c>
      <c r="L379" s="21">
        <v>32.467532467532465</v>
      </c>
      <c r="M379" s="22">
        <f t="shared" si="12"/>
        <v>2.0714240458472314E-2</v>
      </c>
      <c r="N379" s="18" t="s">
        <v>317</v>
      </c>
      <c r="O379" s="18" t="s">
        <v>347</v>
      </c>
      <c r="Q379" s="19">
        <v>6</v>
      </c>
      <c r="R379" s="19">
        <v>13.5</v>
      </c>
      <c r="S379" s="19"/>
      <c r="T379" s="19" t="s">
        <v>340</v>
      </c>
      <c r="U379" s="1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</row>
    <row r="380" spans="1:34" ht="14.25" customHeight="1" x14ac:dyDescent="0.3">
      <c r="A380" s="20">
        <v>2014</v>
      </c>
      <c r="B380" s="20" t="s">
        <v>315</v>
      </c>
      <c r="C380" s="20">
        <v>1100</v>
      </c>
      <c r="D380" s="28" t="s">
        <v>12</v>
      </c>
      <c r="E380" s="29">
        <v>2</v>
      </c>
      <c r="F380" s="18" t="s">
        <v>81</v>
      </c>
      <c r="G380" s="18" t="s">
        <v>311</v>
      </c>
      <c r="J380" s="18">
        <v>39</v>
      </c>
      <c r="K380" s="20">
        <f t="shared" si="13"/>
        <v>12.41405653170359</v>
      </c>
      <c r="L380" s="31">
        <v>12.41405653170359</v>
      </c>
      <c r="M380" s="22">
        <f t="shared" si="12"/>
        <v>1.2103676814749548E-2</v>
      </c>
      <c r="N380" s="18" t="s">
        <v>317</v>
      </c>
      <c r="O380" s="18" t="s">
        <v>347</v>
      </c>
      <c r="Q380" s="18">
        <v>5</v>
      </c>
      <c r="R380" s="18">
        <v>12</v>
      </c>
      <c r="T380" s="18" t="s">
        <v>118</v>
      </c>
    </row>
    <row r="381" spans="1:34" ht="14.25" customHeight="1" x14ac:dyDescent="0.3">
      <c r="A381" s="20">
        <v>2014</v>
      </c>
      <c r="B381" s="20" t="s">
        <v>315</v>
      </c>
      <c r="C381" s="20">
        <v>1100</v>
      </c>
      <c r="D381" s="28" t="s">
        <v>45</v>
      </c>
      <c r="E381" s="29">
        <v>3</v>
      </c>
      <c r="F381" s="18" t="s">
        <v>81</v>
      </c>
      <c r="G381" s="18" t="s">
        <v>311</v>
      </c>
      <c r="J381" s="18">
        <v>58.5</v>
      </c>
      <c r="K381" s="20">
        <f t="shared" si="13"/>
        <v>18.621084797555387</v>
      </c>
      <c r="L381" s="31">
        <v>18.621084797555387</v>
      </c>
      <c r="M381" s="22">
        <f t="shared" si="12"/>
        <v>2.7233272833186484E-2</v>
      </c>
      <c r="N381" s="18" t="s">
        <v>317</v>
      </c>
      <c r="O381" s="18" t="s">
        <v>347</v>
      </c>
      <c r="Q381" s="18">
        <v>4</v>
      </c>
      <c r="R381" s="18">
        <v>18</v>
      </c>
      <c r="T381" s="18" t="s">
        <v>109</v>
      </c>
    </row>
    <row r="382" spans="1:34" ht="14.25" customHeight="1" x14ac:dyDescent="0.3">
      <c r="A382" s="20">
        <v>2014</v>
      </c>
      <c r="B382" s="20" t="s">
        <v>315</v>
      </c>
      <c r="C382" s="20">
        <v>1100</v>
      </c>
      <c r="D382" s="28" t="s">
        <v>29</v>
      </c>
      <c r="E382" s="29">
        <v>4</v>
      </c>
      <c r="F382" s="18" t="s">
        <v>83</v>
      </c>
      <c r="G382" s="18" t="s">
        <v>84</v>
      </c>
      <c r="J382" s="18">
        <v>248</v>
      </c>
      <c r="K382" s="20">
        <f t="shared" si="13"/>
        <v>78.940667175961295</v>
      </c>
      <c r="L382" s="31">
        <v>78.940667175961295</v>
      </c>
      <c r="M382" s="22">
        <f t="shared" si="12"/>
        <v>0.48943099198839984</v>
      </c>
      <c r="N382" s="18" t="s">
        <v>317</v>
      </c>
      <c r="O382" s="18" t="s">
        <v>347</v>
      </c>
      <c r="Q382" s="18">
        <v>6</v>
      </c>
      <c r="R382" s="18">
        <v>20</v>
      </c>
      <c r="T382" s="18" t="s">
        <v>163</v>
      </c>
    </row>
    <row r="383" spans="1:34" ht="14.25" customHeight="1" x14ac:dyDescent="0.3">
      <c r="A383" s="20">
        <v>2014</v>
      </c>
      <c r="B383" s="20" t="s">
        <v>315</v>
      </c>
      <c r="C383" s="15">
        <v>1100</v>
      </c>
      <c r="D383" s="16" t="s">
        <v>29</v>
      </c>
      <c r="E383" s="17">
        <v>9</v>
      </c>
      <c r="F383" s="18" t="s">
        <v>81</v>
      </c>
      <c r="G383" s="18" t="s">
        <v>311</v>
      </c>
      <c r="H383" s="19"/>
      <c r="I383" s="19"/>
      <c r="J383" s="19">
        <v>98</v>
      </c>
      <c r="K383" s="15">
        <f t="shared" si="13"/>
        <v>31.194295900178254</v>
      </c>
      <c r="L383" s="21">
        <v>15.278838808250573</v>
      </c>
      <c r="M383" s="22">
        <f t="shared" si="12"/>
        <v>7.6425846238563216E-2</v>
      </c>
      <c r="N383" s="18" t="s">
        <v>319</v>
      </c>
      <c r="O383" s="18" t="s">
        <v>347</v>
      </c>
      <c r="Q383" s="19">
        <v>10</v>
      </c>
      <c r="R383" s="19">
        <v>17</v>
      </c>
      <c r="S383" s="19"/>
      <c r="T383" s="19" t="s">
        <v>344</v>
      </c>
      <c r="U383" s="1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</row>
    <row r="384" spans="1:34" ht="14.25" customHeight="1" x14ac:dyDescent="0.3">
      <c r="A384" s="20">
        <v>2014</v>
      </c>
      <c r="B384" s="20" t="s">
        <v>315</v>
      </c>
      <c r="C384" s="20">
        <v>1100</v>
      </c>
      <c r="D384" s="28" t="s">
        <v>37</v>
      </c>
      <c r="E384" s="29">
        <v>5</v>
      </c>
      <c r="F384" s="18" t="s">
        <v>83</v>
      </c>
      <c r="G384" s="18" t="s">
        <v>84</v>
      </c>
      <c r="J384" s="18">
        <v>324</v>
      </c>
      <c r="K384" s="20">
        <f t="shared" si="13"/>
        <v>103.13216195569137</v>
      </c>
      <c r="L384" s="31">
        <v>103.13216195569137</v>
      </c>
      <c r="M384" s="22">
        <f t="shared" si="12"/>
        <v>0.83536855838602786</v>
      </c>
      <c r="N384" s="18" t="s">
        <v>319</v>
      </c>
      <c r="O384" s="18" t="s">
        <v>347</v>
      </c>
      <c r="Q384" s="18">
        <v>9</v>
      </c>
      <c r="R384" s="18">
        <v>20</v>
      </c>
      <c r="T384" s="18" t="s">
        <v>163</v>
      </c>
    </row>
    <row r="385" spans="1:20" ht="14.25" customHeight="1" x14ac:dyDescent="0.3">
      <c r="A385" s="20">
        <v>2014</v>
      </c>
      <c r="B385" s="20" t="s">
        <v>315</v>
      </c>
      <c r="C385" s="20">
        <v>1100</v>
      </c>
      <c r="D385" s="28" t="s">
        <v>37</v>
      </c>
      <c r="E385" s="29">
        <v>6</v>
      </c>
      <c r="F385" s="18" t="s">
        <v>81</v>
      </c>
      <c r="G385" s="18" t="s">
        <v>311</v>
      </c>
      <c r="J385" s="18">
        <v>65.5</v>
      </c>
      <c r="K385" s="20">
        <f t="shared" si="13"/>
        <v>20.849248790425261</v>
      </c>
      <c r="L385" s="31">
        <v>20.849248790425261</v>
      </c>
      <c r="M385" s="22">
        <f t="shared" si="12"/>
        <v>3.4140565058829217E-2</v>
      </c>
      <c r="N385" s="18" t="s">
        <v>319</v>
      </c>
      <c r="O385" s="18" t="s">
        <v>347</v>
      </c>
      <c r="Q385" s="18">
        <v>2.5</v>
      </c>
      <c r="R385" s="18">
        <v>8</v>
      </c>
      <c r="T385" s="18" t="s">
        <v>109</v>
      </c>
    </row>
    <row r="386" spans="1:20" ht="14.25" customHeight="1" x14ac:dyDescent="0.3">
      <c r="A386" s="20">
        <v>2014</v>
      </c>
      <c r="B386" s="20" t="s">
        <v>315</v>
      </c>
      <c r="C386" s="20">
        <v>1100</v>
      </c>
      <c r="D386" s="28" t="s">
        <v>48</v>
      </c>
      <c r="E386" s="29">
        <v>7</v>
      </c>
      <c r="F386" s="18" t="s">
        <v>81</v>
      </c>
      <c r="G386" s="18" t="s">
        <v>311</v>
      </c>
      <c r="J386" s="18">
        <v>45.5</v>
      </c>
      <c r="K386" s="20">
        <f t="shared" si="13"/>
        <v>14.483065953654188</v>
      </c>
      <c r="L386" s="31">
        <v>14.483065953654188</v>
      </c>
      <c r="M386" s="22">
        <f t="shared" si="12"/>
        <v>1.6474448997853552E-2</v>
      </c>
      <c r="N386" s="18" t="s">
        <v>320</v>
      </c>
      <c r="O386" s="18" t="s">
        <v>348</v>
      </c>
      <c r="R386" s="18">
        <v>7</v>
      </c>
    </row>
    <row r="387" spans="1:20" ht="14.25" customHeight="1" x14ac:dyDescent="0.3">
      <c r="A387" s="20">
        <v>2014</v>
      </c>
      <c r="B387" s="20" t="s">
        <v>315</v>
      </c>
      <c r="C387" s="20">
        <v>1100</v>
      </c>
      <c r="D387" s="28" t="s">
        <v>48</v>
      </c>
      <c r="E387" s="29">
        <v>8</v>
      </c>
      <c r="F387" s="18" t="s">
        <v>83</v>
      </c>
      <c r="G387" s="18" t="s">
        <v>84</v>
      </c>
      <c r="J387" s="18">
        <v>134.30000000000001</v>
      </c>
      <c r="K387" s="20">
        <f t="shared" si="13"/>
        <v>42.748917748917755</v>
      </c>
      <c r="L387" s="31">
        <v>42.748917748917755</v>
      </c>
      <c r="M387" s="22">
        <f t="shared" si="12"/>
        <v>0.14352915570839059</v>
      </c>
      <c r="N387" s="18" t="s">
        <v>319</v>
      </c>
      <c r="O387" s="18" t="s">
        <v>347</v>
      </c>
      <c r="Q387" s="18">
        <v>7</v>
      </c>
      <c r="R387" s="18">
        <v>14</v>
      </c>
      <c r="T387" s="18" t="s">
        <v>164</v>
      </c>
    </row>
    <row r="388" spans="1:20" ht="14.25" customHeight="1" x14ac:dyDescent="0.3">
      <c r="A388" s="20">
        <v>2014</v>
      </c>
      <c r="B388" s="20" t="s">
        <v>315</v>
      </c>
      <c r="C388" s="20">
        <v>1100</v>
      </c>
      <c r="D388" s="28" t="s">
        <v>36</v>
      </c>
      <c r="E388" s="29">
        <v>11</v>
      </c>
      <c r="F388" s="18" t="s">
        <v>81</v>
      </c>
      <c r="G388" s="18" t="s">
        <v>311</v>
      </c>
      <c r="J388" s="18">
        <v>23.5</v>
      </c>
      <c r="K388" s="20">
        <f t="shared" si="13"/>
        <v>7.48026483320601</v>
      </c>
      <c r="L388" s="31">
        <v>11.395467277820218</v>
      </c>
      <c r="M388" s="22">
        <f t="shared" si="12"/>
        <v>4.3946453129161331E-3</v>
      </c>
      <c r="N388" s="18" t="s">
        <v>320</v>
      </c>
      <c r="O388" s="18" t="s">
        <v>348</v>
      </c>
      <c r="R388" s="18">
        <v>5</v>
      </c>
      <c r="T388" s="30" t="s">
        <v>343</v>
      </c>
    </row>
    <row r="389" spans="1:20" ht="14.25" customHeight="1" x14ac:dyDescent="0.3">
      <c r="A389" s="20">
        <v>2014</v>
      </c>
      <c r="B389" s="20" t="s">
        <v>315</v>
      </c>
      <c r="C389" s="20">
        <v>1100</v>
      </c>
      <c r="D389" s="28" t="s">
        <v>36</v>
      </c>
      <c r="E389" s="29">
        <v>15</v>
      </c>
      <c r="F389" s="18" t="s">
        <v>81</v>
      </c>
      <c r="G389" s="18" t="s">
        <v>311</v>
      </c>
      <c r="J389" s="18">
        <v>32.4</v>
      </c>
      <c r="K389" s="20">
        <f t="shared" si="13"/>
        <v>10.313216195569137</v>
      </c>
      <c r="L389" s="31">
        <v>10.313216195569137</v>
      </c>
      <c r="M389" s="22">
        <f t="shared" si="12"/>
        <v>8.3536855838602792E-3</v>
      </c>
      <c r="N389" s="18" t="s">
        <v>320</v>
      </c>
      <c r="O389" s="18" t="s">
        <v>348</v>
      </c>
      <c r="R389" s="18">
        <v>5</v>
      </c>
    </row>
    <row r="390" spans="1:20" ht="14.25" customHeight="1" x14ac:dyDescent="0.3">
      <c r="A390" s="20">
        <v>2014</v>
      </c>
      <c r="B390" s="20" t="s">
        <v>315</v>
      </c>
      <c r="C390" s="20">
        <v>1100</v>
      </c>
      <c r="D390" s="28" t="s">
        <v>47</v>
      </c>
      <c r="E390" s="29">
        <v>12</v>
      </c>
      <c r="F390" s="18" t="s">
        <v>83</v>
      </c>
      <c r="G390" s="18" t="s">
        <v>84</v>
      </c>
      <c r="J390" s="18">
        <v>45</v>
      </c>
      <c r="K390" s="20">
        <f t="shared" si="13"/>
        <v>14.323911382734913</v>
      </c>
      <c r="L390" s="31">
        <v>14.323911382734913</v>
      </c>
      <c r="M390" s="22">
        <f t="shared" si="12"/>
        <v>1.6114362623187269E-2</v>
      </c>
      <c r="N390" s="18" t="s">
        <v>317</v>
      </c>
      <c r="O390" s="18" t="s">
        <v>347</v>
      </c>
      <c r="Q390" s="18">
        <v>5</v>
      </c>
      <c r="R390" s="18">
        <v>7</v>
      </c>
    </row>
    <row r="391" spans="1:20" ht="14.25" customHeight="1" x14ac:dyDescent="0.3">
      <c r="A391" s="20">
        <v>2014</v>
      </c>
      <c r="B391" s="20" t="s">
        <v>315</v>
      </c>
      <c r="C391" s="20">
        <v>1100</v>
      </c>
      <c r="D391" s="28" t="s">
        <v>36</v>
      </c>
      <c r="E391" s="29">
        <v>13</v>
      </c>
      <c r="F391" s="18" t="s">
        <v>81</v>
      </c>
      <c r="G391" s="18" t="s">
        <v>311</v>
      </c>
      <c r="J391" s="18">
        <v>25.5</v>
      </c>
      <c r="K391" s="20">
        <f t="shared" si="13"/>
        <v>8.1168831168831161</v>
      </c>
      <c r="L391" s="31">
        <v>8.1168831168831161</v>
      </c>
      <c r="M391" s="22">
        <f t="shared" si="12"/>
        <v>5.174500886779022E-3</v>
      </c>
      <c r="N391" s="18" t="s">
        <v>317</v>
      </c>
      <c r="O391" s="18" t="s">
        <v>347</v>
      </c>
      <c r="Q391" s="18">
        <v>2.7</v>
      </c>
      <c r="R391" s="18">
        <v>9</v>
      </c>
      <c r="T391" s="18" t="s">
        <v>109</v>
      </c>
    </row>
    <row r="392" spans="1:20" ht="14.25" customHeight="1" x14ac:dyDescent="0.3">
      <c r="A392" s="20">
        <v>2014</v>
      </c>
      <c r="B392" s="20" t="s">
        <v>315</v>
      </c>
      <c r="C392" s="20">
        <v>1100</v>
      </c>
      <c r="D392" s="28" t="s">
        <v>27</v>
      </c>
      <c r="E392" s="29">
        <v>16</v>
      </c>
      <c r="F392" s="18" t="s">
        <v>81</v>
      </c>
      <c r="G392" s="18" t="s">
        <v>311</v>
      </c>
      <c r="J392" s="18">
        <v>28.3</v>
      </c>
      <c r="K392" s="20">
        <f t="shared" si="13"/>
        <v>9.0081487140310674</v>
      </c>
      <c r="L392" s="31">
        <v>9.0081487140310674</v>
      </c>
      <c r="M392" s="22">
        <f t="shared" si="12"/>
        <v>6.3732503117454077E-3</v>
      </c>
      <c r="N392" s="18" t="s">
        <v>317</v>
      </c>
      <c r="O392" s="18" t="s">
        <v>347</v>
      </c>
      <c r="Q392" s="18">
        <v>7</v>
      </c>
      <c r="R392" s="18">
        <v>12</v>
      </c>
      <c r="T392" s="18" t="s">
        <v>109</v>
      </c>
    </row>
    <row r="393" spans="1:20" ht="14.25" customHeight="1" x14ac:dyDescent="0.3">
      <c r="A393" s="20">
        <v>2014</v>
      </c>
      <c r="B393" s="20" t="s">
        <v>315</v>
      </c>
      <c r="C393" s="20">
        <v>1100</v>
      </c>
      <c r="D393" s="28" t="s">
        <v>26</v>
      </c>
      <c r="E393" s="29">
        <v>17</v>
      </c>
      <c r="F393" s="18" t="s">
        <v>83</v>
      </c>
      <c r="G393" s="18" t="s">
        <v>84</v>
      </c>
      <c r="J393" s="18">
        <v>36</v>
      </c>
      <c r="K393" s="20">
        <f t="shared" si="13"/>
        <v>11.45912910618793</v>
      </c>
      <c r="L393" s="31">
        <v>11.45912910618793</v>
      </c>
      <c r="M393" s="22">
        <f t="shared" si="12"/>
        <v>1.0313192078839852E-2</v>
      </c>
      <c r="N393" s="18" t="s">
        <v>317</v>
      </c>
      <c r="O393" s="18" t="s">
        <v>347</v>
      </c>
      <c r="Q393" s="18">
        <v>2</v>
      </c>
      <c r="R393" s="18">
        <v>10</v>
      </c>
    </row>
    <row r="394" spans="1:20" ht="14.25" customHeight="1" x14ac:dyDescent="0.3">
      <c r="A394" s="20">
        <v>2014</v>
      </c>
      <c r="B394" s="20" t="s">
        <v>315</v>
      </c>
      <c r="C394" s="20">
        <v>1100</v>
      </c>
      <c r="D394" s="28" t="s">
        <v>26</v>
      </c>
      <c r="E394" s="29">
        <v>18</v>
      </c>
      <c r="F394" s="18" t="s">
        <v>83</v>
      </c>
      <c r="G394" s="18" t="s">
        <v>84</v>
      </c>
      <c r="J394" s="18">
        <v>24.2</v>
      </c>
      <c r="K394" s="20">
        <f t="shared" si="13"/>
        <v>7.7030812324929974</v>
      </c>
      <c r="L394" s="31">
        <v>7.7030812324929974</v>
      </c>
      <c r="M394" s="22">
        <f t="shared" si="12"/>
        <v>4.660353247725132E-3</v>
      </c>
      <c r="N394" s="18" t="s">
        <v>320</v>
      </c>
      <c r="O394" s="18" t="s">
        <v>348</v>
      </c>
      <c r="R394" s="18">
        <v>6</v>
      </c>
    </row>
    <row r="395" spans="1:20" ht="14.25" customHeight="1" x14ac:dyDescent="0.3">
      <c r="A395" s="20">
        <v>2014</v>
      </c>
      <c r="B395" s="20" t="s">
        <v>315</v>
      </c>
      <c r="C395" s="20">
        <v>1100</v>
      </c>
      <c r="D395" s="28" t="s">
        <v>27</v>
      </c>
      <c r="E395" s="29">
        <v>10</v>
      </c>
      <c r="F395" s="18" t="s">
        <v>83</v>
      </c>
      <c r="G395" s="18" t="s">
        <v>84</v>
      </c>
      <c r="J395" s="18">
        <v>157</v>
      </c>
      <c r="K395" s="20">
        <f t="shared" si="13"/>
        <v>49.974535268652915</v>
      </c>
      <c r="L395" s="31">
        <v>49.974535268652915</v>
      </c>
      <c r="M395" s="22">
        <f t="shared" si="12"/>
        <v>0.19614959224639156</v>
      </c>
      <c r="N395" s="18" t="s">
        <v>317</v>
      </c>
      <c r="O395" s="18" t="s">
        <v>347</v>
      </c>
      <c r="Q395" s="18">
        <v>5</v>
      </c>
      <c r="R395" s="18">
        <v>16</v>
      </c>
    </row>
    <row r="396" spans="1:20" ht="14.25" customHeight="1" x14ac:dyDescent="0.3">
      <c r="A396" s="20">
        <v>2014</v>
      </c>
      <c r="B396" s="20" t="s">
        <v>315</v>
      </c>
      <c r="C396" s="20">
        <v>1100</v>
      </c>
      <c r="D396" s="28" t="s">
        <v>26</v>
      </c>
      <c r="E396" s="29">
        <v>22</v>
      </c>
      <c r="F396" s="18" t="s">
        <v>81</v>
      </c>
      <c r="G396" s="18" t="s">
        <v>311</v>
      </c>
      <c r="J396" s="18">
        <v>20</v>
      </c>
      <c r="K396" s="20">
        <f t="shared" si="13"/>
        <v>6.3661828367710722</v>
      </c>
      <c r="L396" s="31">
        <v>6.3661828367710722</v>
      </c>
      <c r="M396" s="22">
        <f t="shared" si="12"/>
        <v>3.1830839749505718E-3</v>
      </c>
      <c r="N396" s="18" t="s">
        <v>317</v>
      </c>
      <c r="O396" s="18" t="s">
        <v>347</v>
      </c>
      <c r="Q396" s="18">
        <v>5</v>
      </c>
      <c r="R396" s="18">
        <v>8</v>
      </c>
      <c r="T396" s="18" t="s">
        <v>109</v>
      </c>
    </row>
    <row r="397" spans="1:20" ht="14.25" customHeight="1" x14ac:dyDescent="0.3">
      <c r="A397" s="20">
        <v>2014</v>
      </c>
      <c r="B397" s="20" t="s">
        <v>315</v>
      </c>
      <c r="C397" s="20">
        <v>1100</v>
      </c>
      <c r="D397" s="28" t="s">
        <v>47</v>
      </c>
      <c r="E397" s="29">
        <v>24</v>
      </c>
      <c r="F397" s="18" t="s">
        <v>81</v>
      </c>
      <c r="G397" s="18" t="s">
        <v>311</v>
      </c>
      <c r="J397" s="18">
        <v>26.8</v>
      </c>
      <c r="K397" s="20">
        <f t="shared" si="13"/>
        <v>8.5306850012732376</v>
      </c>
      <c r="L397" s="31">
        <v>8.5306850012732376</v>
      </c>
      <c r="M397" s="22">
        <f t="shared" si="12"/>
        <v>5.7155455854212469E-3</v>
      </c>
      <c r="N397" s="18" t="s">
        <v>317</v>
      </c>
      <c r="O397" s="18" t="s">
        <v>347</v>
      </c>
      <c r="Q397" s="18">
        <v>5</v>
      </c>
      <c r="R397" s="18">
        <v>9</v>
      </c>
      <c r="T397" s="18" t="s">
        <v>109</v>
      </c>
    </row>
    <row r="398" spans="1:20" ht="14.25" customHeight="1" x14ac:dyDescent="0.3">
      <c r="A398" s="20">
        <v>2014</v>
      </c>
      <c r="B398" s="20" t="s">
        <v>315</v>
      </c>
      <c r="C398" s="20">
        <v>1100</v>
      </c>
      <c r="D398" s="28" t="s">
        <v>46</v>
      </c>
      <c r="E398" s="29">
        <v>23</v>
      </c>
      <c r="F398" s="18" t="s">
        <v>81</v>
      </c>
      <c r="G398" s="18" t="s">
        <v>311</v>
      </c>
      <c r="J398" s="18">
        <v>20</v>
      </c>
      <c r="K398" s="20">
        <f t="shared" si="13"/>
        <v>6.3661828367710722</v>
      </c>
      <c r="L398" s="31">
        <v>6.3661828367710722</v>
      </c>
      <c r="M398" s="22">
        <f t="shared" si="12"/>
        <v>3.1830839749505718E-3</v>
      </c>
      <c r="N398" s="18" t="s">
        <v>317</v>
      </c>
      <c r="O398" s="18" t="s">
        <v>347</v>
      </c>
      <c r="Q398" s="18">
        <v>2</v>
      </c>
      <c r="R398" s="18">
        <v>7</v>
      </c>
      <c r="T398" s="18" t="s">
        <v>109</v>
      </c>
    </row>
    <row r="399" spans="1:20" ht="14.25" customHeight="1" x14ac:dyDescent="0.3">
      <c r="A399" s="20">
        <v>2014</v>
      </c>
      <c r="B399" s="20" t="s">
        <v>315</v>
      </c>
      <c r="C399" s="20">
        <v>1100</v>
      </c>
      <c r="D399" s="28" t="s">
        <v>46</v>
      </c>
      <c r="E399" s="29">
        <v>35</v>
      </c>
      <c r="F399" s="18" t="s">
        <v>83</v>
      </c>
      <c r="G399" s="18" t="s">
        <v>84</v>
      </c>
      <c r="J399" s="18">
        <v>190</v>
      </c>
      <c r="K399" s="20">
        <f t="shared" si="13"/>
        <v>60.478736949325189</v>
      </c>
      <c r="L399" s="31">
        <v>60.478736949325189</v>
      </c>
      <c r="M399" s="22">
        <f t="shared" si="12"/>
        <v>0.28727332873928901</v>
      </c>
      <c r="N399" s="18" t="s">
        <v>317</v>
      </c>
      <c r="O399" s="18" t="s">
        <v>347</v>
      </c>
      <c r="Q399" s="18">
        <v>3.5</v>
      </c>
      <c r="R399" s="18">
        <v>17</v>
      </c>
    </row>
    <row r="400" spans="1:20" ht="14.25" customHeight="1" x14ac:dyDescent="0.3">
      <c r="A400" s="20">
        <v>2014</v>
      </c>
      <c r="B400" s="20" t="s">
        <v>315</v>
      </c>
      <c r="C400" s="20">
        <v>1100</v>
      </c>
      <c r="D400" s="28" t="s">
        <v>25</v>
      </c>
      <c r="E400" s="29">
        <v>33</v>
      </c>
      <c r="F400" s="18" t="s">
        <v>81</v>
      </c>
      <c r="G400" s="18" t="s">
        <v>311</v>
      </c>
      <c r="J400" s="18">
        <v>97</v>
      </c>
      <c r="K400" s="20">
        <f t="shared" si="13"/>
        <v>30.8759867583397</v>
      </c>
      <c r="L400" s="31">
        <v>30.8759867583397</v>
      </c>
      <c r="M400" s="22">
        <f t="shared" si="12"/>
        <v>7.4874092800774825E-2</v>
      </c>
      <c r="N400" s="18" t="s">
        <v>317</v>
      </c>
      <c r="O400" s="18" t="s">
        <v>347</v>
      </c>
      <c r="Q400" s="18">
        <v>9</v>
      </c>
      <c r="R400" s="18">
        <v>15</v>
      </c>
    </row>
    <row r="401" spans="1:34" ht="14.25" customHeight="1" x14ac:dyDescent="0.3">
      <c r="A401" s="20">
        <v>2014</v>
      </c>
      <c r="B401" s="20" t="s">
        <v>315</v>
      </c>
      <c r="C401" s="20">
        <v>1100</v>
      </c>
      <c r="D401" s="28" t="s">
        <v>35</v>
      </c>
      <c r="E401" s="29">
        <v>28</v>
      </c>
      <c r="F401" s="18" t="s">
        <v>81</v>
      </c>
      <c r="G401" s="18" t="s">
        <v>311</v>
      </c>
      <c r="J401" s="18">
        <v>66</v>
      </c>
      <c r="K401" s="20">
        <f t="shared" si="13"/>
        <v>21.008403361344538</v>
      </c>
      <c r="L401" s="31">
        <v>21.008403361344538</v>
      </c>
      <c r="M401" s="22">
        <f t="shared" si="12"/>
        <v>3.4663784487211718E-2</v>
      </c>
      <c r="N401" s="18" t="s">
        <v>320</v>
      </c>
      <c r="O401" s="18" t="s">
        <v>348</v>
      </c>
      <c r="R401" s="18">
        <v>2.5</v>
      </c>
    </row>
    <row r="402" spans="1:34" ht="14.25" customHeight="1" x14ac:dyDescent="0.3">
      <c r="A402" s="20">
        <v>2014</v>
      </c>
      <c r="B402" s="20" t="s">
        <v>315</v>
      </c>
      <c r="C402" s="20">
        <v>1100</v>
      </c>
      <c r="D402" s="28" t="s">
        <v>35</v>
      </c>
      <c r="E402" s="29">
        <v>29</v>
      </c>
      <c r="F402" s="18" t="s">
        <v>81</v>
      </c>
      <c r="G402" s="18" t="s">
        <v>311</v>
      </c>
      <c r="J402" s="18">
        <v>36</v>
      </c>
      <c r="K402" s="20">
        <f t="shared" si="13"/>
        <v>11.45912910618793</v>
      </c>
      <c r="L402" s="31">
        <v>11.45912910618793</v>
      </c>
      <c r="M402" s="22">
        <f t="shared" si="12"/>
        <v>1.0313192078839852E-2</v>
      </c>
      <c r="N402" s="18" t="s">
        <v>320</v>
      </c>
      <c r="O402" s="18" t="s">
        <v>348</v>
      </c>
      <c r="R402" s="18">
        <v>3</v>
      </c>
      <c r="T402" s="18" t="s">
        <v>109</v>
      </c>
    </row>
    <row r="403" spans="1:34" ht="14.25" customHeight="1" x14ac:dyDescent="0.3">
      <c r="A403" s="20">
        <v>2014</v>
      </c>
      <c r="B403" s="20" t="s">
        <v>315</v>
      </c>
      <c r="C403" s="20">
        <v>1100</v>
      </c>
      <c r="D403" s="28" t="s">
        <v>35</v>
      </c>
      <c r="E403" s="29">
        <v>27</v>
      </c>
      <c r="F403" s="18" t="s">
        <v>81</v>
      </c>
      <c r="G403" s="18" t="s">
        <v>311</v>
      </c>
      <c r="J403" s="18">
        <v>28</v>
      </c>
      <c r="K403" s="20">
        <f t="shared" si="13"/>
        <v>8.9126559714795004</v>
      </c>
      <c r="L403" s="31">
        <v>8.9126559714795004</v>
      </c>
      <c r="M403" s="22">
        <f t="shared" si="12"/>
        <v>6.2388445909031202E-3</v>
      </c>
      <c r="N403" s="18" t="s">
        <v>319</v>
      </c>
      <c r="O403" s="18" t="s">
        <v>347</v>
      </c>
      <c r="Q403" s="18">
        <v>3</v>
      </c>
      <c r="R403" s="18">
        <v>7</v>
      </c>
    </row>
    <row r="404" spans="1:34" ht="14.25" customHeight="1" x14ac:dyDescent="0.3">
      <c r="A404" s="20">
        <v>2014</v>
      </c>
      <c r="B404" s="20" t="s">
        <v>315</v>
      </c>
      <c r="C404" s="20">
        <v>1100</v>
      </c>
      <c r="D404" s="28" t="s">
        <v>35</v>
      </c>
      <c r="E404" s="29">
        <v>30</v>
      </c>
      <c r="F404" s="18" t="s">
        <v>81</v>
      </c>
      <c r="G404" s="18" t="s">
        <v>311</v>
      </c>
      <c r="J404" s="18">
        <v>24.3</v>
      </c>
      <c r="K404" s="20">
        <f t="shared" si="13"/>
        <v>7.7349121466768533</v>
      </c>
      <c r="L404" s="31">
        <v>7.7349121466768533</v>
      </c>
      <c r="M404" s="22">
        <f t="shared" si="12"/>
        <v>4.6989481409214079E-3</v>
      </c>
      <c r="N404" s="18" t="s">
        <v>320</v>
      </c>
      <c r="O404" s="18" t="s">
        <v>348</v>
      </c>
      <c r="R404" s="18">
        <v>3.5</v>
      </c>
    </row>
    <row r="405" spans="1:34" ht="14.25" customHeight="1" x14ac:dyDescent="0.3">
      <c r="A405" s="20">
        <v>2014</v>
      </c>
      <c r="B405" s="20" t="s">
        <v>315</v>
      </c>
      <c r="C405" s="20">
        <v>1100</v>
      </c>
      <c r="D405" s="28" t="s">
        <v>35</v>
      </c>
      <c r="E405" s="29">
        <v>31</v>
      </c>
      <c r="F405" s="18" t="s">
        <v>81</v>
      </c>
      <c r="G405" s="18" t="s">
        <v>311</v>
      </c>
      <c r="J405" s="18">
        <v>55.2</v>
      </c>
      <c r="K405" s="20">
        <f t="shared" si="13"/>
        <v>17.57066462948816</v>
      </c>
      <c r="L405" s="31">
        <v>17.57066462948816</v>
      </c>
      <c r="M405" s="22">
        <f t="shared" si="12"/>
        <v>2.4247460487583476E-2</v>
      </c>
      <c r="N405" s="18" t="s">
        <v>317</v>
      </c>
      <c r="O405" s="18" t="s">
        <v>347</v>
      </c>
      <c r="Q405" s="18">
        <v>5</v>
      </c>
      <c r="R405" s="18">
        <v>12</v>
      </c>
      <c r="T405" s="18" t="s">
        <v>109</v>
      </c>
    </row>
    <row r="406" spans="1:34" ht="14.25" customHeight="1" x14ac:dyDescent="0.3">
      <c r="A406" s="20">
        <v>2014</v>
      </c>
      <c r="B406" s="20" t="s">
        <v>315</v>
      </c>
      <c r="C406" s="20">
        <v>1100</v>
      </c>
      <c r="D406" s="28" t="s">
        <v>34</v>
      </c>
      <c r="E406" s="29">
        <v>32</v>
      </c>
      <c r="F406" s="18" t="s">
        <v>83</v>
      </c>
      <c r="G406" s="18" t="s">
        <v>84</v>
      </c>
      <c r="J406" s="18">
        <v>330</v>
      </c>
      <c r="K406" s="20">
        <f t="shared" si="13"/>
        <v>105.04201680672269</v>
      </c>
      <c r="L406" s="31">
        <v>105.04201680672269</v>
      </c>
      <c r="M406" s="22">
        <f t="shared" si="12"/>
        <v>0.8665946121802931</v>
      </c>
      <c r="N406" s="18" t="s">
        <v>317</v>
      </c>
      <c r="O406" s="18" t="s">
        <v>347</v>
      </c>
      <c r="Q406" s="18">
        <v>6</v>
      </c>
      <c r="R406" s="18">
        <v>25</v>
      </c>
      <c r="T406" s="18" t="s">
        <v>160</v>
      </c>
    </row>
    <row r="407" spans="1:34" ht="14.25" customHeight="1" x14ac:dyDescent="0.3">
      <c r="A407" s="20">
        <v>2014</v>
      </c>
      <c r="B407" s="20" t="s">
        <v>315</v>
      </c>
      <c r="C407" s="20">
        <v>1100</v>
      </c>
      <c r="D407" s="28" t="s">
        <v>32</v>
      </c>
      <c r="E407" s="29">
        <v>49</v>
      </c>
      <c r="F407" s="18" t="s">
        <v>81</v>
      </c>
      <c r="G407" s="18" t="s">
        <v>311</v>
      </c>
      <c r="J407" s="18">
        <v>21.5</v>
      </c>
      <c r="K407" s="20">
        <f t="shared" si="13"/>
        <v>6.8436465495289029</v>
      </c>
      <c r="L407" s="31">
        <v>6.8436465495289029</v>
      </c>
      <c r="M407" s="22">
        <f t="shared" si="12"/>
        <v>3.678451418552255E-3</v>
      </c>
      <c r="N407" s="18" t="s">
        <v>317</v>
      </c>
      <c r="O407" s="18" t="s">
        <v>347</v>
      </c>
      <c r="Q407" s="18">
        <v>0.77</v>
      </c>
      <c r="R407" s="18">
        <v>5</v>
      </c>
      <c r="T407" s="18" t="s">
        <v>109</v>
      </c>
    </row>
    <row r="408" spans="1:34" ht="14.25" customHeight="1" x14ac:dyDescent="0.3">
      <c r="A408" s="20">
        <v>2014</v>
      </c>
      <c r="B408" s="20" t="s">
        <v>315</v>
      </c>
      <c r="C408" s="20">
        <v>1100</v>
      </c>
      <c r="D408" s="28" t="s">
        <v>23</v>
      </c>
      <c r="E408" s="29">
        <v>51</v>
      </c>
      <c r="F408" s="18" t="s">
        <v>83</v>
      </c>
      <c r="G408" s="18" t="s">
        <v>84</v>
      </c>
      <c r="J408" s="18">
        <v>19.2</v>
      </c>
      <c r="K408" s="20">
        <f t="shared" si="13"/>
        <v>6.1115355233002289</v>
      </c>
      <c r="L408" s="31">
        <v>6.1115355233002289</v>
      </c>
      <c r="M408" s="22">
        <f t="shared" si="12"/>
        <v>2.9335301913144462E-3</v>
      </c>
      <c r="N408" s="18" t="s">
        <v>317</v>
      </c>
      <c r="O408" s="18" t="s">
        <v>347</v>
      </c>
      <c r="Q408" s="18">
        <v>1.3</v>
      </c>
      <c r="R408" s="18">
        <v>2.5</v>
      </c>
    </row>
    <row r="409" spans="1:34" ht="14.25" customHeight="1" x14ac:dyDescent="0.3">
      <c r="A409" s="20">
        <v>2014</v>
      </c>
      <c r="B409" s="20" t="s">
        <v>315</v>
      </c>
      <c r="C409" s="20">
        <v>1100</v>
      </c>
      <c r="D409" s="28" t="s">
        <v>23</v>
      </c>
      <c r="E409" s="29">
        <v>52</v>
      </c>
      <c r="F409" s="18" t="s">
        <v>83</v>
      </c>
      <c r="G409" s="18" t="s">
        <v>84</v>
      </c>
      <c r="J409" s="18">
        <v>21</v>
      </c>
      <c r="K409" s="20">
        <f t="shared" si="13"/>
        <v>6.6844919786096257</v>
      </c>
      <c r="L409" s="31">
        <v>6.6844919786096257</v>
      </c>
      <c r="M409" s="22">
        <f t="shared" si="12"/>
        <v>3.509350082383005E-3</v>
      </c>
      <c r="N409" s="18" t="s">
        <v>317</v>
      </c>
      <c r="O409" s="18" t="s">
        <v>347</v>
      </c>
      <c r="Q409" s="18">
        <v>1.5</v>
      </c>
      <c r="R409" s="18">
        <v>5</v>
      </c>
    </row>
    <row r="410" spans="1:34" ht="14.25" customHeight="1" x14ac:dyDescent="0.3">
      <c r="A410" s="20">
        <v>2014</v>
      </c>
      <c r="B410" s="20" t="s">
        <v>315</v>
      </c>
      <c r="C410" s="20">
        <v>1100</v>
      </c>
      <c r="D410" s="28" t="s">
        <v>25</v>
      </c>
      <c r="E410" s="29">
        <v>53</v>
      </c>
      <c r="F410" s="18" t="s">
        <v>83</v>
      </c>
      <c r="G410" s="18" t="s">
        <v>84</v>
      </c>
      <c r="J410" s="18">
        <v>19.5</v>
      </c>
      <c r="K410" s="20">
        <f t="shared" si="13"/>
        <v>6.207028265851795</v>
      </c>
      <c r="L410" s="31">
        <v>6.207028265851795</v>
      </c>
      <c r="M410" s="22">
        <f t="shared" si="12"/>
        <v>3.025919203687387E-3</v>
      </c>
      <c r="N410" s="18" t="s">
        <v>317</v>
      </c>
      <c r="O410" s="18" t="s">
        <v>347</v>
      </c>
      <c r="Q410" s="18">
        <v>0.97</v>
      </c>
      <c r="R410" s="18">
        <v>3.5</v>
      </c>
    </row>
    <row r="411" spans="1:34" ht="14.25" customHeight="1" x14ac:dyDescent="0.3">
      <c r="A411" s="20">
        <v>2014</v>
      </c>
      <c r="B411" s="20" t="s">
        <v>315</v>
      </c>
      <c r="C411" s="20">
        <v>1100</v>
      </c>
      <c r="D411" s="28" t="s">
        <v>23</v>
      </c>
      <c r="E411" s="29">
        <v>50</v>
      </c>
      <c r="F411" s="18" t="s">
        <v>83</v>
      </c>
      <c r="G411" s="18" t="s">
        <v>84</v>
      </c>
      <c r="J411" s="18">
        <v>160</v>
      </c>
      <c r="K411" s="20">
        <f t="shared" si="13"/>
        <v>50.929462694168578</v>
      </c>
      <c r="L411" s="31">
        <v>50.929462694168578</v>
      </c>
      <c r="M411" s="22">
        <f t="shared" si="12"/>
        <v>0.2037173743968366</v>
      </c>
      <c r="N411" s="18" t="s">
        <v>317</v>
      </c>
      <c r="O411" s="18" t="s">
        <v>347</v>
      </c>
      <c r="Q411" s="18">
        <v>3.5</v>
      </c>
      <c r="R411" s="18">
        <v>18</v>
      </c>
    </row>
    <row r="412" spans="1:34" ht="14.25" customHeight="1" x14ac:dyDescent="0.3">
      <c r="A412" s="20">
        <v>2014</v>
      </c>
      <c r="B412" s="20" t="s">
        <v>315</v>
      </c>
      <c r="C412" s="20">
        <v>1100</v>
      </c>
      <c r="D412" s="28" t="s">
        <v>21</v>
      </c>
      <c r="E412" s="29">
        <v>45</v>
      </c>
      <c r="F412" s="18" t="s">
        <v>83</v>
      </c>
      <c r="G412" s="18" t="s">
        <v>84</v>
      </c>
      <c r="J412" s="18">
        <v>100.5</v>
      </c>
      <c r="K412" s="20">
        <f t="shared" si="13"/>
        <v>31.990068754774637</v>
      </c>
      <c r="L412" s="31">
        <v>31.990068754774637</v>
      </c>
      <c r="M412" s="22">
        <f t="shared" si="12"/>
        <v>8.0374859794986264E-2</v>
      </c>
      <c r="N412" s="18" t="s">
        <v>317</v>
      </c>
      <c r="O412" s="18" t="s">
        <v>347</v>
      </c>
      <c r="Q412" s="18">
        <v>3</v>
      </c>
      <c r="R412" s="18">
        <v>13</v>
      </c>
    </row>
    <row r="413" spans="1:34" ht="14.25" customHeight="1" x14ac:dyDescent="0.3">
      <c r="A413" s="20">
        <v>2014</v>
      </c>
      <c r="B413" s="20" t="s">
        <v>315</v>
      </c>
      <c r="C413" s="20">
        <v>1100</v>
      </c>
      <c r="D413" s="28" t="s">
        <v>21</v>
      </c>
      <c r="E413" s="29">
        <v>46</v>
      </c>
      <c r="F413" s="18" t="s">
        <v>83</v>
      </c>
      <c r="G413" s="18" t="s">
        <v>84</v>
      </c>
      <c r="J413" s="18">
        <v>116</v>
      </c>
      <c r="K413" s="20">
        <f t="shared" si="13"/>
        <v>36.923860453272219</v>
      </c>
      <c r="L413" s="31">
        <v>36.923860453272219</v>
      </c>
      <c r="M413" s="22">
        <f t="shared" ref="M413:M476" si="14">((K413/100/2)*(K413/100/2))*PI()</f>
        <v>0.1070789449173372</v>
      </c>
      <c r="N413" s="18" t="s">
        <v>317</v>
      </c>
      <c r="O413" s="18" t="s">
        <v>347</v>
      </c>
      <c r="Q413" s="18">
        <v>4</v>
      </c>
      <c r="R413" s="18">
        <v>15</v>
      </c>
    </row>
    <row r="414" spans="1:34" ht="14.25" customHeight="1" x14ac:dyDescent="0.3">
      <c r="A414" s="20">
        <v>2014</v>
      </c>
      <c r="B414" s="20" t="s">
        <v>315</v>
      </c>
      <c r="C414" s="32">
        <v>1100</v>
      </c>
      <c r="D414" s="28" t="s">
        <v>30</v>
      </c>
      <c r="E414" s="34">
        <v>48</v>
      </c>
      <c r="F414" s="18" t="s">
        <v>83</v>
      </c>
      <c r="G414" s="18" t="s">
        <v>84</v>
      </c>
      <c r="H414" s="18"/>
      <c r="I414" s="18"/>
      <c r="J414" s="35">
        <v>131</v>
      </c>
      <c r="K414" s="32">
        <f t="shared" si="13"/>
        <v>41.698497580850521</v>
      </c>
      <c r="L414" s="36">
        <v>41.698497580850521</v>
      </c>
      <c r="M414" s="22">
        <f t="shared" si="14"/>
        <v>0.13656226023531687</v>
      </c>
      <c r="N414" s="18" t="s">
        <v>317</v>
      </c>
      <c r="O414" s="18" t="s">
        <v>347</v>
      </c>
      <c r="Q414" s="35">
        <v>3</v>
      </c>
      <c r="R414" s="35">
        <v>16</v>
      </c>
      <c r="S414" s="35"/>
      <c r="T414" s="35"/>
      <c r="U414" s="35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</row>
    <row r="415" spans="1:34" ht="14.25" customHeight="1" x14ac:dyDescent="0.3">
      <c r="A415" s="20">
        <v>2014</v>
      </c>
      <c r="B415" s="20" t="s">
        <v>315</v>
      </c>
      <c r="C415" s="20">
        <v>1190</v>
      </c>
      <c r="D415" s="28" t="s">
        <v>22</v>
      </c>
      <c r="E415" s="29">
        <v>63</v>
      </c>
      <c r="F415" s="18" t="s">
        <v>81</v>
      </c>
      <c r="G415" s="18" t="s">
        <v>311</v>
      </c>
      <c r="J415" s="18">
        <v>20</v>
      </c>
      <c r="K415" s="20">
        <f t="shared" si="13"/>
        <v>6.3661828367710722</v>
      </c>
      <c r="L415" s="31">
        <v>6.3661828367710722</v>
      </c>
      <c r="M415" s="22">
        <f t="shared" si="14"/>
        <v>3.1830839749505718E-3</v>
      </c>
      <c r="N415" s="18" t="s">
        <v>317</v>
      </c>
      <c r="O415" s="18" t="s">
        <v>347</v>
      </c>
      <c r="Q415" s="18">
        <v>2</v>
      </c>
      <c r="R415" s="18">
        <v>6.5</v>
      </c>
      <c r="T415" s="18" t="s">
        <v>165</v>
      </c>
    </row>
    <row r="416" spans="1:34" ht="14.25" customHeight="1" x14ac:dyDescent="0.3">
      <c r="A416" s="20">
        <v>2014</v>
      </c>
      <c r="B416" s="20" t="s">
        <v>315</v>
      </c>
      <c r="C416" s="20">
        <v>1190</v>
      </c>
      <c r="D416" s="28" t="s">
        <v>22</v>
      </c>
      <c r="E416" s="29">
        <v>64</v>
      </c>
      <c r="F416" s="18" t="s">
        <v>81</v>
      </c>
      <c r="G416" s="18" t="s">
        <v>311</v>
      </c>
      <c r="J416" s="18">
        <v>105.2</v>
      </c>
      <c r="K416" s="20">
        <f t="shared" si="13"/>
        <v>33.486121721415842</v>
      </c>
      <c r="L416" s="31">
        <v>33.486121721415842</v>
      </c>
      <c r="M416" s="22">
        <f t="shared" si="14"/>
        <v>8.8068294185342441E-2</v>
      </c>
      <c r="N416" s="18" t="s">
        <v>317</v>
      </c>
      <c r="O416" s="18" t="s">
        <v>347</v>
      </c>
      <c r="Q416" s="18">
        <v>6</v>
      </c>
      <c r="R416" s="18">
        <v>14</v>
      </c>
      <c r="T416" s="18" t="s">
        <v>166</v>
      </c>
    </row>
    <row r="417" spans="1:34" ht="14.25" customHeight="1" x14ac:dyDescent="0.3">
      <c r="A417" s="20">
        <v>2014</v>
      </c>
      <c r="B417" s="20" t="s">
        <v>315</v>
      </c>
      <c r="C417" s="20">
        <v>1190</v>
      </c>
      <c r="D417" s="28" t="s">
        <v>22</v>
      </c>
      <c r="E417" s="29">
        <v>66</v>
      </c>
      <c r="F417" s="18" t="s">
        <v>83</v>
      </c>
      <c r="G417" s="18" t="s">
        <v>84</v>
      </c>
      <c r="J417" s="18">
        <v>92</v>
      </c>
      <c r="K417" s="20">
        <f t="shared" si="13"/>
        <v>29.284441049146931</v>
      </c>
      <c r="L417" s="31">
        <v>29.284441049146931</v>
      </c>
      <c r="M417" s="22">
        <f t="shared" si="14"/>
        <v>6.7354056909954094E-2</v>
      </c>
      <c r="N417" s="18" t="s">
        <v>317</v>
      </c>
      <c r="O417" s="18" t="s">
        <v>347</v>
      </c>
      <c r="Q417" s="18">
        <v>4</v>
      </c>
      <c r="R417" s="18">
        <v>11</v>
      </c>
      <c r="T417" s="18" t="s">
        <v>109</v>
      </c>
    </row>
    <row r="418" spans="1:34" ht="14.25" customHeight="1" x14ac:dyDescent="0.3">
      <c r="A418" s="20">
        <v>2014</v>
      </c>
      <c r="B418" s="20" t="s">
        <v>315</v>
      </c>
      <c r="C418" s="15">
        <v>1190</v>
      </c>
      <c r="D418" s="16" t="s">
        <v>31</v>
      </c>
      <c r="E418" s="17">
        <v>67</v>
      </c>
      <c r="F418" s="18" t="s">
        <v>83</v>
      </c>
      <c r="G418" s="18" t="s">
        <v>84</v>
      </c>
      <c r="H418" s="19"/>
      <c r="I418" s="19"/>
      <c r="J418" s="19">
        <v>614</v>
      </c>
      <c r="K418" s="15">
        <f t="shared" si="13"/>
        <v>195.44181308887192</v>
      </c>
      <c r="L418" s="21">
        <v>204.03615991851285</v>
      </c>
      <c r="M418" s="22">
        <f t="shared" si="14"/>
        <v>3.0000248155511642</v>
      </c>
      <c r="N418" s="18" t="s">
        <v>317</v>
      </c>
      <c r="O418" s="18" t="s">
        <v>347</v>
      </c>
      <c r="Q418" s="19">
        <v>10</v>
      </c>
      <c r="R418" s="19">
        <v>23</v>
      </c>
      <c r="S418" s="19"/>
      <c r="T418" s="19" t="s">
        <v>341</v>
      </c>
      <c r="U418" s="1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</row>
    <row r="419" spans="1:34" ht="14.25" customHeight="1" x14ac:dyDescent="0.3">
      <c r="A419" s="20">
        <v>2014</v>
      </c>
      <c r="B419" s="20" t="s">
        <v>315</v>
      </c>
      <c r="C419" s="20">
        <v>1190</v>
      </c>
      <c r="D419" s="28" t="s">
        <v>32</v>
      </c>
      <c r="E419" s="29">
        <v>68</v>
      </c>
      <c r="F419" s="18" t="s">
        <v>83</v>
      </c>
      <c r="G419" s="18" t="s">
        <v>84</v>
      </c>
      <c r="J419" s="18">
        <v>85.4</v>
      </c>
      <c r="K419" s="20">
        <f t="shared" si="13"/>
        <v>27.183600713012481</v>
      </c>
      <c r="L419" s="31">
        <v>27.183600713012481</v>
      </c>
      <c r="M419" s="22">
        <f t="shared" si="14"/>
        <v>5.8036851806876281E-2</v>
      </c>
      <c r="N419" s="18" t="s">
        <v>317</v>
      </c>
      <c r="O419" s="18" t="s">
        <v>347</v>
      </c>
      <c r="Q419" s="18">
        <v>4</v>
      </c>
      <c r="R419" s="18">
        <v>12</v>
      </c>
      <c r="T419" s="18" t="s">
        <v>109</v>
      </c>
    </row>
    <row r="420" spans="1:34" ht="14.25" customHeight="1" x14ac:dyDescent="0.3">
      <c r="A420" s="20">
        <v>2014</v>
      </c>
      <c r="B420" s="20" t="s">
        <v>315</v>
      </c>
      <c r="C420" s="20">
        <v>1190</v>
      </c>
      <c r="D420" s="28" t="s">
        <v>24</v>
      </c>
      <c r="E420" s="29">
        <v>69</v>
      </c>
      <c r="F420" s="18" t="s">
        <v>81</v>
      </c>
      <c r="G420" s="18" t="s">
        <v>311</v>
      </c>
      <c r="J420" s="18">
        <v>48.9</v>
      </c>
      <c r="K420" s="20">
        <f t="shared" si="13"/>
        <v>15.56531703590527</v>
      </c>
      <c r="L420" s="31">
        <v>15.56531703590527</v>
      </c>
      <c r="M420" s="22">
        <f t="shared" si="14"/>
        <v>1.902855557935389E-2</v>
      </c>
      <c r="N420" s="18" t="s">
        <v>320</v>
      </c>
      <c r="O420" s="18" t="s">
        <v>348</v>
      </c>
      <c r="R420" s="18">
        <v>8</v>
      </c>
      <c r="T420" s="18" t="s">
        <v>87</v>
      </c>
    </row>
    <row r="421" spans="1:34" ht="14.25" customHeight="1" x14ac:dyDescent="0.3">
      <c r="A421" s="20">
        <v>2014</v>
      </c>
      <c r="B421" s="20" t="s">
        <v>315</v>
      </c>
      <c r="C421" s="20">
        <v>1190</v>
      </c>
      <c r="D421" s="28" t="s">
        <v>24</v>
      </c>
      <c r="E421" s="29">
        <v>70</v>
      </c>
      <c r="F421" s="18" t="s">
        <v>167</v>
      </c>
      <c r="G421" s="18" t="s">
        <v>168</v>
      </c>
      <c r="J421" s="18">
        <v>111.8</v>
      </c>
      <c r="K421" s="20">
        <f t="shared" si="13"/>
        <v>35.586962057550295</v>
      </c>
      <c r="L421" s="31">
        <v>35.586962057550295</v>
      </c>
      <c r="M421" s="22">
        <f t="shared" si="14"/>
        <v>9.9465326357652969E-2</v>
      </c>
      <c r="N421" s="18" t="s">
        <v>317</v>
      </c>
      <c r="O421" s="18" t="s">
        <v>347</v>
      </c>
      <c r="Q421" s="18">
        <v>4.5</v>
      </c>
      <c r="R421" s="18">
        <v>10</v>
      </c>
      <c r="T421" s="18" t="s">
        <v>109</v>
      </c>
    </row>
    <row r="422" spans="1:34" ht="14.25" customHeight="1" x14ac:dyDescent="0.3">
      <c r="A422" s="20">
        <v>2014</v>
      </c>
      <c r="B422" s="20" t="s">
        <v>315</v>
      </c>
      <c r="C422" s="20">
        <v>1190</v>
      </c>
      <c r="D422" s="28" t="s">
        <v>33</v>
      </c>
      <c r="E422" s="29">
        <v>97</v>
      </c>
      <c r="F422" s="18" t="s">
        <v>167</v>
      </c>
      <c r="G422" s="18" t="s">
        <v>168</v>
      </c>
      <c r="J422" s="18">
        <v>54.1</v>
      </c>
      <c r="K422" s="20">
        <f t="shared" si="13"/>
        <v>17.220524573465752</v>
      </c>
      <c r="L422" s="31">
        <v>17.220524573465752</v>
      </c>
      <c r="M422" s="22">
        <f>((K422/100/2)*(K422/100/2))*PI()</f>
        <v>2.3290705021812713E-2</v>
      </c>
      <c r="N422" s="18" t="s">
        <v>317</v>
      </c>
      <c r="O422" s="18" t="s">
        <v>347</v>
      </c>
      <c r="P422" s="22"/>
      <c r="Q422" s="18">
        <v>5</v>
      </c>
      <c r="R422" s="18">
        <v>9</v>
      </c>
      <c r="T422" s="18" t="s">
        <v>169</v>
      </c>
    </row>
    <row r="423" spans="1:34" ht="14.25" customHeight="1" x14ac:dyDescent="0.3">
      <c r="A423" s="20">
        <v>2014</v>
      </c>
      <c r="B423" s="20" t="s">
        <v>315</v>
      </c>
      <c r="C423" s="20">
        <v>1190</v>
      </c>
      <c r="D423" s="28" t="s">
        <v>35</v>
      </c>
      <c r="E423" s="29">
        <v>72</v>
      </c>
      <c r="F423" s="18" t="s">
        <v>81</v>
      </c>
      <c r="G423" s="18" t="s">
        <v>311</v>
      </c>
      <c r="J423" s="18">
        <v>56.7</v>
      </c>
      <c r="K423" s="20">
        <f t="shared" si="13"/>
        <v>18.048128342245992</v>
      </c>
      <c r="L423" s="31">
        <v>18.048128342245992</v>
      </c>
      <c r="M423" s="22">
        <f t="shared" si="14"/>
        <v>2.5583162100572113E-2</v>
      </c>
      <c r="N423" s="18" t="s">
        <v>317</v>
      </c>
      <c r="O423" s="18" t="s">
        <v>347</v>
      </c>
      <c r="Q423" s="18">
        <v>2.5</v>
      </c>
      <c r="R423" s="18">
        <v>10</v>
      </c>
      <c r="T423" s="18" t="s">
        <v>109</v>
      </c>
    </row>
    <row r="424" spans="1:34" ht="14.25" customHeight="1" x14ac:dyDescent="0.3">
      <c r="A424" s="20">
        <v>2014</v>
      </c>
      <c r="B424" s="20" t="s">
        <v>315</v>
      </c>
      <c r="C424" s="20">
        <v>1190</v>
      </c>
      <c r="D424" s="28" t="s">
        <v>35</v>
      </c>
      <c r="E424" s="29">
        <v>73</v>
      </c>
      <c r="F424" s="18" t="s">
        <v>81</v>
      </c>
      <c r="G424" s="18" t="s">
        <v>311</v>
      </c>
      <c r="J424" s="18">
        <v>52.4</v>
      </c>
      <c r="K424" s="20">
        <f t="shared" si="13"/>
        <v>16.679399032340207</v>
      </c>
      <c r="L424" s="31">
        <v>16.679399032340207</v>
      </c>
      <c r="M424" s="22">
        <f t="shared" si="14"/>
        <v>2.184996163765069E-2</v>
      </c>
      <c r="N424" s="18" t="s">
        <v>317</v>
      </c>
      <c r="O424" s="18" t="s">
        <v>347</v>
      </c>
      <c r="Q424" s="18">
        <v>5</v>
      </c>
      <c r="R424" s="18">
        <v>11.5</v>
      </c>
      <c r="T424" s="18" t="s">
        <v>109</v>
      </c>
    </row>
    <row r="425" spans="1:34" ht="14.25" customHeight="1" x14ac:dyDescent="0.3">
      <c r="A425" s="20">
        <v>2014</v>
      </c>
      <c r="B425" s="20" t="s">
        <v>315</v>
      </c>
      <c r="C425" s="20">
        <v>1190</v>
      </c>
      <c r="D425" s="28" t="s">
        <v>46</v>
      </c>
      <c r="E425" s="29">
        <v>71</v>
      </c>
      <c r="F425" s="18" t="s">
        <v>83</v>
      </c>
      <c r="G425" s="18" t="s">
        <v>84</v>
      </c>
      <c r="J425" s="18">
        <v>501</v>
      </c>
      <c r="K425" s="20">
        <f t="shared" si="13"/>
        <v>159.47288006111535</v>
      </c>
      <c r="L425" s="31">
        <v>159.47288006111535</v>
      </c>
      <c r="M425" s="22">
        <f t="shared" si="14"/>
        <v>1.9973931519914205</v>
      </c>
      <c r="N425" s="18" t="s">
        <v>317</v>
      </c>
      <c r="O425" s="18" t="s">
        <v>347</v>
      </c>
      <c r="Q425" s="18">
        <v>6</v>
      </c>
      <c r="R425" s="18">
        <v>25</v>
      </c>
      <c r="T425" s="18" t="s">
        <v>117</v>
      </c>
    </row>
    <row r="426" spans="1:34" ht="14.25" customHeight="1" x14ac:dyDescent="0.3">
      <c r="A426" s="20">
        <v>2014</v>
      </c>
      <c r="B426" s="20" t="s">
        <v>315</v>
      </c>
      <c r="C426" s="20">
        <v>1190</v>
      </c>
      <c r="D426" s="28" t="s">
        <v>47</v>
      </c>
      <c r="E426" s="29">
        <v>75</v>
      </c>
      <c r="F426" s="18" t="s">
        <v>81</v>
      </c>
      <c r="G426" s="18" t="s">
        <v>311</v>
      </c>
      <c r="J426" s="18">
        <v>166</v>
      </c>
      <c r="K426" s="20">
        <f t="shared" si="13"/>
        <v>52.839317545199897</v>
      </c>
      <c r="L426" s="31">
        <v>52.839317545199897</v>
      </c>
      <c r="M426" s="22">
        <f t="shared" si="14"/>
        <v>0.21928265503434483</v>
      </c>
      <c r="N426" s="18" t="s">
        <v>317</v>
      </c>
      <c r="O426" s="18" t="s">
        <v>347</v>
      </c>
      <c r="Q426" s="18">
        <v>8</v>
      </c>
      <c r="R426" s="18">
        <v>20</v>
      </c>
      <c r="T426" s="18" t="s">
        <v>109</v>
      </c>
    </row>
    <row r="427" spans="1:34" ht="14.25" customHeight="1" x14ac:dyDescent="0.3">
      <c r="A427" s="20">
        <v>2014</v>
      </c>
      <c r="B427" s="20" t="s">
        <v>315</v>
      </c>
      <c r="C427" s="20">
        <v>1190</v>
      </c>
      <c r="D427" s="28" t="s">
        <v>47</v>
      </c>
      <c r="E427" s="29">
        <v>74</v>
      </c>
      <c r="F427" s="18" t="s">
        <v>167</v>
      </c>
      <c r="G427" s="18" t="s">
        <v>168</v>
      </c>
      <c r="J427" s="18">
        <v>19.2</v>
      </c>
      <c r="K427" s="20">
        <f t="shared" si="13"/>
        <v>6.1115355233002289</v>
      </c>
      <c r="L427" s="31">
        <v>6.1115355233002289</v>
      </c>
      <c r="M427" s="22">
        <f t="shared" si="14"/>
        <v>2.9335301913144462E-3</v>
      </c>
      <c r="N427" s="18" t="s">
        <v>320</v>
      </c>
      <c r="O427" s="18" t="s">
        <v>348</v>
      </c>
      <c r="R427" s="18">
        <v>3</v>
      </c>
      <c r="T427" s="18" t="s">
        <v>87</v>
      </c>
    </row>
    <row r="428" spans="1:34" ht="14.25" customHeight="1" x14ac:dyDescent="0.3">
      <c r="A428" s="20">
        <v>2014</v>
      </c>
      <c r="B428" s="20" t="s">
        <v>315</v>
      </c>
      <c r="C428" s="20">
        <v>1190</v>
      </c>
      <c r="D428" s="28" t="s">
        <v>26</v>
      </c>
      <c r="E428" s="29">
        <v>76</v>
      </c>
      <c r="F428" s="18" t="s">
        <v>81</v>
      </c>
      <c r="G428" s="18" t="s">
        <v>311</v>
      </c>
      <c r="J428" s="18">
        <v>82</v>
      </c>
      <c r="K428" s="20">
        <f t="shared" si="13"/>
        <v>26.101349630761394</v>
      </c>
      <c r="L428" s="31">
        <v>26.101349630761394</v>
      </c>
      <c r="M428" s="22">
        <f t="shared" si="14"/>
        <v>5.3507641618919098E-2</v>
      </c>
      <c r="N428" s="18" t="s">
        <v>317</v>
      </c>
      <c r="O428" s="18" t="s">
        <v>347</v>
      </c>
      <c r="Q428" s="18">
        <v>4</v>
      </c>
      <c r="R428" s="18">
        <v>11</v>
      </c>
      <c r="T428" s="18" t="s">
        <v>130</v>
      </c>
    </row>
    <row r="429" spans="1:34" ht="14.25" customHeight="1" x14ac:dyDescent="0.3">
      <c r="A429" s="20">
        <v>2014</v>
      </c>
      <c r="B429" s="20" t="s">
        <v>315</v>
      </c>
      <c r="C429" s="20">
        <v>1190</v>
      </c>
      <c r="D429" s="28" t="s">
        <v>26</v>
      </c>
      <c r="E429" s="29">
        <v>77</v>
      </c>
      <c r="F429" s="18" t="s">
        <v>81</v>
      </c>
      <c r="G429" s="18" t="s">
        <v>311</v>
      </c>
      <c r="J429" s="18">
        <v>99</v>
      </c>
      <c r="K429" s="20">
        <f t="shared" si="13"/>
        <v>31.512605042016808</v>
      </c>
      <c r="L429" s="31">
        <v>31.512605042016808</v>
      </c>
      <c r="M429" s="22">
        <f t="shared" si="14"/>
        <v>7.799351509622636E-2</v>
      </c>
      <c r="N429" s="18" t="s">
        <v>317</v>
      </c>
      <c r="O429" s="18" t="s">
        <v>347</v>
      </c>
      <c r="Q429" s="18">
        <v>6</v>
      </c>
      <c r="R429" s="18">
        <v>14</v>
      </c>
      <c r="T429" s="18" t="s">
        <v>109</v>
      </c>
    </row>
    <row r="430" spans="1:34" ht="14.25" customHeight="1" x14ac:dyDescent="0.3">
      <c r="A430" s="20">
        <v>2014</v>
      </c>
      <c r="B430" s="20" t="s">
        <v>315</v>
      </c>
      <c r="C430" s="20">
        <v>1190</v>
      </c>
      <c r="D430" s="28" t="s">
        <v>48</v>
      </c>
      <c r="E430" s="29">
        <v>78</v>
      </c>
      <c r="F430" s="18" t="s">
        <v>81</v>
      </c>
      <c r="G430" s="18" t="s">
        <v>311</v>
      </c>
      <c r="J430" s="18">
        <v>120.3</v>
      </c>
      <c r="K430" s="20">
        <f t="shared" si="13"/>
        <v>38.292589763178</v>
      </c>
      <c r="L430" s="31">
        <v>38.292589763178</v>
      </c>
      <c r="M430" s="22">
        <f t="shared" si="14"/>
        <v>0.11516469440760602</v>
      </c>
      <c r="N430" s="18" t="s">
        <v>317</v>
      </c>
      <c r="O430" s="18" t="s">
        <v>347</v>
      </c>
      <c r="Q430" s="18">
        <v>7</v>
      </c>
      <c r="R430" s="18">
        <v>15</v>
      </c>
      <c r="T430" s="18" t="s">
        <v>109</v>
      </c>
    </row>
    <row r="431" spans="1:34" ht="14.25" customHeight="1" x14ac:dyDescent="0.3">
      <c r="A431" s="20">
        <v>2014</v>
      </c>
      <c r="B431" s="20" t="s">
        <v>315</v>
      </c>
      <c r="C431" s="20">
        <v>1190</v>
      </c>
      <c r="D431" s="28" t="s">
        <v>29</v>
      </c>
      <c r="E431" s="29">
        <v>98</v>
      </c>
      <c r="F431" s="18" t="s">
        <v>167</v>
      </c>
      <c r="G431" s="18" t="s">
        <v>168</v>
      </c>
      <c r="J431" s="18">
        <v>22</v>
      </c>
      <c r="K431" s="20">
        <f t="shared" si="13"/>
        <v>7.0028011204481793</v>
      </c>
      <c r="L431" s="31">
        <v>7.0028011204481793</v>
      </c>
      <c r="M431" s="22">
        <f t="shared" si="14"/>
        <v>3.8515316096901912E-3</v>
      </c>
      <c r="N431" s="18" t="s">
        <v>317</v>
      </c>
      <c r="O431" s="18" t="s">
        <v>347</v>
      </c>
      <c r="Q431" s="18">
        <v>4</v>
      </c>
      <c r="R431" s="18">
        <v>6</v>
      </c>
      <c r="T431" s="18" t="s">
        <v>109</v>
      </c>
    </row>
    <row r="432" spans="1:34" ht="14.25" customHeight="1" x14ac:dyDescent="0.3">
      <c r="A432" s="20">
        <v>2014</v>
      </c>
      <c r="B432" s="20" t="s">
        <v>315</v>
      </c>
      <c r="C432" s="20">
        <v>1190</v>
      </c>
      <c r="D432" s="28" t="s">
        <v>37</v>
      </c>
      <c r="E432" s="29">
        <v>79</v>
      </c>
      <c r="F432" s="18" t="s">
        <v>81</v>
      </c>
      <c r="G432" s="18" t="s">
        <v>311</v>
      </c>
      <c r="J432" s="18">
        <v>146</v>
      </c>
      <c r="K432" s="20">
        <f t="shared" si="13"/>
        <v>46.47313470842883</v>
      </c>
      <c r="L432" s="31">
        <v>46.47313470842883</v>
      </c>
      <c r="M432" s="22">
        <f t="shared" si="14"/>
        <v>0.16962654502511598</v>
      </c>
      <c r="N432" s="18" t="s">
        <v>317</v>
      </c>
      <c r="O432" s="18" t="s">
        <v>347</v>
      </c>
      <c r="Q432" s="18">
        <v>3</v>
      </c>
      <c r="R432" s="18">
        <v>16</v>
      </c>
      <c r="T432" s="18" t="s">
        <v>109</v>
      </c>
    </row>
    <row r="433" spans="1:34" ht="14.25" customHeight="1" x14ac:dyDescent="0.3">
      <c r="A433" s="20">
        <v>2014</v>
      </c>
      <c r="B433" s="20" t="s">
        <v>315</v>
      </c>
      <c r="C433" s="20">
        <v>1190</v>
      </c>
      <c r="D433" s="28" t="s">
        <v>37</v>
      </c>
      <c r="E433" s="29">
        <v>80</v>
      </c>
      <c r="F433" s="18" t="s">
        <v>81</v>
      </c>
      <c r="G433" s="18" t="s">
        <v>311</v>
      </c>
      <c r="J433" s="18">
        <v>84.5</v>
      </c>
      <c r="K433" s="20">
        <f t="shared" si="13"/>
        <v>26.89712248535778</v>
      </c>
      <c r="L433" s="31">
        <v>26.89712248535778</v>
      </c>
      <c r="M433" s="22">
        <f t="shared" si="14"/>
        <v>5.6820038380352059E-2</v>
      </c>
      <c r="N433" s="18" t="s">
        <v>317</v>
      </c>
      <c r="O433" s="18" t="s">
        <v>347</v>
      </c>
      <c r="Q433" s="18">
        <v>1.3</v>
      </c>
      <c r="R433" s="18">
        <v>12</v>
      </c>
      <c r="T433" s="18" t="s">
        <v>109</v>
      </c>
    </row>
    <row r="434" spans="1:34" ht="14.25" customHeight="1" x14ac:dyDescent="0.3">
      <c r="A434" s="20">
        <v>2014</v>
      </c>
      <c r="B434" s="20" t="s">
        <v>315</v>
      </c>
      <c r="C434" s="15">
        <v>1190</v>
      </c>
      <c r="D434" s="16" t="s">
        <v>20</v>
      </c>
      <c r="E434" s="17">
        <v>81</v>
      </c>
      <c r="F434" s="18" t="s">
        <v>83</v>
      </c>
      <c r="G434" s="18" t="s">
        <v>84</v>
      </c>
      <c r="H434" s="19"/>
      <c r="I434" s="19"/>
      <c r="J434" s="19">
        <v>577</v>
      </c>
      <c r="K434" s="15">
        <f t="shared" si="13"/>
        <v>183.66437484084543</v>
      </c>
      <c r="L434" s="21">
        <v>190.03055767761651</v>
      </c>
      <c r="M434" s="22">
        <f t="shared" si="14"/>
        <v>2.6493524117407969</v>
      </c>
      <c r="N434" s="18" t="s">
        <v>319</v>
      </c>
      <c r="O434" s="18" t="s">
        <v>347</v>
      </c>
      <c r="Q434" s="19">
        <v>14</v>
      </c>
      <c r="R434" s="19">
        <v>23</v>
      </c>
      <c r="S434" s="19"/>
      <c r="T434" s="19" t="s">
        <v>342</v>
      </c>
      <c r="U434" s="1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</row>
    <row r="435" spans="1:34" ht="14.25" customHeight="1" x14ac:dyDescent="0.3">
      <c r="A435" s="20">
        <v>2014</v>
      </c>
      <c r="B435" s="20" t="s">
        <v>315</v>
      </c>
      <c r="C435" s="20">
        <v>1190</v>
      </c>
      <c r="D435" s="28" t="s">
        <v>20</v>
      </c>
      <c r="E435" s="29">
        <v>82</v>
      </c>
      <c r="F435" s="18" t="s">
        <v>81</v>
      </c>
      <c r="G435" s="18" t="s">
        <v>311</v>
      </c>
      <c r="J435" s="18">
        <v>78.2</v>
      </c>
      <c r="K435" s="20">
        <f t="shared" si="13"/>
        <v>24.891774891774894</v>
      </c>
      <c r="L435" s="31">
        <v>24.891774891774894</v>
      </c>
      <c r="M435" s="22">
        <f t="shared" si="14"/>
        <v>4.866330611744183E-2</v>
      </c>
      <c r="N435" s="18" t="s">
        <v>317</v>
      </c>
      <c r="O435" s="18" t="s">
        <v>347</v>
      </c>
      <c r="Q435" s="18">
        <v>7</v>
      </c>
      <c r="R435" s="18">
        <v>16</v>
      </c>
      <c r="T435" s="18" t="s">
        <v>109</v>
      </c>
    </row>
    <row r="436" spans="1:34" ht="14.25" customHeight="1" x14ac:dyDescent="0.3">
      <c r="A436" s="20">
        <v>2014</v>
      </c>
      <c r="B436" s="20" t="s">
        <v>315</v>
      </c>
      <c r="C436" s="20">
        <v>1190</v>
      </c>
      <c r="D436" s="28" t="s">
        <v>45</v>
      </c>
      <c r="E436" s="29">
        <v>83</v>
      </c>
      <c r="F436" s="18" t="s">
        <v>167</v>
      </c>
      <c r="G436" s="18" t="s">
        <v>168</v>
      </c>
      <c r="J436" s="18">
        <v>95.3</v>
      </c>
      <c r="K436" s="20">
        <f t="shared" si="13"/>
        <v>30.334861217214158</v>
      </c>
      <c r="L436" s="31">
        <v>30.334861217214158</v>
      </c>
      <c r="M436" s="22">
        <f t="shared" si="14"/>
        <v>7.2272637845147092E-2</v>
      </c>
      <c r="N436" s="18" t="s">
        <v>317</v>
      </c>
      <c r="O436" s="18" t="s">
        <v>347</v>
      </c>
      <c r="Q436" s="18">
        <v>7</v>
      </c>
      <c r="R436" s="18">
        <v>17</v>
      </c>
      <c r="T436" s="18" t="s">
        <v>118</v>
      </c>
    </row>
    <row r="437" spans="1:34" ht="14.25" customHeight="1" x14ac:dyDescent="0.3">
      <c r="A437" s="20">
        <v>2014</v>
      </c>
      <c r="B437" s="20" t="s">
        <v>315</v>
      </c>
      <c r="C437" s="20">
        <v>1190</v>
      </c>
      <c r="D437" s="28" t="s">
        <v>11</v>
      </c>
      <c r="E437" s="29">
        <v>84</v>
      </c>
      <c r="F437" s="18" t="s">
        <v>167</v>
      </c>
      <c r="G437" s="18" t="s">
        <v>168</v>
      </c>
      <c r="J437" s="18">
        <v>117.8</v>
      </c>
      <c r="K437" s="20">
        <f t="shared" si="13"/>
        <v>37.496816908581614</v>
      </c>
      <c r="L437" s="31">
        <v>37.496816908581614</v>
      </c>
      <c r="M437" s="22">
        <f t="shared" si="14"/>
        <v>0.11042786756738271</v>
      </c>
      <c r="N437" s="18" t="s">
        <v>317</v>
      </c>
      <c r="O437" s="18" t="s">
        <v>347</v>
      </c>
      <c r="Q437" s="18">
        <v>3.8</v>
      </c>
      <c r="R437" s="18">
        <v>17</v>
      </c>
      <c r="T437" s="18" t="s">
        <v>110</v>
      </c>
    </row>
    <row r="438" spans="1:34" ht="14.25" customHeight="1" x14ac:dyDescent="0.3">
      <c r="A438" s="20">
        <v>2014</v>
      </c>
      <c r="B438" s="20" t="s">
        <v>315</v>
      </c>
      <c r="C438" s="20">
        <v>1190</v>
      </c>
      <c r="D438" s="28" t="s">
        <v>8</v>
      </c>
      <c r="E438" s="29">
        <v>86</v>
      </c>
      <c r="F438" s="18" t="s">
        <v>81</v>
      </c>
      <c r="G438" s="18" t="s">
        <v>311</v>
      </c>
      <c r="J438" s="18">
        <v>38.700000000000003</v>
      </c>
      <c r="K438" s="20">
        <f t="shared" ref="K438:K501" si="15">J438/3.1416</f>
        <v>12.318563789152025</v>
      </c>
      <c r="L438" s="31">
        <v>12.318563789152025</v>
      </c>
      <c r="M438" s="22">
        <f t="shared" si="14"/>
        <v>1.1918182596109304E-2</v>
      </c>
      <c r="N438" s="18" t="s">
        <v>317</v>
      </c>
      <c r="O438" s="18" t="s">
        <v>347</v>
      </c>
      <c r="Q438" s="18">
        <v>1.9</v>
      </c>
      <c r="R438" s="18">
        <v>9</v>
      </c>
      <c r="T438" s="18" t="s">
        <v>165</v>
      </c>
    </row>
    <row r="439" spans="1:34" ht="14.25" customHeight="1" x14ac:dyDescent="0.3">
      <c r="A439" s="20">
        <v>2014</v>
      </c>
      <c r="B439" s="20" t="s">
        <v>315</v>
      </c>
      <c r="C439" s="20">
        <v>1190</v>
      </c>
      <c r="D439" s="28" t="s">
        <v>8</v>
      </c>
      <c r="E439" s="29">
        <v>87</v>
      </c>
      <c r="F439" s="18" t="s">
        <v>83</v>
      </c>
      <c r="G439" s="18" t="s">
        <v>84</v>
      </c>
      <c r="J439" s="18">
        <v>320</v>
      </c>
      <c r="K439" s="20">
        <f t="shared" si="15"/>
        <v>101.85892538833716</v>
      </c>
      <c r="L439" s="31">
        <v>101.85892538833716</v>
      </c>
      <c r="M439" s="22">
        <f t="shared" si="14"/>
        <v>0.81486949758734639</v>
      </c>
      <c r="N439" s="18" t="s">
        <v>317</v>
      </c>
      <c r="O439" s="18" t="s">
        <v>347</v>
      </c>
      <c r="Q439" s="18">
        <v>14</v>
      </c>
      <c r="T439" s="18" t="s">
        <v>114</v>
      </c>
    </row>
    <row r="440" spans="1:34" ht="14.25" customHeight="1" x14ac:dyDescent="0.3">
      <c r="A440" s="20">
        <v>2014</v>
      </c>
      <c r="B440" s="20" t="s">
        <v>315</v>
      </c>
      <c r="C440" s="20">
        <v>1190</v>
      </c>
      <c r="D440" s="28" t="s">
        <v>7</v>
      </c>
      <c r="E440" s="29">
        <v>88</v>
      </c>
      <c r="F440" s="18" t="s">
        <v>167</v>
      </c>
      <c r="G440" s="18" t="s">
        <v>168</v>
      </c>
      <c r="J440" s="18">
        <v>138</v>
      </c>
      <c r="K440" s="20">
        <f t="shared" si="15"/>
        <v>43.926661573720395</v>
      </c>
      <c r="L440" s="31">
        <v>43.926661573720395</v>
      </c>
      <c r="M440" s="22">
        <f t="shared" si="14"/>
        <v>0.15154662804739666</v>
      </c>
      <c r="N440" s="18" t="s">
        <v>317</v>
      </c>
      <c r="O440" s="18" t="s">
        <v>347</v>
      </c>
      <c r="Q440" s="18">
        <v>4.5</v>
      </c>
      <c r="R440" s="18">
        <v>16</v>
      </c>
      <c r="T440" s="18" t="s">
        <v>110</v>
      </c>
    </row>
    <row r="441" spans="1:34" ht="14.25" customHeight="1" x14ac:dyDescent="0.3">
      <c r="A441" s="20">
        <v>2014</v>
      </c>
      <c r="B441" s="20" t="s">
        <v>315</v>
      </c>
      <c r="C441" s="15">
        <v>1190</v>
      </c>
      <c r="D441" s="16" t="s">
        <v>44</v>
      </c>
      <c r="E441" s="17">
        <v>89</v>
      </c>
      <c r="F441" s="18" t="s">
        <v>83</v>
      </c>
      <c r="G441" s="18" t="s">
        <v>84</v>
      </c>
      <c r="H441" s="19"/>
      <c r="I441" s="19"/>
      <c r="J441" s="19">
        <v>594</v>
      </c>
      <c r="K441" s="15">
        <f t="shared" si="15"/>
        <v>189.07563025210084</v>
      </c>
      <c r="L441" s="21">
        <v>189.07563025210084</v>
      </c>
      <c r="M441" s="22">
        <f t="shared" si="14"/>
        <v>2.8077665434641492</v>
      </c>
      <c r="N441" s="18" t="s">
        <v>319</v>
      </c>
      <c r="O441" s="18" t="s">
        <v>347</v>
      </c>
      <c r="Q441" s="19">
        <v>14</v>
      </c>
      <c r="R441" s="19">
        <v>24</v>
      </c>
      <c r="S441" s="19"/>
      <c r="T441" s="19" t="s">
        <v>170</v>
      </c>
      <c r="U441" s="1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</row>
    <row r="442" spans="1:34" ht="14.25" customHeight="1" x14ac:dyDescent="0.3">
      <c r="A442" s="20">
        <v>2014</v>
      </c>
      <c r="B442" s="20" t="s">
        <v>315</v>
      </c>
      <c r="C442" s="20">
        <v>1190</v>
      </c>
      <c r="D442" s="28" t="s">
        <v>15</v>
      </c>
      <c r="E442" s="29">
        <v>91</v>
      </c>
      <c r="F442" s="18" t="s">
        <v>81</v>
      </c>
      <c r="G442" s="18" t="s">
        <v>311</v>
      </c>
      <c r="J442" s="18">
        <v>34.799999999999997</v>
      </c>
      <c r="K442" s="20">
        <f t="shared" si="15"/>
        <v>11.077158135981664</v>
      </c>
      <c r="L442" s="31">
        <v>11.077158135981664</v>
      </c>
      <c r="M442" s="22">
        <f t="shared" si="14"/>
        <v>9.6371050425603476E-3</v>
      </c>
      <c r="N442" s="18" t="s">
        <v>317</v>
      </c>
      <c r="O442" s="18" t="s">
        <v>347</v>
      </c>
      <c r="Q442" s="18">
        <v>4.5</v>
      </c>
      <c r="R442" s="18">
        <v>10</v>
      </c>
      <c r="T442" s="18" t="s">
        <v>170</v>
      </c>
    </row>
    <row r="443" spans="1:34" ht="14.25" customHeight="1" x14ac:dyDescent="0.3">
      <c r="A443" s="20">
        <v>2014</v>
      </c>
      <c r="B443" s="20" t="s">
        <v>315</v>
      </c>
      <c r="C443" s="20">
        <v>1190</v>
      </c>
      <c r="D443" s="28" t="s">
        <v>5</v>
      </c>
      <c r="E443" s="29">
        <v>90</v>
      </c>
      <c r="F443" s="18" t="s">
        <v>167</v>
      </c>
      <c r="G443" s="18" t="s">
        <v>168</v>
      </c>
      <c r="J443" s="18">
        <v>145.9</v>
      </c>
      <c r="K443" s="20">
        <f t="shared" si="15"/>
        <v>46.441303794244973</v>
      </c>
      <c r="L443" s="31">
        <v>46.441303794244973</v>
      </c>
      <c r="M443" s="22">
        <f t="shared" si="14"/>
        <v>0.16939425947204395</v>
      </c>
      <c r="N443" s="18" t="s">
        <v>317</v>
      </c>
      <c r="O443" s="18" t="s">
        <v>347</v>
      </c>
      <c r="Q443" s="18">
        <v>2.2999999999999998</v>
      </c>
      <c r="R443" s="18">
        <v>16</v>
      </c>
      <c r="T443" s="18" t="s">
        <v>110</v>
      </c>
    </row>
    <row r="444" spans="1:34" ht="14.25" customHeight="1" x14ac:dyDescent="0.3">
      <c r="A444" s="20">
        <v>2014</v>
      </c>
      <c r="B444" s="20" t="s">
        <v>315</v>
      </c>
      <c r="C444" s="20">
        <v>1190</v>
      </c>
      <c r="D444" s="28" t="s">
        <v>4</v>
      </c>
      <c r="E444" s="29">
        <v>96</v>
      </c>
      <c r="F444" s="18" t="s">
        <v>83</v>
      </c>
      <c r="G444" s="18" t="s">
        <v>84</v>
      </c>
      <c r="J444" s="18">
        <v>170</v>
      </c>
      <c r="K444" s="20">
        <f t="shared" si="15"/>
        <v>54.112554112554115</v>
      </c>
      <c r="L444" s="31">
        <v>54.112554112554115</v>
      </c>
      <c r="M444" s="22">
        <f t="shared" si="14"/>
        <v>0.22997781719017873</v>
      </c>
      <c r="N444" s="18" t="s">
        <v>320</v>
      </c>
      <c r="O444" s="18" t="s">
        <v>348</v>
      </c>
      <c r="R444" s="18">
        <v>3.5</v>
      </c>
    </row>
    <row r="445" spans="1:34" ht="14.25" customHeight="1" x14ac:dyDescent="0.3">
      <c r="A445" s="20">
        <v>2014</v>
      </c>
      <c r="B445" s="20" t="s">
        <v>315</v>
      </c>
      <c r="C445" s="20">
        <v>1190</v>
      </c>
      <c r="D445" s="28" t="s">
        <v>3</v>
      </c>
      <c r="E445" s="29">
        <v>95</v>
      </c>
      <c r="F445" s="18" t="s">
        <v>83</v>
      </c>
      <c r="G445" s="18" t="s">
        <v>84</v>
      </c>
      <c r="J445" s="18">
        <v>34</v>
      </c>
      <c r="K445" s="20">
        <f t="shared" si="15"/>
        <v>10.822510822510823</v>
      </c>
      <c r="L445" s="31">
        <v>10.822510822510823</v>
      </c>
      <c r="M445" s="22">
        <f t="shared" si="14"/>
        <v>9.1991126876071524E-3</v>
      </c>
      <c r="N445" s="18" t="s">
        <v>317</v>
      </c>
      <c r="O445" s="18" t="s">
        <v>347</v>
      </c>
      <c r="Q445" s="18">
        <v>1.8</v>
      </c>
      <c r="R445" s="18">
        <v>6</v>
      </c>
    </row>
    <row r="446" spans="1:34" ht="14.25" customHeight="1" x14ac:dyDescent="0.3">
      <c r="A446" s="20">
        <v>2014</v>
      </c>
      <c r="B446" s="20" t="s">
        <v>315</v>
      </c>
      <c r="C446" s="20">
        <v>1190</v>
      </c>
      <c r="D446" s="28" t="s">
        <v>3</v>
      </c>
      <c r="E446" s="29">
        <v>94</v>
      </c>
      <c r="F446" s="18" t="s">
        <v>81</v>
      </c>
      <c r="G446" s="18" t="s">
        <v>311</v>
      </c>
      <c r="J446" s="18">
        <v>23.5</v>
      </c>
      <c r="K446" s="20">
        <f t="shared" si="15"/>
        <v>7.48026483320601</v>
      </c>
      <c r="L446" s="31">
        <v>7.48026483320601</v>
      </c>
      <c r="M446" s="22">
        <f t="shared" si="14"/>
        <v>4.3946453129161331E-3</v>
      </c>
      <c r="N446" s="18" t="s">
        <v>317</v>
      </c>
      <c r="O446" s="18" t="s">
        <v>347</v>
      </c>
      <c r="Q446" s="18">
        <v>2</v>
      </c>
      <c r="R446" s="18">
        <v>5</v>
      </c>
      <c r="T446" s="18" t="s">
        <v>109</v>
      </c>
    </row>
    <row r="447" spans="1:34" ht="14.25" customHeight="1" x14ac:dyDescent="0.3">
      <c r="A447" s="20">
        <v>2014</v>
      </c>
      <c r="B447" s="20" t="s">
        <v>315</v>
      </c>
      <c r="C447" s="20">
        <v>1190</v>
      </c>
      <c r="D447" s="28" t="s">
        <v>13</v>
      </c>
      <c r="E447" s="29">
        <v>93</v>
      </c>
      <c r="F447" s="18" t="s">
        <v>81</v>
      </c>
      <c r="G447" s="18" t="s">
        <v>311</v>
      </c>
      <c r="J447" s="18">
        <v>68</v>
      </c>
      <c r="K447" s="20">
        <f t="shared" si="15"/>
        <v>21.645021645021647</v>
      </c>
      <c r="L447" s="31">
        <v>21.645021645021647</v>
      </c>
      <c r="M447" s="22">
        <f t="shared" si="14"/>
        <v>3.679645075042861E-2</v>
      </c>
      <c r="N447" s="18" t="s">
        <v>317</v>
      </c>
      <c r="O447" s="18" t="s">
        <v>347</v>
      </c>
      <c r="Q447" s="18">
        <v>3.5</v>
      </c>
      <c r="R447" s="18">
        <v>13</v>
      </c>
      <c r="T447" s="18" t="s">
        <v>109</v>
      </c>
    </row>
    <row r="448" spans="1:34" ht="14.25" customHeight="1" x14ac:dyDescent="0.3">
      <c r="A448" s="20">
        <v>2014</v>
      </c>
      <c r="B448" s="20" t="s">
        <v>315</v>
      </c>
      <c r="C448" s="32">
        <v>1190</v>
      </c>
      <c r="D448" s="28" t="s">
        <v>13</v>
      </c>
      <c r="E448" s="34">
        <v>92</v>
      </c>
      <c r="F448" s="18" t="s">
        <v>83</v>
      </c>
      <c r="G448" s="18" t="s">
        <v>84</v>
      </c>
      <c r="H448" s="18"/>
      <c r="I448" s="18"/>
      <c r="J448" s="35">
        <v>194</v>
      </c>
      <c r="K448" s="32">
        <f t="shared" si="15"/>
        <v>61.751973516679399</v>
      </c>
      <c r="L448" s="36">
        <v>61.751973516679399</v>
      </c>
      <c r="M448" s="22">
        <f t="shared" si="14"/>
        <v>0.2994963712030993</v>
      </c>
      <c r="N448" s="18" t="s">
        <v>317</v>
      </c>
      <c r="O448" s="18" t="s">
        <v>347</v>
      </c>
      <c r="Q448" s="35">
        <v>4</v>
      </c>
      <c r="R448" s="35">
        <v>16</v>
      </c>
      <c r="S448" s="35"/>
      <c r="T448" s="35"/>
      <c r="U448" s="35"/>
    </row>
    <row r="449" spans="1:21" ht="14.25" customHeight="1" x14ac:dyDescent="0.3">
      <c r="A449" s="20">
        <v>2018</v>
      </c>
      <c r="B449" s="20" t="s">
        <v>316</v>
      </c>
      <c r="C449" s="20">
        <v>1300</v>
      </c>
      <c r="D449" s="28" t="s">
        <v>3</v>
      </c>
      <c r="E449" s="29">
        <v>100</v>
      </c>
      <c r="F449" s="18" t="s">
        <v>83</v>
      </c>
      <c r="G449" s="18" t="s">
        <v>84</v>
      </c>
      <c r="J449" s="18">
        <v>48</v>
      </c>
      <c r="K449" s="20">
        <f t="shared" si="15"/>
        <v>15.278838808250573</v>
      </c>
      <c r="L449" s="31">
        <v>15.278838808250573</v>
      </c>
      <c r="M449" s="22">
        <f t="shared" si="14"/>
        <v>1.8334563695715289E-2</v>
      </c>
      <c r="N449" s="18" t="s">
        <v>317</v>
      </c>
      <c r="O449" s="18" t="s">
        <v>347</v>
      </c>
      <c r="Q449" s="18">
        <v>1.7</v>
      </c>
      <c r="R449" s="18">
        <v>10</v>
      </c>
      <c r="U449" s="18" t="s">
        <v>171</v>
      </c>
    </row>
    <row r="450" spans="1:21" ht="14.25" customHeight="1" x14ac:dyDescent="0.3">
      <c r="A450" s="20">
        <v>2018</v>
      </c>
      <c r="B450" s="20" t="s">
        <v>316</v>
      </c>
      <c r="C450" s="20">
        <v>1300</v>
      </c>
      <c r="D450" s="28" t="s">
        <v>3</v>
      </c>
      <c r="E450" s="29">
        <v>99</v>
      </c>
      <c r="F450" s="18" t="s">
        <v>83</v>
      </c>
      <c r="G450" s="18" t="s">
        <v>84</v>
      </c>
      <c r="J450" s="18">
        <v>23.5</v>
      </c>
      <c r="K450" s="20">
        <f t="shared" si="15"/>
        <v>7.48026483320601</v>
      </c>
      <c r="L450" s="31">
        <v>7.48026483320601</v>
      </c>
      <c r="M450" s="22">
        <f t="shared" si="14"/>
        <v>4.3946453129161331E-3</v>
      </c>
      <c r="N450" s="18" t="s">
        <v>317</v>
      </c>
      <c r="O450" s="18" t="s">
        <v>347</v>
      </c>
      <c r="Q450" s="18">
        <v>1.6</v>
      </c>
      <c r="R450" s="18">
        <v>2</v>
      </c>
      <c r="U450" s="18" t="s">
        <v>171</v>
      </c>
    </row>
    <row r="451" spans="1:21" ht="14.25" customHeight="1" x14ac:dyDescent="0.3">
      <c r="A451" s="20">
        <v>2018</v>
      </c>
      <c r="B451" s="20" t="s">
        <v>316</v>
      </c>
      <c r="C451" s="20">
        <v>1300</v>
      </c>
      <c r="D451" s="28" t="s">
        <v>30</v>
      </c>
      <c r="E451" s="29">
        <v>8</v>
      </c>
      <c r="F451" s="18" t="s">
        <v>83</v>
      </c>
      <c r="G451" s="18" t="s">
        <v>84</v>
      </c>
      <c r="J451" s="18">
        <v>23.5</v>
      </c>
      <c r="K451" s="20">
        <f t="shared" si="15"/>
        <v>7.48026483320601</v>
      </c>
      <c r="L451" s="31">
        <v>7.48026483320601</v>
      </c>
      <c r="M451" s="22">
        <f t="shared" si="14"/>
        <v>4.3946453129161331E-3</v>
      </c>
      <c r="N451" s="18" t="s">
        <v>317</v>
      </c>
      <c r="O451" s="18" t="s">
        <v>347</v>
      </c>
      <c r="Q451" s="18">
        <v>1.7</v>
      </c>
      <c r="R451" s="18">
        <v>4</v>
      </c>
      <c r="U451" s="18" t="s">
        <v>171</v>
      </c>
    </row>
    <row r="452" spans="1:21" ht="14.25" customHeight="1" x14ac:dyDescent="0.3">
      <c r="A452" s="20">
        <v>2018</v>
      </c>
      <c r="B452" s="20" t="s">
        <v>316</v>
      </c>
      <c r="C452" s="20">
        <v>1300</v>
      </c>
      <c r="D452" s="28" t="s">
        <v>30</v>
      </c>
      <c r="E452" s="29">
        <v>12</v>
      </c>
      <c r="F452" s="18" t="s">
        <v>83</v>
      </c>
      <c r="G452" s="18" t="s">
        <v>84</v>
      </c>
      <c r="J452" s="18">
        <v>39</v>
      </c>
      <c r="K452" s="20">
        <f t="shared" si="15"/>
        <v>12.41405653170359</v>
      </c>
      <c r="L452" s="31">
        <v>12.41405653170359</v>
      </c>
      <c r="M452" s="22">
        <f t="shared" si="14"/>
        <v>1.2103676814749548E-2</v>
      </c>
      <c r="N452" s="18" t="s">
        <v>317</v>
      </c>
      <c r="O452" s="18" t="s">
        <v>347</v>
      </c>
      <c r="Q452" s="18">
        <v>2</v>
      </c>
      <c r="R452" s="18">
        <v>10</v>
      </c>
      <c r="U452" s="18" t="s">
        <v>171</v>
      </c>
    </row>
    <row r="453" spans="1:21" ht="14.25" customHeight="1" x14ac:dyDescent="0.3">
      <c r="A453" s="20">
        <v>2018</v>
      </c>
      <c r="B453" s="20" t="s">
        <v>316</v>
      </c>
      <c r="C453" s="20">
        <v>1300</v>
      </c>
      <c r="D453" s="28" t="s">
        <v>3</v>
      </c>
      <c r="E453" s="29">
        <v>93</v>
      </c>
      <c r="F453" s="18" t="s">
        <v>83</v>
      </c>
      <c r="G453" s="18" t="s">
        <v>84</v>
      </c>
      <c r="J453" s="18">
        <v>37</v>
      </c>
      <c r="K453" s="20">
        <f t="shared" si="15"/>
        <v>11.777438248026483</v>
      </c>
      <c r="L453" s="31">
        <v>11.777438248026483</v>
      </c>
      <c r="M453" s="22">
        <f t="shared" si="14"/>
        <v>1.0894104904268329E-2</v>
      </c>
      <c r="N453" s="18" t="s">
        <v>317</v>
      </c>
      <c r="O453" s="18" t="s">
        <v>347</v>
      </c>
      <c r="Q453" s="18">
        <v>2</v>
      </c>
      <c r="R453" s="18">
        <v>12</v>
      </c>
      <c r="U453" s="18" t="s">
        <v>171</v>
      </c>
    </row>
    <row r="454" spans="1:21" ht="14.25" customHeight="1" x14ac:dyDescent="0.3">
      <c r="A454" s="20">
        <v>2018</v>
      </c>
      <c r="B454" s="20" t="s">
        <v>316</v>
      </c>
      <c r="C454" s="20">
        <v>1300</v>
      </c>
      <c r="D454" s="28" t="s">
        <v>3</v>
      </c>
      <c r="E454" s="29">
        <v>98</v>
      </c>
      <c r="F454" s="18" t="s">
        <v>83</v>
      </c>
      <c r="G454" s="18" t="s">
        <v>84</v>
      </c>
      <c r="J454" s="18">
        <v>24.5</v>
      </c>
      <c r="K454" s="20">
        <f t="shared" si="15"/>
        <v>7.7985739750445635</v>
      </c>
      <c r="L454" s="31">
        <v>7.7985739750445635</v>
      </c>
      <c r="M454" s="22">
        <f t="shared" si="14"/>
        <v>4.776615389910201E-3</v>
      </c>
      <c r="N454" s="18" t="s">
        <v>317</v>
      </c>
      <c r="O454" s="18" t="s">
        <v>347</v>
      </c>
      <c r="Q454" s="18">
        <v>1.5</v>
      </c>
      <c r="R454" s="18">
        <v>8</v>
      </c>
      <c r="U454" s="18" t="s">
        <v>171</v>
      </c>
    </row>
    <row r="455" spans="1:21" ht="14.25" customHeight="1" x14ac:dyDescent="0.3">
      <c r="A455" s="20">
        <v>2018</v>
      </c>
      <c r="B455" s="20" t="s">
        <v>316</v>
      </c>
      <c r="C455" s="20">
        <v>1300</v>
      </c>
      <c r="D455" s="28" t="s">
        <v>4</v>
      </c>
      <c r="E455" s="29">
        <v>94</v>
      </c>
      <c r="F455" s="18" t="s">
        <v>83</v>
      </c>
      <c r="G455" s="18" t="s">
        <v>84</v>
      </c>
      <c r="J455" s="18">
        <v>83.5</v>
      </c>
      <c r="K455" s="20">
        <f t="shared" si="15"/>
        <v>26.578813343519226</v>
      </c>
      <c r="L455" s="31">
        <v>26.578813343519226</v>
      </c>
      <c r="M455" s="22">
        <f t="shared" si="14"/>
        <v>5.5483143110872803E-2</v>
      </c>
      <c r="N455" s="18" t="s">
        <v>317</v>
      </c>
      <c r="O455" s="18" t="s">
        <v>347</v>
      </c>
      <c r="Q455" s="18">
        <v>2</v>
      </c>
      <c r="R455" s="18">
        <v>12</v>
      </c>
      <c r="U455" s="18" t="s">
        <v>171</v>
      </c>
    </row>
    <row r="456" spans="1:21" ht="14.25" customHeight="1" x14ac:dyDescent="0.3">
      <c r="A456" s="20">
        <v>2018</v>
      </c>
      <c r="B456" s="20" t="s">
        <v>316</v>
      </c>
      <c r="C456" s="20">
        <v>1300</v>
      </c>
      <c r="D456" s="28" t="s">
        <v>5</v>
      </c>
      <c r="E456" s="29">
        <v>95</v>
      </c>
      <c r="F456" s="18" t="s">
        <v>167</v>
      </c>
      <c r="G456" s="18" t="s">
        <v>168</v>
      </c>
      <c r="J456" s="18">
        <v>156</v>
      </c>
      <c r="K456" s="20">
        <f t="shared" si="15"/>
        <v>49.65622612681436</v>
      </c>
      <c r="L456" s="31">
        <v>49.65622612681436</v>
      </c>
      <c r="M456" s="22">
        <f t="shared" si="14"/>
        <v>0.19365882903599277</v>
      </c>
      <c r="N456" s="18" t="s">
        <v>317</v>
      </c>
      <c r="O456" s="18" t="s">
        <v>347</v>
      </c>
      <c r="Q456" s="18">
        <v>13</v>
      </c>
      <c r="R456" s="18">
        <v>20</v>
      </c>
      <c r="U456" s="18" t="s">
        <v>171</v>
      </c>
    </row>
    <row r="457" spans="1:21" ht="14.25" customHeight="1" x14ac:dyDescent="0.3">
      <c r="A457" s="20">
        <v>2018</v>
      </c>
      <c r="B457" s="20" t="s">
        <v>316</v>
      </c>
      <c r="C457" s="20">
        <v>1300</v>
      </c>
      <c r="D457" s="28" t="s">
        <v>5</v>
      </c>
      <c r="E457" s="29">
        <v>96</v>
      </c>
      <c r="F457" s="18" t="s">
        <v>167</v>
      </c>
      <c r="G457" s="18" t="s">
        <v>168</v>
      </c>
      <c r="J457" s="18">
        <v>137</v>
      </c>
      <c r="K457" s="20">
        <f t="shared" si="15"/>
        <v>43.608352431881848</v>
      </c>
      <c r="L457" s="31">
        <v>43.608352431881848</v>
      </c>
      <c r="M457" s="22">
        <f t="shared" si="14"/>
        <v>0.1493582578146182</v>
      </c>
      <c r="N457" s="18" t="s">
        <v>317</v>
      </c>
      <c r="O457" s="18" t="s">
        <v>347</v>
      </c>
      <c r="Q457" s="18">
        <v>15</v>
      </c>
      <c r="R457" s="18">
        <v>24</v>
      </c>
      <c r="U457" s="18" t="s">
        <v>171</v>
      </c>
    </row>
    <row r="458" spans="1:21" ht="14.25" customHeight="1" x14ac:dyDescent="0.3">
      <c r="A458" s="20">
        <v>2018</v>
      </c>
      <c r="B458" s="20" t="s">
        <v>316</v>
      </c>
      <c r="C458" s="20">
        <v>1300</v>
      </c>
      <c r="D458" s="28" t="s">
        <v>5</v>
      </c>
      <c r="E458" s="29">
        <v>301</v>
      </c>
      <c r="F458" s="18" t="s">
        <v>83</v>
      </c>
      <c r="G458" s="18" t="s">
        <v>84</v>
      </c>
      <c r="J458" s="18">
        <v>55</v>
      </c>
      <c r="K458" s="20">
        <f t="shared" si="15"/>
        <v>17.50700280112045</v>
      </c>
      <c r="L458" s="31">
        <v>17.50700280112045</v>
      </c>
      <c r="M458" s="22">
        <f t="shared" si="14"/>
        <v>2.40720725605637E-2</v>
      </c>
      <c r="N458" s="18" t="s">
        <v>317</v>
      </c>
      <c r="O458" s="18" t="s">
        <v>347</v>
      </c>
      <c r="Q458" s="18">
        <v>0.5</v>
      </c>
      <c r="R458" s="18">
        <v>9</v>
      </c>
      <c r="T458" s="18" t="s">
        <v>172</v>
      </c>
      <c r="U458" s="18" t="s">
        <v>171</v>
      </c>
    </row>
    <row r="459" spans="1:21" ht="14.25" customHeight="1" x14ac:dyDescent="0.3">
      <c r="A459" s="20">
        <v>2018</v>
      </c>
      <c r="B459" s="20" t="s">
        <v>316</v>
      </c>
      <c r="C459" s="20">
        <v>1300</v>
      </c>
      <c r="D459" s="28" t="s">
        <v>6</v>
      </c>
      <c r="E459" s="29">
        <v>85</v>
      </c>
      <c r="F459" s="18" t="s">
        <v>167</v>
      </c>
      <c r="G459" s="18" t="s">
        <v>168</v>
      </c>
      <c r="J459" s="18">
        <v>20.5</v>
      </c>
      <c r="K459" s="20">
        <f t="shared" si="15"/>
        <v>6.5253374076903485</v>
      </c>
      <c r="L459" s="31">
        <v>6.5253374076903485</v>
      </c>
      <c r="M459" s="22">
        <f t="shared" si="14"/>
        <v>3.3442276011824436E-3</v>
      </c>
      <c r="N459" s="18" t="s">
        <v>317</v>
      </c>
      <c r="O459" s="18" t="s">
        <v>347</v>
      </c>
      <c r="Q459" s="18">
        <v>1.2</v>
      </c>
      <c r="R459" s="18">
        <v>6</v>
      </c>
      <c r="U459" s="18" t="s">
        <v>171</v>
      </c>
    </row>
    <row r="460" spans="1:21" ht="14.25" customHeight="1" x14ac:dyDescent="0.3">
      <c r="A460" s="20">
        <v>2018</v>
      </c>
      <c r="B460" s="20" t="s">
        <v>316</v>
      </c>
      <c r="C460" s="20">
        <v>1300</v>
      </c>
      <c r="D460" s="28" t="s">
        <v>6</v>
      </c>
      <c r="E460" s="29">
        <v>91</v>
      </c>
      <c r="F460" s="18" t="s">
        <v>167</v>
      </c>
      <c r="G460" s="18" t="s">
        <v>168</v>
      </c>
      <c r="J460" s="18">
        <v>18</v>
      </c>
      <c r="K460" s="20">
        <f t="shared" si="15"/>
        <v>5.7295645530939652</v>
      </c>
      <c r="L460" s="31">
        <v>5.7295645530939652</v>
      </c>
      <c r="M460" s="22">
        <f t="shared" si="14"/>
        <v>2.578298019709963E-3</v>
      </c>
      <c r="N460" s="18" t="s">
        <v>317</v>
      </c>
      <c r="O460" s="18" t="s">
        <v>347</v>
      </c>
      <c r="Q460" s="18">
        <v>1.6</v>
      </c>
      <c r="R460" s="18">
        <v>5</v>
      </c>
      <c r="U460" s="18" t="s">
        <v>171</v>
      </c>
    </row>
    <row r="461" spans="1:21" ht="14.25" customHeight="1" x14ac:dyDescent="0.3">
      <c r="A461" s="20">
        <v>2018</v>
      </c>
      <c r="B461" s="20" t="s">
        <v>316</v>
      </c>
      <c r="C461" s="20">
        <v>1300</v>
      </c>
      <c r="D461" s="28" t="s">
        <v>6</v>
      </c>
      <c r="E461" s="29">
        <v>89</v>
      </c>
      <c r="F461" s="18" t="s">
        <v>167</v>
      </c>
      <c r="G461" s="18" t="s">
        <v>168</v>
      </c>
      <c r="J461" s="18">
        <v>220</v>
      </c>
      <c r="K461" s="20">
        <f t="shared" si="15"/>
        <v>70.0280112044818</v>
      </c>
      <c r="L461" s="31">
        <v>70.0280112044818</v>
      </c>
      <c r="M461" s="22">
        <f t="shared" si="14"/>
        <v>0.38515316096901919</v>
      </c>
      <c r="N461" s="18" t="s">
        <v>319</v>
      </c>
      <c r="O461" s="18" t="s">
        <v>347</v>
      </c>
      <c r="Q461" s="18">
        <v>15</v>
      </c>
      <c r="R461" s="18">
        <v>20</v>
      </c>
      <c r="U461" s="18" t="s">
        <v>171</v>
      </c>
    </row>
    <row r="462" spans="1:21" ht="14.25" customHeight="1" x14ac:dyDescent="0.3">
      <c r="A462" s="20">
        <v>2018</v>
      </c>
      <c r="B462" s="20" t="s">
        <v>316</v>
      </c>
      <c r="C462" s="20">
        <v>1300</v>
      </c>
      <c r="D462" s="28" t="s">
        <v>7</v>
      </c>
      <c r="E462" s="29">
        <v>312</v>
      </c>
      <c r="F462" s="18" t="s">
        <v>167</v>
      </c>
      <c r="G462" s="18" t="s">
        <v>168</v>
      </c>
      <c r="J462" s="18">
        <v>18</v>
      </c>
      <c r="K462" s="20">
        <f t="shared" si="15"/>
        <v>5.7295645530939652</v>
      </c>
      <c r="L462" s="31">
        <v>5.7295645530939652</v>
      </c>
      <c r="M462" s="22">
        <f t="shared" si="14"/>
        <v>2.578298019709963E-3</v>
      </c>
      <c r="N462" s="18" t="s">
        <v>317</v>
      </c>
      <c r="O462" s="18" t="s">
        <v>347</v>
      </c>
      <c r="Q462" s="18">
        <v>1.7</v>
      </c>
      <c r="R462" s="18">
        <v>18</v>
      </c>
      <c r="T462" s="18" t="s">
        <v>173</v>
      </c>
      <c r="U462" s="18" t="s">
        <v>171</v>
      </c>
    </row>
    <row r="463" spans="1:21" ht="14.25" customHeight="1" x14ac:dyDescent="0.3">
      <c r="A463" s="20">
        <v>2018</v>
      </c>
      <c r="B463" s="20" t="s">
        <v>316</v>
      </c>
      <c r="C463" s="20">
        <v>1300</v>
      </c>
      <c r="D463" s="28" t="s">
        <v>7</v>
      </c>
      <c r="E463" s="29">
        <v>92</v>
      </c>
      <c r="F463" s="18" t="s">
        <v>167</v>
      </c>
      <c r="G463" s="18" t="s">
        <v>168</v>
      </c>
      <c r="J463" s="18">
        <v>20</v>
      </c>
      <c r="K463" s="20">
        <f t="shared" si="15"/>
        <v>6.3661828367710722</v>
      </c>
      <c r="L463" s="31">
        <v>6.3661828367710722</v>
      </c>
      <c r="M463" s="22">
        <f t="shared" si="14"/>
        <v>3.1830839749505718E-3</v>
      </c>
      <c r="N463" s="18" t="s">
        <v>317</v>
      </c>
      <c r="O463" s="18" t="s">
        <v>347</v>
      </c>
      <c r="Q463" s="18">
        <v>1.8</v>
      </c>
      <c r="R463" s="18">
        <v>3</v>
      </c>
      <c r="U463" s="18" t="s">
        <v>171</v>
      </c>
    </row>
    <row r="464" spans="1:21" ht="14.25" customHeight="1" x14ac:dyDescent="0.3">
      <c r="A464" s="20">
        <v>2018</v>
      </c>
      <c r="B464" s="20" t="s">
        <v>316</v>
      </c>
      <c r="C464" s="20">
        <v>1300</v>
      </c>
      <c r="D464" s="28" t="s">
        <v>7</v>
      </c>
      <c r="E464" s="29">
        <v>87</v>
      </c>
      <c r="F464" s="18" t="s">
        <v>167</v>
      </c>
      <c r="G464" s="18" t="s">
        <v>168</v>
      </c>
      <c r="J464" s="18">
        <v>23.5</v>
      </c>
      <c r="K464" s="20">
        <f t="shared" si="15"/>
        <v>7.48026483320601</v>
      </c>
      <c r="L464" s="31">
        <v>7.48026483320601</v>
      </c>
      <c r="M464" s="22">
        <f t="shared" si="14"/>
        <v>4.3946453129161331E-3</v>
      </c>
      <c r="N464" s="18" t="s">
        <v>317</v>
      </c>
      <c r="O464" s="18" t="s">
        <v>347</v>
      </c>
      <c r="Q464" s="18">
        <v>2.5</v>
      </c>
      <c r="R464" s="18">
        <v>4</v>
      </c>
      <c r="U464" s="18" t="s">
        <v>171</v>
      </c>
    </row>
    <row r="465" spans="1:21" ht="14.25" customHeight="1" x14ac:dyDescent="0.3">
      <c r="A465" s="20">
        <v>2018</v>
      </c>
      <c r="B465" s="20" t="s">
        <v>316</v>
      </c>
      <c r="C465" s="20">
        <v>1300</v>
      </c>
      <c r="D465" s="28" t="s">
        <v>7</v>
      </c>
      <c r="E465" s="29">
        <v>83</v>
      </c>
      <c r="F465" s="18" t="s">
        <v>167</v>
      </c>
      <c r="G465" s="18" t="s">
        <v>168</v>
      </c>
      <c r="J465" s="18">
        <v>21</v>
      </c>
      <c r="K465" s="20">
        <f t="shared" si="15"/>
        <v>6.6844919786096257</v>
      </c>
      <c r="L465" s="31">
        <v>6.6844919786096257</v>
      </c>
      <c r="M465" s="22">
        <f t="shared" si="14"/>
        <v>3.509350082383005E-3</v>
      </c>
      <c r="N465" s="18" t="s">
        <v>317</v>
      </c>
      <c r="O465" s="18" t="s">
        <v>347</v>
      </c>
      <c r="Q465" s="18">
        <v>2.2999999999999998</v>
      </c>
      <c r="R465" s="18">
        <v>4</v>
      </c>
      <c r="U465" s="18" t="s">
        <v>171</v>
      </c>
    </row>
    <row r="466" spans="1:21" ht="14.25" customHeight="1" x14ac:dyDescent="0.3">
      <c r="A466" s="20">
        <v>2018</v>
      </c>
      <c r="B466" s="20" t="s">
        <v>316</v>
      </c>
      <c r="C466" s="20">
        <v>1300</v>
      </c>
      <c r="D466" s="28" t="s">
        <v>7</v>
      </c>
      <c r="E466" s="29">
        <v>88</v>
      </c>
      <c r="F466" s="18" t="s">
        <v>167</v>
      </c>
      <c r="G466" s="18" t="s">
        <v>168</v>
      </c>
      <c r="J466" s="18">
        <v>27.5</v>
      </c>
      <c r="K466" s="20">
        <f t="shared" si="15"/>
        <v>8.753501400560225</v>
      </c>
      <c r="L466" s="31">
        <v>8.753501400560225</v>
      </c>
      <c r="M466" s="22">
        <f t="shared" si="14"/>
        <v>6.0180181401409249E-3</v>
      </c>
      <c r="N466" s="18" t="s">
        <v>317</v>
      </c>
      <c r="O466" s="18" t="s">
        <v>347</v>
      </c>
      <c r="Q466" s="18">
        <v>2.5</v>
      </c>
      <c r="R466" s="18">
        <v>5</v>
      </c>
      <c r="U466" s="18" t="s">
        <v>171</v>
      </c>
    </row>
    <row r="467" spans="1:21" ht="14.25" customHeight="1" x14ac:dyDescent="0.3">
      <c r="A467" s="20">
        <v>2018</v>
      </c>
      <c r="B467" s="20" t="s">
        <v>316</v>
      </c>
      <c r="C467" s="20">
        <v>1300</v>
      </c>
      <c r="D467" s="28" t="s">
        <v>7</v>
      </c>
      <c r="E467" s="29">
        <v>390</v>
      </c>
      <c r="F467" s="18" t="s">
        <v>167</v>
      </c>
      <c r="G467" s="18" t="s">
        <v>168</v>
      </c>
      <c r="J467" s="18">
        <v>27.5</v>
      </c>
      <c r="K467" s="20">
        <f t="shared" si="15"/>
        <v>8.753501400560225</v>
      </c>
      <c r="L467" s="31">
        <v>8.753501400560225</v>
      </c>
      <c r="M467" s="22">
        <f t="shared" si="14"/>
        <v>6.0180181401409249E-3</v>
      </c>
      <c r="N467" s="18" t="s">
        <v>317</v>
      </c>
      <c r="O467" s="18" t="s">
        <v>347</v>
      </c>
      <c r="Q467" s="18">
        <v>2.5</v>
      </c>
      <c r="R467" s="18">
        <v>6</v>
      </c>
      <c r="T467" s="18" t="s">
        <v>174</v>
      </c>
      <c r="U467" s="18" t="s">
        <v>171</v>
      </c>
    </row>
    <row r="468" spans="1:21" ht="14.25" customHeight="1" x14ac:dyDescent="0.3">
      <c r="A468" s="20">
        <v>2018</v>
      </c>
      <c r="B468" s="20" t="s">
        <v>316</v>
      </c>
      <c r="C468" s="20">
        <v>1300</v>
      </c>
      <c r="D468" s="28" t="s">
        <v>7</v>
      </c>
      <c r="E468" s="29">
        <v>70</v>
      </c>
      <c r="F468" s="18" t="s">
        <v>167</v>
      </c>
      <c r="G468" s="18" t="s">
        <v>168</v>
      </c>
      <c r="J468" s="18">
        <v>18.8</v>
      </c>
      <c r="K468" s="20">
        <f t="shared" si="15"/>
        <v>5.9842118665648076</v>
      </c>
      <c r="L468" s="31">
        <v>5.9842118665648076</v>
      </c>
      <c r="M468" s="22">
        <f t="shared" si="14"/>
        <v>2.8125730002663248E-3</v>
      </c>
      <c r="N468" s="18" t="s">
        <v>317</v>
      </c>
      <c r="O468" s="18" t="s">
        <v>347</v>
      </c>
      <c r="Q468" s="18">
        <v>2.5</v>
      </c>
      <c r="R468" s="18">
        <v>5</v>
      </c>
      <c r="U468" s="18" t="s">
        <v>171</v>
      </c>
    </row>
    <row r="469" spans="1:21" ht="14.25" customHeight="1" x14ac:dyDescent="0.3">
      <c r="A469" s="20">
        <v>2018</v>
      </c>
      <c r="B469" s="20" t="s">
        <v>316</v>
      </c>
      <c r="C469" s="20">
        <v>1300</v>
      </c>
      <c r="D469" s="28" t="s">
        <v>7</v>
      </c>
      <c r="E469" s="29">
        <v>81</v>
      </c>
      <c r="F469" s="18" t="s">
        <v>167</v>
      </c>
      <c r="G469" s="18" t="s">
        <v>168</v>
      </c>
      <c r="J469" s="18">
        <v>24</v>
      </c>
      <c r="K469" s="20">
        <f t="shared" si="15"/>
        <v>7.6394194041252863</v>
      </c>
      <c r="L469" s="31">
        <v>7.6394194041252863</v>
      </c>
      <c r="M469" s="22">
        <f t="shared" si="14"/>
        <v>4.5836409239288223E-3</v>
      </c>
      <c r="N469" s="18" t="s">
        <v>317</v>
      </c>
      <c r="O469" s="18" t="s">
        <v>347</v>
      </c>
      <c r="Q469" s="18">
        <v>2</v>
      </c>
      <c r="R469" s="18">
        <v>6</v>
      </c>
      <c r="U469" s="18" t="s">
        <v>171</v>
      </c>
    </row>
    <row r="470" spans="1:21" ht="14.25" customHeight="1" x14ac:dyDescent="0.3">
      <c r="A470" s="20">
        <v>2018</v>
      </c>
      <c r="B470" s="20" t="s">
        <v>316</v>
      </c>
      <c r="C470" s="20">
        <v>1300</v>
      </c>
      <c r="D470" s="28" t="s">
        <v>7</v>
      </c>
      <c r="E470" s="29">
        <v>82</v>
      </c>
      <c r="F470" s="18" t="s">
        <v>167</v>
      </c>
      <c r="G470" s="18" t="s">
        <v>168</v>
      </c>
      <c r="J470" s="18">
        <v>21</v>
      </c>
      <c r="K470" s="20">
        <f t="shared" si="15"/>
        <v>6.6844919786096257</v>
      </c>
      <c r="L470" s="31">
        <v>6.6844919786096257</v>
      </c>
      <c r="M470" s="22">
        <f t="shared" si="14"/>
        <v>3.509350082383005E-3</v>
      </c>
      <c r="N470" s="18" t="s">
        <v>317</v>
      </c>
      <c r="O470" s="18" t="s">
        <v>347</v>
      </c>
      <c r="Q470" s="18">
        <v>3</v>
      </c>
      <c r="R470" s="18">
        <v>5.5</v>
      </c>
      <c r="U470" s="18" t="s">
        <v>171</v>
      </c>
    </row>
    <row r="471" spans="1:21" ht="14.25" customHeight="1" x14ac:dyDescent="0.3">
      <c r="A471" s="20">
        <v>2018</v>
      </c>
      <c r="B471" s="20" t="s">
        <v>316</v>
      </c>
      <c r="C471" s="20">
        <v>1300</v>
      </c>
      <c r="D471" s="28" t="s">
        <v>7</v>
      </c>
      <c r="E471" s="29">
        <v>60</v>
      </c>
      <c r="F471" s="18" t="s">
        <v>167</v>
      </c>
      <c r="G471" s="18" t="s">
        <v>168</v>
      </c>
      <c r="J471" s="18">
        <v>23.5</v>
      </c>
      <c r="K471" s="20">
        <f t="shared" si="15"/>
        <v>7.48026483320601</v>
      </c>
      <c r="L471" s="31">
        <v>7.48026483320601</v>
      </c>
      <c r="M471" s="22">
        <f t="shared" si="14"/>
        <v>4.3946453129161331E-3</v>
      </c>
      <c r="N471" s="18" t="s">
        <v>317</v>
      </c>
      <c r="O471" s="18" t="s">
        <v>347</v>
      </c>
      <c r="Q471" s="18">
        <v>2.5</v>
      </c>
      <c r="R471" s="18">
        <v>5</v>
      </c>
      <c r="U471" s="18" t="s">
        <v>171</v>
      </c>
    </row>
    <row r="472" spans="1:21" ht="14.25" customHeight="1" x14ac:dyDescent="0.3">
      <c r="A472" s="20">
        <v>2018</v>
      </c>
      <c r="B472" s="20" t="s">
        <v>316</v>
      </c>
      <c r="C472" s="20">
        <v>1300</v>
      </c>
      <c r="D472" s="28" t="s">
        <v>8</v>
      </c>
      <c r="E472" s="29">
        <v>83</v>
      </c>
      <c r="F472" s="18" t="s">
        <v>167</v>
      </c>
      <c r="G472" s="18" t="s">
        <v>168</v>
      </c>
      <c r="J472" s="18">
        <v>31</v>
      </c>
      <c r="K472" s="20">
        <f t="shared" si="15"/>
        <v>9.8675833969951618</v>
      </c>
      <c r="L472" s="31">
        <v>9.8675833969951618</v>
      </c>
      <c r="M472" s="22">
        <f t="shared" si="14"/>
        <v>7.6473592498187476E-3</v>
      </c>
      <c r="N472" s="18" t="s">
        <v>317</v>
      </c>
      <c r="O472" s="18" t="s">
        <v>347</v>
      </c>
      <c r="Q472" s="18">
        <v>4.5</v>
      </c>
      <c r="R472" s="18">
        <v>8</v>
      </c>
      <c r="U472" s="18" t="s">
        <v>171</v>
      </c>
    </row>
    <row r="473" spans="1:21" ht="14.25" customHeight="1" x14ac:dyDescent="0.3">
      <c r="A473" s="20">
        <v>2018</v>
      </c>
      <c r="B473" s="20" t="s">
        <v>316</v>
      </c>
      <c r="C473" s="20">
        <v>1300</v>
      </c>
      <c r="D473" s="28" t="s">
        <v>8</v>
      </c>
      <c r="E473" s="29">
        <v>80</v>
      </c>
      <c r="F473" s="18" t="s">
        <v>167</v>
      </c>
      <c r="G473" s="18" t="s">
        <v>168</v>
      </c>
      <c r="J473" s="18">
        <v>19</v>
      </c>
      <c r="K473" s="20">
        <f t="shared" si="15"/>
        <v>6.0478736949325187</v>
      </c>
      <c r="L473" s="31">
        <v>6.0478736949325187</v>
      </c>
      <c r="M473" s="22">
        <f t="shared" si="14"/>
        <v>2.8727332873928909E-3</v>
      </c>
      <c r="N473" s="18" t="s">
        <v>317</v>
      </c>
      <c r="O473" s="18" t="s">
        <v>347</v>
      </c>
      <c r="Q473" s="18">
        <v>2.5</v>
      </c>
      <c r="R473" s="18">
        <v>4</v>
      </c>
      <c r="U473" s="18" t="s">
        <v>171</v>
      </c>
    </row>
    <row r="474" spans="1:21" ht="14.25" customHeight="1" x14ac:dyDescent="0.3">
      <c r="A474" s="20">
        <v>2018</v>
      </c>
      <c r="B474" s="20" t="s">
        <v>316</v>
      </c>
      <c r="C474" s="20">
        <v>1300</v>
      </c>
      <c r="D474" s="28" t="s">
        <v>8</v>
      </c>
      <c r="E474" s="29">
        <v>79</v>
      </c>
      <c r="F474" s="18" t="s">
        <v>175</v>
      </c>
      <c r="G474" s="18" t="s">
        <v>175</v>
      </c>
      <c r="J474" s="18">
        <v>130</v>
      </c>
      <c r="K474" s="20">
        <f t="shared" si="15"/>
        <v>41.380188439011967</v>
      </c>
      <c r="L474" s="31">
        <v>41.380188439011967</v>
      </c>
      <c r="M474" s="22">
        <f t="shared" si="14"/>
        <v>0.13448529794166161</v>
      </c>
      <c r="N474" s="18" t="s">
        <v>317</v>
      </c>
      <c r="O474" s="18" t="s">
        <v>347</v>
      </c>
      <c r="Q474" s="18">
        <v>22</v>
      </c>
      <c r="R474" s="18">
        <v>26</v>
      </c>
      <c r="U474" s="18" t="s">
        <v>171</v>
      </c>
    </row>
    <row r="475" spans="1:21" ht="14.25" customHeight="1" x14ac:dyDescent="0.3">
      <c r="A475" s="20">
        <v>2018</v>
      </c>
      <c r="B475" s="20" t="s">
        <v>316</v>
      </c>
      <c r="C475" s="20">
        <v>1300</v>
      </c>
      <c r="D475" s="28" t="s">
        <v>8</v>
      </c>
      <c r="E475" s="29">
        <v>78</v>
      </c>
      <c r="F475" s="18" t="s">
        <v>167</v>
      </c>
      <c r="G475" s="18" t="s">
        <v>168</v>
      </c>
      <c r="J475" s="18">
        <v>27</v>
      </c>
      <c r="K475" s="20">
        <f t="shared" si="15"/>
        <v>8.5943468296409478</v>
      </c>
      <c r="L475" s="31">
        <v>8.5943468296409478</v>
      </c>
      <c r="M475" s="22">
        <f t="shared" si="14"/>
        <v>5.8011705443474166E-3</v>
      </c>
      <c r="N475" s="18" t="s">
        <v>317</v>
      </c>
      <c r="O475" s="18" t="s">
        <v>347</v>
      </c>
      <c r="Q475" s="18">
        <v>3</v>
      </c>
      <c r="R475" s="18">
        <v>7</v>
      </c>
      <c r="U475" s="18" t="s">
        <v>171</v>
      </c>
    </row>
    <row r="476" spans="1:21" ht="14.25" customHeight="1" x14ac:dyDescent="0.3">
      <c r="A476" s="20">
        <v>2018</v>
      </c>
      <c r="B476" s="20" t="s">
        <v>316</v>
      </c>
      <c r="C476" s="20">
        <v>1300</v>
      </c>
      <c r="D476" s="28" t="s">
        <v>8</v>
      </c>
      <c r="E476" s="29">
        <v>77</v>
      </c>
      <c r="F476" s="18" t="s">
        <v>167</v>
      </c>
      <c r="G476" s="18" t="s">
        <v>168</v>
      </c>
      <c r="J476" s="18">
        <v>49</v>
      </c>
      <c r="K476" s="20">
        <f t="shared" si="15"/>
        <v>15.597147950089127</v>
      </c>
      <c r="L476" s="31">
        <v>15.597147950089127</v>
      </c>
      <c r="M476" s="22">
        <f t="shared" si="14"/>
        <v>1.9106461559640804E-2</v>
      </c>
      <c r="N476" s="18" t="s">
        <v>317</v>
      </c>
      <c r="O476" s="18" t="s">
        <v>347</v>
      </c>
      <c r="Q476" s="18">
        <v>4</v>
      </c>
      <c r="R476" s="18">
        <v>8.5</v>
      </c>
      <c r="U476" s="18" t="s">
        <v>171</v>
      </c>
    </row>
    <row r="477" spans="1:21" ht="14.25" customHeight="1" x14ac:dyDescent="0.3">
      <c r="A477" s="20">
        <v>2018</v>
      </c>
      <c r="B477" s="20" t="s">
        <v>316</v>
      </c>
      <c r="C477" s="20">
        <v>1300</v>
      </c>
      <c r="D477" s="28" t="s">
        <v>8</v>
      </c>
      <c r="E477" s="29">
        <v>74</v>
      </c>
      <c r="F477" s="18" t="s">
        <v>167</v>
      </c>
      <c r="G477" s="18" t="s">
        <v>168</v>
      </c>
      <c r="J477" s="18">
        <v>34</v>
      </c>
      <c r="K477" s="20">
        <f t="shared" si="15"/>
        <v>10.822510822510823</v>
      </c>
      <c r="L477" s="31">
        <v>10.822510822510823</v>
      </c>
      <c r="M477" s="22">
        <f t="shared" ref="M477:M540" si="16">((K477/100/2)*(K477/100/2))*PI()</f>
        <v>9.1991126876071524E-3</v>
      </c>
      <c r="N477" s="18" t="s">
        <v>317</v>
      </c>
      <c r="O477" s="18" t="s">
        <v>347</v>
      </c>
      <c r="Q477" s="18">
        <v>5</v>
      </c>
      <c r="R477" s="18">
        <v>9</v>
      </c>
      <c r="U477" s="18" t="s">
        <v>171</v>
      </c>
    </row>
    <row r="478" spans="1:21" ht="14.25" customHeight="1" x14ac:dyDescent="0.3">
      <c r="A478" s="20">
        <v>2018</v>
      </c>
      <c r="B478" s="20" t="s">
        <v>316</v>
      </c>
      <c r="C478" s="20">
        <v>1300</v>
      </c>
      <c r="D478" s="28" t="s">
        <v>8</v>
      </c>
      <c r="E478" s="29">
        <v>76</v>
      </c>
      <c r="F478" s="18" t="s">
        <v>167</v>
      </c>
      <c r="G478" s="18" t="s">
        <v>168</v>
      </c>
      <c r="J478" s="18">
        <v>21</v>
      </c>
      <c r="K478" s="20">
        <f t="shared" si="15"/>
        <v>6.6844919786096257</v>
      </c>
      <c r="L478" s="31">
        <v>6.6844919786096257</v>
      </c>
      <c r="M478" s="22">
        <f t="shared" si="16"/>
        <v>3.509350082383005E-3</v>
      </c>
      <c r="N478" s="18" t="s">
        <v>317</v>
      </c>
      <c r="O478" s="18" t="s">
        <v>347</v>
      </c>
      <c r="Q478" s="18">
        <v>5</v>
      </c>
      <c r="R478" s="18">
        <v>8</v>
      </c>
      <c r="U478" s="18" t="s">
        <v>171</v>
      </c>
    </row>
    <row r="479" spans="1:21" ht="14.25" customHeight="1" x14ac:dyDescent="0.3">
      <c r="A479" s="20">
        <v>2018</v>
      </c>
      <c r="B479" s="20" t="s">
        <v>316</v>
      </c>
      <c r="C479" s="20">
        <v>1300</v>
      </c>
      <c r="D479" s="28" t="s">
        <v>8</v>
      </c>
      <c r="E479" s="29">
        <v>393</v>
      </c>
      <c r="F479" s="18" t="s">
        <v>175</v>
      </c>
      <c r="G479" s="18" t="s">
        <v>175</v>
      </c>
      <c r="J479" s="18">
        <v>235</v>
      </c>
      <c r="K479" s="20">
        <f t="shared" si="15"/>
        <v>74.802648332060102</v>
      </c>
      <c r="L479" s="31">
        <v>74.802648332060102</v>
      </c>
      <c r="M479" s="22">
        <f t="shared" si="16"/>
        <v>0.43946453129161334</v>
      </c>
      <c r="N479" s="18" t="s">
        <v>317</v>
      </c>
      <c r="O479" s="18" t="s">
        <v>347</v>
      </c>
      <c r="Q479" s="18">
        <v>24</v>
      </c>
      <c r="R479" s="18">
        <v>29</v>
      </c>
      <c r="T479" s="18" t="s">
        <v>176</v>
      </c>
      <c r="U479" s="18" t="s">
        <v>171</v>
      </c>
    </row>
    <row r="480" spans="1:21" ht="14.25" customHeight="1" x14ac:dyDescent="0.3">
      <c r="A480" s="20">
        <v>2018</v>
      </c>
      <c r="B480" s="20" t="s">
        <v>316</v>
      </c>
      <c r="C480" s="20">
        <v>1300</v>
      </c>
      <c r="D480" s="28" t="s">
        <v>8</v>
      </c>
      <c r="E480" s="29">
        <v>392</v>
      </c>
      <c r="F480" s="18" t="s">
        <v>167</v>
      </c>
      <c r="G480" s="18" t="s">
        <v>168</v>
      </c>
      <c r="J480" s="18">
        <v>21</v>
      </c>
      <c r="K480" s="20">
        <f t="shared" si="15"/>
        <v>6.6844919786096257</v>
      </c>
      <c r="L480" s="31">
        <v>6.6844919786096257</v>
      </c>
      <c r="M480" s="22">
        <f t="shared" si="16"/>
        <v>3.509350082383005E-3</v>
      </c>
      <c r="N480" s="18" t="s">
        <v>317</v>
      </c>
      <c r="O480" s="18" t="s">
        <v>347</v>
      </c>
      <c r="Q480" s="18">
        <v>2</v>
      </c>
      <c r="R480" s="18">
        <v>7</v>
      </c>
      <c r="T480" s="18" t="s">
        <v>177</v>
      </c>
      <c r="U480" s="18" t="s">
        <v>171</v>
      </c>
    </row>
    <row r="481" spans="1:34" ht="14.25" customHeight="1" x14ac:dyDescent="0.3">
      <c r="A481" s="20">
        <v>2018</v>
      </c>
      <c r="B481" s="20" t="s">
        <v>316</v>
      </c>
      <c r="C481" s="20">
        <v>1300</v>
      </c>
      <c r="D481" s="28" t="s">
        <v>8</v>
      </c>
      <c r="E481" s="29">
        <v>68</v>
      </c>
      <c r="F481" s="18" t="s">
        <v>175</v>
      </c>
      <c r="G481" s="18" t="s">
        <v>175</v>
      </c>
      <c r="J481" s="18">
        <v>165</v>
      </c>
      <c r="K481" s="20">
        <f t="shared" si="15"/>
        <v>52.521008403361343</v>
      </c>
      <c r="L481" s="31">
        <v>52.521008403361343</v>
      </c>
      <c r="M481" s="22">
        <f t="shared" si="16"/>
        <v>0.21664865304507328</v>
      </c>
      <c r="N481" s="18" t="s">
        <v>317</v>
      </c>
      <c r="O481" s="18" t="s">
        <v>347</v>
      </c>
      <c r="Q481" s="18">
        <v>22</v>
      </c>
      <c r="R481" s="18">
        <v>26</v>
      </c>
      <c r="T481" s="18" t="s">
        <v>178</v>
      </c>
      <c r="U481" s="18" t="s">
        <v>171</v>
      </c>
    </row>
    <row r="482" spans="1:34" ht="14.25" customHeight="1" x14ac:dyDescent="0.3">
      <c r="A482" s="20">
        <v>2018</v>
      </c>
      <c r="B482" s="20" t="s">
        <v>316</v>
      </c>
      <c r="C482" s="20">
        <v>1300</v>
      </c>
      <c r="D482" s="28" t="s">
        <v>8</v>
      </c>
      <c r="E482" s="29">
        <v>71</v>
      </c>
      <c r="F482" s="18" t="s">
        <v>167</v>
      </c>
      <c r="G482" s="18" t="s">
        <v>168</v>
      </c>
      <c r="J482" s="18">
        <v>28</v>
      </c>
      <c r="K482" s="20">
        <f t="shared" si="15"/>
        <v>8.9126559714795004</v>
      </c>
      <c r="L482" s="31">
        <v>8.9126559714795004</v>
      </c>
      <c r="M482" s="22">
        <f t="shared" si="16"/>
        <v>6.2388445909031202E-3</v>
      </c>
      <c r="N482" s="18" t="s">
        <v>317</v>
      </c>
      <c r="O482" s="18" t="s">
        <v>347</v>
      </c>
      <c r="Q482" s="18">
        <v>2.5</v>
      </c>
      <c r="R482" s="18">
        <v>9</v>
      </c>
      <c r="U482" s="18" t="s">
        <v>171</v>
      </c>
    </row>
    <row r="483" spans="1:34" ht="14.25" customHeight="1" x14ac:dyDescent="0.3">
      <c r="A483" s="15">
        <v>2018</v>
      </c>
      <c r="B483" s="20" t="s">
        <v>316</v>
      </c>
      <c r="C483" s="15">
        <v>1300</v>
      </c>
      <c r="D483" s="16" t="s">
        <v>8</v>
      </c>
      <c r="E483" s="17">
        <v>142</v>
      </c>
      <c r="F483" s="18" t="s">
        <v>167</v>
      </c>
      <c r="G483" s="18" t="s">
        <v>168</v>
      </c>
      <c r="H483" s="19"/>
      <c r="I483" s="19"/>
      <c r="J483" s="19">
        <v>18</v>
      </c>
      <c r="K483" s="15">
        <f t="shared" si="15"/>
        <v>5.7295645530939652</v>
      </c>
      <c r="L483" s="21">
        <v>5.7295645530939652</v>
      </c>
      <c r="M483" s="22">
        <f t="shared" si="16"/>
        <v>2.578298019709963E-3</v>
      </c>
      <c r="N483" s="18" t="s">
        <v>317</v>
      </c>
      <c r="O483" s="18" t="s">
        <v>347</v>
      </c>
      <c r="P483" s="19"/>
      <c r="Q483" s="19">
        <v>2</v>
      </c>
      <c r="R483" s="19">
        <v>8</v>
      </c>
      <c r="S483" s="19"/>
      <c r="T483" s="19"/>
      <c r="U483" s="19" t="s">
        <v>171</v>
      </c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</row>
    <row r="484" spans="1:34" ht="14.25" customHeight="1" x14ac:dyDescent="0.3">
      <c r="A484" s="20">
        <v>2018</v>
      </c>
      <c r="B484" s="20" t="s">
        <v>316</v>
      </c>
      <c r="C484" s="20">
        <v>1300</v>
      </c>
      <c r="D484" s="28" t="s">
        <v>8</v>
      </c>
      <c r="E484" s="29">
        <v>134</v>
      </c>
      <c r="F484" s="18" t="s">
        <v>167</v>
      </c>
      <c r="G484" s="18" t="s">
        <v>168</v>
      </c>
      <c r="J484" s="18">
        <v>18</v>
      </c>
      <c r="K484" s="20">
        <f t="shared" si="15"/>
        <v>5.7295645530939652</v>
      </c>
      <c r="L484" s="31">
        <v>5.7295645530939652</v>
      </c>
      <c r="M484" s="22">
        <f t="shared" si="16"/>
        <v>2.578298019709963E-3</v>
      </c>
      <c r="N484" s="18" t="s">
        <v>317</v>
      </c>
      <c r="O484" s="18" t="s">
        <v>347</v>
      </c>
      <c r="Q484" s="18">
        <v>2</v>
      </c>
      <c r="R484" s="18">
        <v>7.5</v>
      </c>
      <c r="U484" s="18" t="s">
        <v>171</v>
      </c>
    </row>
    <row r="485" spans="1:34" ht="14.25" customHeight="1" x14ac:dyDescent="0.3">
      <c r="A485" s="20">
        <v>2018</v>
      </c>
      <c r="B485" s="20" t="s">
        <v>316</v>
      </c>
      <c r="C485" s="20">
        <v>1300</v>
      </c>
      <c r="D485" s="28" t="s">
        <v>8</v>
      </c>
      <c r="E485" s="29">
        <v>391</v>
      </c>
      <c r="F485" s="18" t="s">
        <v>167</v>
      </c>
      <c r="G485" s="18" t="s">
        <v>168</v>
      </c>
      <c r="J485" s="18">
        <v>17</v>
      </c>
      <c r="K485" s="20">
        <f t="shared" si="15"/>
        <v>5.4112554112554117</v>
      </c>
      <c r="L485" s="31">
        <v>5.4112554112554117</v>
      </c>
      <c r="M485" s="22">
        <f t="shared" si="16"/>
        <v>2.2997781719017881E-3</v>
      </c>
      <c r="N485" s="18" t="s">
        <v>317</v>
      </c>
      <c r="O485" s="18" t="s">
        <v>347</v>
      </c>
      <c r="Q485" s="18">
        <v>2</v>
      </c>
      <c r="R485" s="18">
        <v>7</v>
      </c>
      <c r="T485" s="18" t="s">
        <v>179</v>
      </c>
      <c r="U485" s="18" t="s">
        <v>171</v>
      </c>
    </row>
    <row r="486" spans="1:34" ht="14.25" customHeight="1" x14ac:dyDescent="0.3">
      <c r="A486" s="20">
        <v>2018</v>
      </c>
      <c r="B486" s="20" t="s">
        <v>316</v>
      </c>
      <c r="C486" s="20">
        <v>1300</v>
      </c>
      <c r="D486" s="28" t="s">
        <v>8</v>
      </c>
      <c r="E486" s="29">
        <v>130</v>
      </c>
      <c r="F486" s="18" t="s">
        <v>167</v>
      </c>
      <c r="G486" s="18" t="s">
        <v>168</v>
      </c>
      <c r="J486" s="18">
        <v>24</v>
      </c>
      <c r="K486" s="20">
        <f t="shared" si="15"/>
        <v>7.6394194041252863</v>
      </c>
      <c r="L486" s="31">
        <v>7.6394194041252863</v>
      </c>
      <c r="M486" s="22">
        <f t="shared" si="16"/>
        <v>4.5836409239288223E-3</v>
      </c>
      <c r="N486" s="18" t="s">
        <v>319</v>
      </c>
      <c r="O486" s="18" t="s">
        <v>347</v>
      </c>
      <c r="Q486" s="18">
        <v>3.5</v>
      </c>
      <c r="R486" s="18">
        <v>5</v>
      </c>
      <c r="U486" s="18" t="s">
        <v>171</v>
      </c>
    </row>
    <row r="487" spans="1:34" ht="14.25" customHeight="1" x14ac:dyDescent="0.3">
      <c r="A487" s="20">
        <v>2018</v>
      </c>
      <c r="B487" s="20" t="s">
        <v>316</v>
      </c>
      <c r="C487" s="20">
        <v>1300</v>
      </c>
      <c r="D487" s="28" t="s">
        <v>9</v>
      </c>
      <c r="E487" s="29">
        <v>75</v>
      </c>
      <c r="F487" s="18" t="s">
        <v>167</v>
      </c>
      <c r="G487" s="18" t="s">
        <v>168</v>
      </c>
      <c r="J487" s="18">
        <v>31</v>
      </c>
      <c r="K487" s="20">
        <f t="shared" si="15"/>
        <v>9.8675833969951618</v>
      </c>
      <c r="L487" s="31">
        <v>9.8675833969951618</v>
      </c>
      <c r="M487" s="22">
        <f t="shared" si="16"/>
        <v>7.6473592498187476E-3</v>
      </c>
      <c r="N487" s="18" t="s">
        <v>317</v>
      </c>
      <c r="O487" s="18" t="s">
        <v>347</v>
      </c>
      <c r="Q487" s="18">
        <v>4</v>
      </c>
      <c r="R487" s="18">
        <v>10</v>
      </c>
      <c r="U487" s="18" t="s">
        <v>171</v>
      </c>
    </row>
    <row r="488" spans="1:34" ht="14.25" customHeight="1" x14ac:dyDescent="0.3">
      <c r="A488" s="20">
        <v>2018</v>
      </c>
      <c r="B488" s="20" t="s">
        <v>316</v>
      </c>
      <c r="C488" s="20">
        <v>1300</v>
      </c>
      <c r="D488" s="28" t="s">
        <v>9</v>
      </c>
      <c r="E488" s="29">
        <v>67</v>
      </c>
      <c r="F488" s="18" t="s">
        <v>167</v>
      </c>
      <c r="G488" s="18" t="s">
        <v>168</v>
      </c>
      <c r="J488" s="18">
        <v>24.5</v>
      </c>
      <c r="K488" s="20">
        <f t="shared" si="15"/>
        <v>7.7985739750445635</v>
      </c>
      <c r="L488" s="31">
        <v>7.7985739750445635</v>
      </c>
      <c r="M488" s="22">
        <f t="shared" si="16"/>
        <v>4.776615389910201E-3</v>
      </c>
      <c r="N488" s="18" t="s">
        <v>317</v>
      </c>
      <c r="O488" s="18" t="s">
        <v>347</v>
      </c>
      <c r="Q488" s="18">
        <v>3</v>
      </c>
      <c r="R488" s="18">
        <v>10</v>
      </c>
      <c r="U488" s="18" t="s">
        <v>171</v>
      </c>
    </row>
    <row r="489" spans="1:34" ht="14.25" customHeight="1" x14ac:dyDescent="0.3">
      <c r="A489" s="20">
        <v>2018</v>
      </c>
      <c r="B489" s="20" t="s">
        <v>316</v>
      </c>
      <c r="C489" s="20">
        <v>1300</v>
      </c>
      <c r="D489" s="28" t="s">
        <v>9</v>
      </c>
      <c r="E489" s="29">
        <v>99</v>
      </c>
      <c r="F489" s="18" t="s">
        <v>167</v>
      </c>
      <c r="G489" s="18" t="s">
        <v>168</v>
      </c>
      <c r="J489" s="18">
        <v>113.5</v>
      </c>
      <c r="K489" s="20">
        <f t="shared" si="15"/>
        <v>36.128087598675833</v>
      </c>
      <c r="L489" s="31">
        <v>36.128087598675833</v>
      </c>
      <c r="M489" s="22">
        <f t="shared" si="16"/>
        <v>0.10251320884076748</v>
      </c>
      <c r="N489" s="18" t="s">
        <v>319</v>
      </c>
      <c r="O489" s="18" t="s">
        <v>347</v>
      </c>
      <c r="Q489" s="18">
        <v>12</v>
      </c>
      <c r="R489" s="18">
        <v>19</v>
      </c>
      <c r="U489" s="18" t="s">
        <v>171</v>
      </c>
    </row>
    <row r="490" spans="1:34" ht="14.25" customHeight="1" x14ac:dyDescent="0.3">
      <c r="A490" s="20">
        <v>2018</v>
      </c>
      <c r="B490" s="20" t="s">
        <v>316</v>
      </c>
      <c r="C490" s="20">
        <v>1300</v>
      </c>
      <c r="D490" s="28" t="s">
        <v>9</v>
      </c>
      <c r="E490" s="29">
        <v>59</v>
      </c>
      <c r="F490" s="18" t="s">
        <v>167</v>
      </c>
      <c r="G490" s="18" t="s">
        <v>168</v>
      </c>
      <c r="J490" s="18">
        <v>28</v>
      </c>
      <c r="K490" s="20">
        <f t="shared" si="15"/>
        <v>8.9126559714795004</v>
      </c>
      <c r="L490" s="31">
        <v>8.9126559714795004</v>
      </c>
      <c r="M490" s="22">
        <f t="shared" si="16"/>
        <v>6.2388445909031202E-3</v>
      </c>
      <c r="N490" s="18" t="s">
        <v>317</v>
      </c>
      <c r="O490" s="18" t="s">
        <v>347</v>
      </c>
      <c r="Q490" s="18">
        <v>3</v>
      </c>
      <c r="R490" s="18">
        <v>10</v>
      </c>
      <c r="U490" s="18" t="s">
        <v>171</v>
      </c>
    </row>
    <row r="491" spans="1:34" ht="14.25" customHeight="1" x14ac:dyDescent="0.3">
      <c r="A491" s="15">
        <v>2018</v>
      </c>
      <c r="B491" s="20" t="s">
        <v>316</v>
      </c>
      <c r="C491" s="15">
        <v>1300</v>
      </c>
      <c r="D491" s="16" t="s">
        <v>9</v>
      </c>
      <c r="E491" s="17">
        <v>61</v>
      </c>
      <c r="F491" s="18" t="s">
        <v>167</v>
      </c>
      <c r="G491" s="18" t="s">
        <v>168</v>
      </c>
      <c r="H491" s="19"/>
      <c r="I491" s="19"/>
      <c r="J491" s="19">
        <v>18.5</v>
      </c>
      <c r="K491" s="15">
        <f t="shared" si="15"/>
        <v>5.8887191240132415</v>
      </c>
      <c r="L491" s="21">
        <v>5.8887191240132415</v>
      </c>
      <c r="M491" s="22">
        <f t="shared" si="16"/>
        <v>2.7235262260670821E-3</v>
      </c>
      <c r="N491" s="18" t="s">
        <v>317</v>
      </c>
      <c r="O491" s="18" t="s">
        <v>347</v>
      </c>
      <c r="P491" s="19"/>
      <c r="Q491" s="19">
        <v>2.5</v>
      </c>
      <c r="R491" s="19">
        <v>6</v>
      </c>
      <c r="S491" s="19"/>
      <c r="T491" s="19"/>
      <c r="U491" s="19" t="s">
        <v>171</v>
      </c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</row>
    <row r="492" spans="1:34" ht="14.25" customHeight="1" x14ac:dyDescent="0.3">
      <c r="A492" s="20">
        <v>2018</v>
      </c>
      <c r="B492" s="20" t="s">
        <v>316</v>
      </c>
      <c r="C492" s="20">
        <v>1300</v>
      </c>
      <c r="D492" s="28" t="s">
        <v>9</v>
      </c>
      <c r="E492" s="29">
        <v>58</v>
      </c>
      <c r="F492" s="18" t="s">
        <v>167</v>
      </c>
      <c r="G492" s="18" t="s">
        <v>168</v>
      </c>
      <c r="J492" s="18">
        <v>34</v>
      </c>
      <c r="K492" s="20">
        <f t="shared" si="15"/>
        <v>10.822510822510823</v>
      </c>
      <c r="L492" s="31">
        <v>10.822510822510823</v>
      </c>
      <c r="M492" s="22">
        <f t="shared" si="16"/>
        <v>9.1991126876071524E-3</v>
      </c>
      <c r="N492" s="18" t="s">
        <v>317</v>
      </c>
      <c r="O492" s="18" t="s">
        <v>347</v>
      </c>
      <c r="Q492" s="18">
        <v>8</v>
      </c>
      <c r="R492" s="18">
        <v>13</v>
      </c>
      <c r="U492" s="18" t="s">
        <v>171</v>
      </c>
    </row>
    <row r="493" spans="1:34" ht="14.25" customHeight="1" x14ac:dyDescent="0.3">
      <c r="A493" s="20">
        <v>2018</v>
      </c>
      <c r="B493" s="20" t="s">
        <v>316</v>
      </c>
      <c r="C493" s="20">
        <v>1300</v>
      </c>
      <c r="D493" s="28" t="s">
        <v>9</v>
      </c>
      <c r="E493" s="29">
        <v>64</v>
      </c>
      <c r="F493" s="18" t="s">
        <v>167</v>
      </c>
      <c r="G493" s="18" t="s">
        <v>168</v>
      </c>
      <c r="J493" s="18">
        <v>19.5</v>
      </c>
      <c r="K493" s="20">
        <f t="shared" si="15"/>
        <v>6.207028265851795</v>
      </c>
      <c r="L493" s="31">
        <v>6.207028265851795</v>
      </c>
      <c r="M493" s="22">
        <f t="shared" si="16"/>
        <v>3.025919203687387E-3</v>
      </c>
      <c r="N493" s="18" t="s">
        <v>317</v>
      </c>
      <c r="O493" s="18" t="s">
        <v>347</v>
      </c>
      <c r="Q493" s="18">
        <v>3</v>
      </c>
      <c r="R493" s="18">
        <v>5</v>
      </c>
      <c r="U493" s="18" t="s">
        <v>171</v>
      </c>
    </row>
    <row r="494" spans="1:34" ht="14.25" customHeight="1" x14ac:dyDescent="0.3">
      <c r="A494" s="20">
        <v>2018</v>
      </c>
      <c r="B494" s="20" t="s">
        <v>316</v>
      </c>
      <c r="C494" s="20">
        <v>1300</v>
      </c>
      <c r="D494" s="28" t="s">
        <v>10</v>
      </c>
      <c r="E494" s="29">
        <v>349</v>
      </c>
      <c r="F494" s="18" t="s">
        <v>175</v>
      </c>
      <c r="G494" s="18" t="s">
        <v>175</v>
      </c>
      <c r="J494" s="18">
        <v>250</v>
      </c>
      <c r="K494" s="20">
        <f t="shared" si="15"/>
        <v>79.577285459638404</v>
      </c>
      <c r="L494" s="31">
        <v>79.577285459638404</v>
      </c>
      <c r="M494" s="22">
        <f t="shared" si="16"/>
        <v>0.49735687108602677</v>
      </c>
      <c r="N494" s="18" t="s">
        <v>317</v>
      </c>
      <c r="O494" s="18" t="s">
        <v>347</v>
      </c>
      <c r="Q494" s="18">
        <v>25</v>
      </c>
      <c r="R494" s="18">
        <v>28</v>
      </c>
      <c r="T494" s="18" t="s">
        <v>180</v>
      </c>
      <c r="U494" s="18" t="s">
        <v>171</v>
      </c>
    </row>
    <row r="495" spans="1:34" ht="14.25" customHeight="1" x14ac:dyDescent="0.3">
      <c r="A495" s="20">
        <v>2018</v>
      </c>
      <c r="B495" s="20" t="s">
        <v>316</v>
      </c>
      <c r="C495" s="20">
        <v>1300</v>
      </c>
      <c r="D495" s="28" t="s">
        <v>10</v>
      </c>
      <c r="E495" s="29">
        <v>69</v>
      </c>
      <c r="F495" s="18" t="s">
        <v>167</v>
      </c>
      <c r="G495" s="18" t="s">
        <v>168</v>
      </c>
      <c r="J495" s="18">
        <v>20</v>
      </c>
      <c r="K495" s="20">
        <f t="shared" si="15"/>
        <v>6.3661828367710722</v>
      </c>
      <c r="L495" s="31">
        <v>6.3661828367710722</v>
      </c>
      <c r="M495" s="22">
        <f t="shared" si="16"/>
        <v>3.1830839749505718E-3</v>
      </c>
      <c r="N495" s="18" t="s">
        <v>317</v>
      </c>
      <c r="O495" s="18" t="s">
        <v>347</v>
      </c>
      <c r="Q495" s="18">
        <v>5</v>
      </c>
      <c r="R495" s="18">
        <v>6</v>
      </c>
      <c r="U495" s="18" t="s">
        <v>171</v>
      </c>
    </row>
    <row r="496" spans="1:34" ht="14.25" customHeight="1" x14ac:dyDescent="0.3">
      <c r="A496" s="20">
        <v>2018</v>
      </c>
      <c r="B496" s="20" t="s">
        <v>316</v>
      </c>
      <c r="C496" s="20">
        <v>1300</v>
      </c>
      <c r="D496" s="28" t="s">
        <v>10</v>
      </c>
      <c r="E496" s="29">
        <v>62</v>
      </c>
      <c r="F496" s="18" t="s">
        <v>167</v>
      </c>
      <c r="G496" s="18" t="s">
        <v>168</v>
      </c>
      <c r="J496" s="18">
        <v>29</v>
      </c>
      <c r="K496" s="20">
        <f t="shared" si="15"/>
        <v>9.2309651133180548</v>
      </c>
      <c r="L496" s="31">
        <v>9.2309651133180548</v>
      </c>
      <c r="M496" s="22">
        <f t="shared" si="16"/>
        <v>6.6924340573335751E-3</v>
      </c>
      <c r="N496" s="18" t="s">
        <v>317</v>
      </c>
      <c r="O496" s="18" t="s">
        <v>347</v>
      </c>
      <c r="Q496" s="18">
        <v>5</v>
      </c>
      <c r="R496" s="18">
        <v>8</v>
      </c>
      <c r="U496" s="18" t="s">
        <v>171</v>
      </c>
    </row>
    <row r="497" spans="1:21" ht="14.25" customHeight="1" x14ac:dyDescent="0.3">
      <c r="A497" s="20">
        <v>2018</v>
      </c>
      <c r="B497" s="20" t="s">
        <v>316</v>
      </c>
      <c r="C497" s="20">
        <v>1300</v>
      </c>
      <c r="D497" s="28" t="s">
        <v>10</v>
      </c>
      <c r="E497" s="29">
        <v>63</v>
      </c>
      <c r="F497" s="18" t="s">
        <v>167</v>
      </c>
      <c r="G497" s="18" t="s">
        <v>168</v>
      </c>
      <c r="J497" s="18">
        <v>31</v>
      </c>
      <c r="K497" s="20">
        <f t="shared" si="15"/>
        <v>9.8675833969951618</v>
      </c>
      <c r="L497" s="31">
        <v>9.8675833969951618</v>
      </c>
      <c r="M497" s="22">
        <f t="shared" si="16"/>
        <v>7.6473592498187476E-3</v>
      </c>
      <c r="N497" s="18" t="s">
        <v>317</v>
      </c>
      <c r="O497" s="18" t="s">
        <v>347</v>
      </c>
      <c r="Q497" s="18">
        <v>6</v>
      </c>
      <c r="R497" s="18">
        <v>9</v>
      </c>
      <c r="U497" s="18" t="s">
        <v>171</v>
      </c>
    </row>
    <row r="498" spans="1:21" ht="14.25" customHeight="1" x14ac:dyDescent="0.3">
      <c r="A498" s="20">
        <v>2018</v>
      </c>
      <c r="B498" s="20" t="s">
        <v>316</v>
      </c>
      <c r="C498" s="20">
        <v>1300</v>
      </c>
      <c r="D498" s="28" t="s">
        <v>11</v>
      </c>
      <c r="E498" s="29">
        <v>52</v>
      </c>
      <c r="F498" s="18" t="s">
        <v>167</v>
      </c>
      <c r="G498" s="18" t="s">
        <v>168</v>
      </c>
      <c r="J498" s="18">
        <v>18.5</v>
      </c>
      <c r="K498" s="20">
        <f t="shared" si="15"/>
        <v>5.8887191240132415</v>
      </c>
      <c r="L498" s="31">
        <v>5.8887191240132415</v>
      </c>
      <c r="M498" s="22">
        <f t="shared" si="16"/>
        <v>2.7235262260670821E-3</v>
      </c>
      <c r="N498" s="18" t="s">
        <v>317</v>
      </c>
      <c r="O498" s="18" t="s">
        <v>347</v>
      </c>
      <c r="Q498" s="18">
        <v>2</v>
      </c>
      <c r="R498" s="18">
        <v>4</v>
      </c>
      <c r="U498" s="18" t="s">
        <v>171</v>
      </c>
    </row>
    <row r="499" spans="1:21" ht="14.25" customHeight="1" x14ac:dyDescent="0.3">
      <c r="A499" s="20">
        <v>2018</v>
      </c>
      <c r="B499" s="20" t="s">
        <v>316</v>
      </c>
      <c r="C499" s="20">
        <v>1300</v>
      </c>
      <c r="D499" s="28" t="s">
        <v>11</v>
      </c>
      <c r="E499" s="29">
        <v>57</v>
      </c>
      <c r="F499" s="18" t="s">
        <v>167</v>
      </c>
      <c r="G499" s="18" t="s">
        <v>168</v>
      </c>
      <c r="J499" s="18">
        <v>21</v>
      </c>
      <c r="K499" s="20">
        <f t="shared" si="15"/>
        <v>6.6844919786096257</v>
      </c>
      <c r="L499" s="31">
        <v>6.6844919786096257</v>
      </c>
      <c r="M499" s="22">
        <f t="shared" si="16"/>
        <v>3.509350082383005E-3</v>
      </c>
      <c r="N499" s="18" t="s">
        <v>317</v>
      </c>
      <c r="O499" s="18" t="s">
        <v>347</v>
      </c>
      <c r="R499" s="18">
        <v>2.4</v>
      </c>
      <c r="U499" s="18" t="s">
        <v>171</v>
      </c>
    </row>
    <row r="500" spans="1:21" ht="14.25" customHeight="1" x14ac:dyDescent="0.3">
      <c r="A500" s="20">
        <v>2018</v>
      </c>
      <c r="B500" s="20" t="s">
        <v>316</v>
      </c>
      <c r="C500" s="20">
        <v>1300</v>
      </c>
      <c r="D500" s="28" t="s">
        <v>11</v>
      </c>
      <c r="E500" s="29">
        <v>56</v>
      </c>
      <c r="F500" s="18" t="s">
        <v>167</v>
      </c>
      <c r="G500" s="18" t="s">
        <v>168</v>
      </c>
      <c r="J500" s="18">
        <v>17</v>
      </c>
      <c r="K500" s="20">
        <f t="shared" si="15"/>
        <v>5.4112554112554117</v>
      </c>
      <c r="L500" s="31">
        <v>5.4112554112554117</v>
      </c>
      <c r="M500" s="22">
        <f t="shared" si="16"/>
        <v>2.2997781719017881E-3</v>
      </c>
      <c r="N500" s="18" t="s">
        <v>317</v>
      </c>
      <c r="O500" s="18" t="s">
        <v>347</v>
      </c>
      <c r="Q500" s="18">
        <v>5</v>
      </c>
      <c r="R500" s="18">
        <v>7</v>
      </c>
      <c r="U500" s="18" t="s">
        <v>171</v>
      </c>
    </row>
    <row r="501" spans="1:21" ht="14.25" customHeight="1" x14ac:dyDescent="0.3">
      <c r="A501" s="20">
        <v>2018</v>
      </c>
      <c r="B501" s="20" t="s">
        <v>316</v>
      </c>
      <c r="C501" s="20">
        <v>1300</v>
      </c>
      <c r="D501" s="28" t="s">
        <v>11</v>
      </c>
      <c r="E501" s="29">
        <v>55</v>
      </c>
      <c r="F501" s="18" t="s">
        <v>167</v>
      </c>
      <c r="G501" s="18" t="s">
        <v>168</v>
      </c>
      <c r="J501" s="18">
        <v>16</v>
      </c>
      <c r="K501" s="20">
        <f t="shared" si="15"/>
        <v>5.0929462694168581</v>
      </c>
      <c r="L501" s="31">
        <v>5.0929462694168581</v>
      </c>
      <c r="M501" s="22">
        <f t="shared" si="16"/>
        <v>2.0371737439683658E-3</v>
      </c>
      <c r="N501" s="18" t="s">
        <v>319</v>
      </c>
      <c r="O501" s="18" t="s">
        <v>347</v>
      </c>
      <c r="Q501" s="18">
        <v>1.7</v>
      </c>
      <c r="R501" s="18">
        <v>5</v>
      </c>
      <c r="U501" s="18" t="s">
        <v>171</v>
      </c>
    </row>
    <row r="502" spans="1:21" ht="14.25" customHeight="1" x14ac:dyDescent="0.3">
      <c r="A502" s="20">
        <v>2018</v>
      </c>
      <c r="B502" s="20" t="s">
        <v>316</v>
      </c>
      <c r="C502" s="20">
        <v>1300</v>
      </c>
      <c r="D502" s="28" t="s">
        <v>12</v>
      </c>
      <c r="E502" s="29">
        <v>54</v>
      </c>
      <c r="F502" s="18" t="s">
        <v>167</v>
      </c>
      <c r="G502" s="18" t="s">
        <v>168</v>
      </c>
      <c r="J502" s="18">
        <v>35</v>
      </c>
      <c r="K502" s="20">
        <f t="shared" ref="K502:K565" si="17">J502/3.1416</f>
        <v>11.140819964349376</v>
      </c>
      <c r="L502" s="31">
        <v>11.140819964349376</v>
      </c>
      <c r="M502" s="22">
        <f t="shared" si="16"/>
        <v>9.7481946732861247E-3</v>
      </c>
      <c r="N502" s="18" t="s">
        <v>317</v>
      </c>
      <c r="O502" s="18" t="s">
        <v>347</v>
      </c>
      <c r="Q502" s="18">
        <v>8</v>
      </c>
      <c r="R502" s="18">
        <v>12</v>
      </c>
      <c r="U502" s="18" t="s">
        <v>171</v>
      </c>
    </row>
    <row r="503" spans="1:21" ht="14.25" customHeight="1" x14ac:dyDescent="0.3">
      <c r="A503" s="20">
        <v>2018</v>
      </c>
      <c r="B503" s="20" t="s">
        <v>316</v>
      </c>
      <c r="C503" s="20">
        <v>1300</v>
      </c>
      <c r="D503" s="28" t="s">
        <v>12</v>
      </c>
      <c r="E503" s="29">
        <v>51</v>
      </c>
      <c r="F503" s="18" t="s">
        <v>167</v>
      </c>
      <c r="G503" s="18" t="s">
        <v>168</v>
      </c>
      <c r="J503" s="18">
        <v>16.5</v>
      </c>
      <c r="K503" s="20">
        <f t="shared" si="17"/>
        <v>5.2521008403361344</v>
      </c>
      <c r="L503" s="31">
        <v>5.2521008403361344</v>
      </c>
      <c r="M503" s="22">
        <f t="shared" si="16"/>
        <v>2.1664865304507324E-3</v>
      </c>
      <c r="N503" s="18" t="s">
        <v>317</v>
      </c>
      <c r="O503" s="18" t="s">
        <v>347</v>
      </c>
      <c r="Q503" s="18">
        <v>3</v>
      </c>
      <c r="R503" s="18">
        <v>4</v>
      </c>
      <c r="U503" s="18" t="s">
        <v>171</v>
      </c>
    </row>
    <row r="504" spans="1:21" ht="14.25" customHeight="1" x14ac:dyDescent="0.3">
      <c r="A504" s="20">
        <v>2018</v>
      </c>
      <c r="B504" s="20" t="s">
        <v>316</v>
      </c>
      <c r="C504" s="20">
        <v>1300</v>
      </c>
      <c r="D504" s="28" t="s">
        <v>12</v>
      </c>
      <c r="E504" s="29">
        <v>397</v>
      </c>
      <c r="F504" s="18" t="s">
        <v>167</v>
      </c>
      <c r="G504" s="18" t="s">
        <v>168</v>
      </c>
      <c r="J504" s="18">
        <v>18</v>
      </c>
      <c r="K504" s="20">
        <f t="shared" si="17"/>
        <v>5.7295645530939652</v>
      </c>
      <c r="L504" s="31">
        <v>5.7295645530939652</v>
      </c>
      <c r="M504" s="22">
        <f t="shared" si="16"/>
        <v>2.578298019709963E-3</v>
      </c>
      <c r="N504" s="18" t="s">
        <v>317</v>
      </c>
      <c r="O504" s="18" t="s">
        <v>347</v>
      </c>
      <c r="Q504" s="18">
        <v>3</v>
      </c>
      <c r="R504" s="18">
        <v>5.5</v>
      </c>
      <c r="T504" s="18" t="s">
        <v>181</v>
      </c>
      <c r="U504" s="18" t="s">
        <v>171</v>
      </c>
    </row>
    <row r="505" spans="1:21" ht="14.25" customHeight="1" x14ac:dyDescent="0.3">
      <c r="A505" s="20">
        <v>2018</v>
      </c>
      <c r="B505" s="20" t="s">
        <v>316</v>
      </c>
      <c r="C505" s="20">
        <v>1300</v>
      </c>
      <c r="D505" s="28" t="s">
        <v>12</v>
      </c>
      <c r="E505" s="29">
        <v>14</v>
      </c>
      <c r="F505" s="18" t="s">
        <v>167</v>
      </c>
      <c r="G505" s="18" t="s">
        <v>168</v>
      </c>
      <c r="J505" s="18">
        <v>18.5</v>
      </c>
      <c r="K505" s="20">
        <f t="shared" si="17"/>
        <v>5.8887191240132415</v>
      </c>
      <c r="L505" s="31">
        <v>5.8887191240132415</v>
      </c>
      <c r="M505" s="22">
        <f t="shared" si="16"/>
        <v>2.7235262260670821E-3</v>
      </c>
      <c r="N505" s="18" t="s">
        <v>317</v>
      </c>
      <c r="O505" s="18" t="s">
        <v>347</v>
      </c>
      <c r="Q505" s="18">
        <v>2.5</v>
      </c>
      <c r="R505" s="18">
        <v>5</v>
      </c>
      <c r="U505" s="18" t="s">
        <v>171</v>
      </c>
    </row>
    <row r="506" spans="1:21" ht="14.25" customHeight="1" x14ac:dyDescent="0.3">
      <c r="A506" s="20">
        <v>2018</v>
      </c>
      <c r="B506" s="20" t="s">
        <v>316</v>
      </c>
      <c r="C506" s="20">
        <v>1300</v>
      </c>
      <c r="D506" s="28" t="s">
        <v>37</v>
      </c>
      <c r="E506" s="29">
        <v>13</v>
      </c>
      <c r="F506" s="18" t="s">
        <v>167</v>
      </c>
      <c r="G506" s="18" t="s">
        <v>168</v>
      </c>
      <c r="J506" s="18">
        <v>18</v>
      </c>
      <c r="K506" s="20">
        <f t="shared" si="17"/>
        <v>5.7295645530939652</v>
      </c>
      <c r="L506" s="31">
        <v>5.7295645530939652</v>
      </c>
      <c r="M506" s="22">
        <f t="shared" si="16"/>
        <v>2.578298019709963E-3</v>
      </c>
      <c r="N506" s="18" t="s">
        <v>317</v>
      </c>
      <c r="O506" s="18" t="s">
        <v>347</v>
      </c>
      <c r="Q506" s="18">
        <v>4</v>
      </c>
      <c r="R506" s="18">
        <v>6</v>
      </c>
      <c r="U506" s="18" t="s">
        <v>171</v>
      </c>
    </row>
    <row r="507" spans="1:21" ht="14.25" customHeight="1" x14ac:dyDescent="0.3">
      <c r="A507" s="20">
        <v>2018</v>
      </c>
      <c r="B507" s="20" t="s">
        <v>316</v>
      </c>
      <c r="C507" s="20">
        <v>1300</v>
      </c>
      <c r="D507" s="28" t="s">
        <v>12</v>
      </c>
      <c r="E507" s="29">
        <v>23</v>
      </c>
      <c r="F507" s="18" t="s">
        <v>167</v>
      </c>
      <c r="G507" s="18" t="s">
        <v>168</v>
      </c>
      <c r="J507" s="18">
        <v>16.5</v>
      </c>
      <c r="K507" s="20">
        <f t="shared" si="17"/>
        <v>5.2521008403361344</v>
      </c>
      <c r="L507" s="31">
        <v>5.2521008403361344</v>
      </c>
      <c r="M507" s="22">
        <f t="shared" si="16"/>
        <v>2.1664865304507324E-3</v>
      </c>
      <c r="N507" s="18" t="s">
        <v>317</v>
      </c>
      <c r="O507" s="18" t="s">
        <v>347</v>
      </c>
      <c r="Q507" s="18">
        <v>1.6</v>
      </c>
      <c r="R507" s="18">
        <v>5</v>
      </c>
      <c r="U507" s="18" t="s">
        <v>171</v>
      </c>
    </row>
    <row r="508" spans="1:21" ht="14.25" customHeight="1" x14ac:dyDescent="0.3">
      <c r="A508" s="20">
        <v>2018</v>
      </c>
      <c r="B508" s="20" t="s">
        <v>316</v>
      </c>
      <c r="C508" s="20">
        <v>1300</v>
      </c>
      <c r="D508" s="28" t="s">
        <v>45</v>
      </c>
      <c r="E508" s="29">
        <v>32</v>
      </c>
      <c r="F508" s="18" t="s">
        <v>167</v>
      </c>
      <c r="G508" s="18" t="s">
        <v>168</v>
      </c>
      <c r="J508" s="18">
        <v>16</v>
      </c>
      <c r="K508" s="20">
        <f t="shared" si="17"/>
        <v>5.0929462694168581</v>
      </c>
      <c r="L508" s="31">
        <v>5.0929462694168581</v>
      </c>
      <c r="M508" s="22">
        <f t="shared" si="16"/>
        <v>2.0371737439683658E-3</v>
      </c>
      <c r="N508" s="18" t="s">
        <v>317</v>
      </c>
      <c r="O508" s="18" t="s">
        <v>347</v>
      </c>
      <c r="Q508" s="18">
        <v>4</v>
      </c>
      <c r="R508" s="18">
        <v>6.5</v>
      </c>
      <c r="U508" s="18" t="s">
        <v>171</v>
      </c>
    </row>
    <row r="509" spans="1:21" ht="14.25" customHeight="1" x14ac:dyDescent="0.3">
      <c r="A509" s="20">
        <v>2018</v>
      </c>
      <c r="B509" s="20" t="s">
        <v>316</v>
      </c>
      <c r="C509" s="20">
        <v>1300</v>
      </c>
      <c r="D509" s="28" t="s">
        <v>45</v>
      </c>
      <c r="E509" s="29">
        <v>19</v>
      </c>
      <c r="F509" s="18" t="s">
        <v>167</v>
      </c>
      <c r="G509" s="18" t="s">
        <v>168</v>
      </c>
      <c r="J509" s="18">
        <v>18</v>
      </c>
      <c r="K509" s="20">
        <f t="shared" si="17"/>
        <v>5.7295645530939652</v>
      </c>
      <c r="L509" s="31">
        <v>5.7295645530939652</v>
      </c>
      <c r="M509" s="22">
        <f t="shared" si="16"/>
        <v>2.578298019709963E-3</v>
      </c>
      <c r="N509" s="18" t="s">
        <v>317</v>
      </c>
      <c r="O509" s="18" t="s">
        <v>347</v>
      </c>
      <c r="Q509" s="18">
        <v>1.8</v>
      </c>
      <c r="R509" s="18">
        <v>4</v>
      </c>
      <c r="U509" s="18" t="s">
        <v>171</v>
      </c>
    </row>
    <row r="510" spans="1:21" ht="14.25" customHeight="1" x14ac:dyDescent="0.3">
      <c r="A510" s="20">
        <v>2018</v>
      </c>
      <c r="B510" s="20" t="s">
        <v>316</v>
      </c>
      <c r="C510" s="20">
        <v>1300</v>
      </c>
      <c r="D510" s="28" t="s">
        <v>20</v>
      </c>
      <c r="E510" s="29">
        <v>36</v>
      </c>
      <c r="F510" s="18" t="s">
        <v>167</v>
      </c>
      <c r="G510" s="18" t="s">
        <v>168</v>
      </c>
      <c r="J510" s="18">
        <v>158</v>
      </c>
      <c r="K510" s="20">
        <f t="shared" si="17"/>
        <v>50.292844410491469</v>
      </c>
      <c r="L510" s="31">
        <v>50.292844410491469</v>
      </c>
      <c r="M510" s="22">
        <f t="shared" si="16"/>
        <v>0.19865627087666513</v>
      </c>
      <c r="N510" s="18" t="s">
        <v>317</v>
      </c>
      <c r="O510" s="18" t="s">
        <v>347</v>
      </c>
      <c r="Q510" s="18">
        <v>4.5</v>
      </c>
      <c r="R510" s="18">
        <v>24</v>
      </c>
      <c r="U510" s="18" t="s">
        <v>171</v>
      </c>
    </row>
    <row r="511" spans="1:21" ht="14.25" customHeight="1" x14ac:dyDescent="0.3">
      <c r="A511" s="20">
        <v>2018</v>
      </c>
      <c r="B511" s="20" t="s">
        <v>316</v>
      </c>
      <c r="C511" s="20">
        <v>1300</v>
      </c>
      <c r="D511" s="28" t="s">
        <v>20</v>
      </c>
      <c r="E511" s="29">
        <v>26</v>
      </c>
      <c r="F511" s="18" t="s">
        <v>167</v>
      </c>
      <c r="G511" s="18" t="s">
        <v>168</v>
      </c>
      <c r="J511" s="18">
        <v>16.5</v>
      </c>
      <c r="K511" s="20">
        <f t="shared" si="17"/>
        <v>5.2521008403361344</v>
      </c>
      <c r="L511" s="31">
        <v>5.2521008403361344</v>
      </c>
      <c r="M511" s="22">
        <f t="shared" si="16"/>
        <v>2.1664865304507324E-3</v>
      </c>
      <c r="N511" s="18" t="s">
        <v>317</v>
      </c>
      <c r="O511" s="18" t="s">
        <v>347</v>
      </c>
      <c r="Q511" s="18">
        <v>1.7</v>
      </c>
      <c r="R511" s="18">
        <v>5</v>
      </c>
      <c r="U511" s="18" t="s">
        <v>171</v>
      </c>
    </row>
    <row r="512" spans="1:21" ht="14.25" customHeight="1" x14ac:dyDescent="0.3">
      <c r="A512" s="20">
        <v>2018</v>
      </c>
      <c r="B512" s="20" t="s">
        <v>316</v>
      </c>
      <c r="C512" s="20">
        <v>1300</v>
      </c>
      <c r="D512" s="28" t="s">
        <v>20</v>
      </c>
      <c r="E512" s="29">
        <v>43</v>
      </c>
      <c r="F512" s="18" t="s">
        <v>175</v>
      </c>
      <c r="G512" s="18" t="s">
        <v>175</v>
      </c>
      <c r="J512" s="18">
        <v>243</v>
      </c>
      <c r="K512" s="20">
        <f t="shared" si="17"/>
        <v>77.349121466768523</v>
      </c>
      <c r="L512" s="31">
        <v>77.349121466768523</v>
      </c>
      <c r="M512" s="22">
        <f t="shared" si="16"/>
        <v>0.46989481409214068</v>
      </c>
      <c r="N512" s="18" t="s">
        <v>317</v>
      </c>
      <c r="O512" s="18" t="s">
        <v>347</v>
      </c>
      <c r="Q512" s="18">
        <v>25</v>
      </c>
      <c r="R512" s="18">
        <v>27</v>
      </c>
      <c r="U512" s="18" t="s">
        <v>171</v>
      </c>
    </row>
    <row r="513" spans="1:21" ht="14.25" customHeight="1" x14ac:dyDescent="0.3">
      <c r="A513" s="20">
        <v>2018</v>
      </c>
      <c r="B513" s="20" t="s">
        <v>316</v>
      </c>
      <c r="C513" s="20">
        <v>1300</v>
      </c>
      <c r="D513" s="28" t="s">
        <v>19</v>
      </c>
      <c r="E513" s="29">
        <v>20</v>
      </c>
      <c r="F513" s="18" t="s">
        <v>167</v>
      </c>
      <c r="G513" s="18" t="s">
        <v>168</v>
      </c>
      <c r="J513" s="18">
        <v>33</v>
      </c>
      <c r="K513" s="20">
        <f t="shared" si="17"/>
        <v>10.504201680672269</v>
      </c>
      <c r="L513" s="31">
        <v>10.504201680672269</v>
      </c>
      <c r="M513" s="22">
        <f t="shared" si="16"/>
        <v>8.6659461218029296E-3</v>
      </c>
      <c r="N513" s="18" t="s">
        <v>317</v>
      </c>
      <c r="O513" s="18" t="s">
        <v>347</v>
      </c>
      <c r="Q513" s="18">
        <v>3.5</v>
      </c>
      <c r="R513" s="18">
        <v>6</v>
      </c>
      <c r="U513" s="18" t="s">
        <v>171</v>
      </c>
    </row>
    <row r="514" spans="1:21" ht="14.25" customHeight="1" x14ac:dyDescent="0.3">
      <c r="A514" s="20">
        <v>2018</v>
      </c>
      <c r="B514" s="20" t="s">
        <v>316</v>
      </c>
      <c r="C514" s="20">
        <v>1300</v>
      </c>
      <c r="D514" s="28" t="s">
        <v>19</v>
      </c>
      <c r="E514" s="29">
        <v>44</v>
      </c>
      <c r="F514" s="18" t="s">
        <v>167</v>
      </c>
      <c r="G514" s="18" t="s">
        <v>168</v>
      </c>
      <c r="J514" s="18">
        <v>22.5</v>
      </c>
      <c r="K514" s="20">
        <f t="shared" si="17"/>
        <v>7.1619556913674565</v>
      </c>
      <c r="L514" s="31">
        <v>7.1619556913674565</v>
      </c>
      <c r="M514" s="22">
        <f t="shared" si="16"/>
        <v>4.0285906557968173E-3</v>
      </c>
      <c r="N514" s="18" t="s">
        <v>317</v>
      </c>
      <c r="O514" s="18" t="s">
        <v>347</v>
      </c>
      <c r="Q514" s="18">
        <v>4.5</v>
      </c>
      <c r="R514" s="18">
        <v>6</v>
      </c>
      <c r="U514" s="18" t="s">
        <v>171</v>
      </c>
    </row>
    <row r="515" spans="1:21" ht="14.25" customHeight="1" x14ac:dyDescent="0.3">
      <c r="A515" s="20">
        <v>2018</v>
      </c>
      <c r="B515" s="20" t="s">
        <v>316</v>
      </c>
      <c r="C515" s="20">
        <v>1300</v>
      </c>
      <c r="D515" s="28" t="s">
        <v>36</v>
      </c>
      <c r="E515" s="29">
        <v>350</v>
      </c>
      <c r="F515" s="18" t="s">
        <v>167</v>
      </c>
      <c r="G515" s="18" t="s">
        <v>168</v>
      </c>
      <c r="J515" s="18">
        <v>17.5</v>
      </c>
      <c r="K515" s="20">
        <f t="shared" si="17"/>
        <v>5.570409982174688</v>
      </c>
      <c r="L515" s="31">
        <v>5.570409982174688</v>
      </c>
      <c r="M515" s="22">
        <f t="shared" si="16"/>
        <v>2.4370486683215312E-3</v>
      </c>
      <c r="N515" s="18" t="s">
        <v>317</v>
      </c>
      <c r="O515" s="18" t="s">
        <v>347</v>
      </c>
      <c r="Q515" s="18">
        <v>4</v>
      </c>
      <c r="R515" s="18">
        <v>6.5</v>
      </c>
      <c r="U515" s="18" t="s">
        <v>171</v>
      </c>
    </row>
    <row r="516" spans="1:21" ht="14.25" customHeight="1" x14ac:dyDescent="0.3">
      <c r="A516" s="20">
        <v>2018</v>
      </c>
      <c r="B516" s="20" t="s">
        <v>316</v>
      </c>
      <c r="C516" s="20">
        <v>1300</v>
      </c>
      <c r="D516" s="28" t="s">
        <v>19</v>
      </c>
      <c r="E516" s="29">
        <v>50</v>
      </c>
      <c r="F516" s="18" t="s">
        <v>167</v>
      </c>
      <c r="G516" s="18" t="s">
        <v>168</v>
      </c>
      <c r="J516" s="18">
        <v>24.5</v>
      </c>
      <c r="K516" s="20">
        <f t="shared" si="17"/>
        <v>7.7985739750445635</v>
      </c>
      <c r="L516" s="31">
        <v>7.7985739750445635</v>
      </c>
      <c r="M516" s="22">
        <f t="shared" si="16"/>
        <v>4.776615389910201E-3</v>
      </c>
      <c r="N516" s="18" t="s">
        <v>317</v>
      </c>
      <c r="O516" s="18" t="s">
        <v>347</v>
      </c>
      <c r="Q516" s="18">
        <v>2.5</v>
      </c>
      <c r="R516" s="18">
        <v>7.5</v>
      </c>
      <c r="U516" s="18" t="s">
        <v>171</v>
      </c>
    </row>
    <row r="517" spans="1:21" ht="14.25" customHeight="1" x14ac:dyDescent="0.3">
      <c r="A517" s="20">
        <v>2018</v>
      </c>
      <c r="B517" s="20" t="s">
        <v>316</v>
      </c>
      <c r="C517" s="20">
        <v>1300</v>
      </c>
      <c r="D517" s="28" t="s">
        <v>18</v>
      </c>
      <c r="E517" s="29">
        <v>49</v>
      </c>
      <c r="F517" s="18" t="s">
        <v>167</v>
      </c>
      <c r="G517" s="18" t="s">
        <v>168</v>
      </c>
      <c r="J517" s="18">
        <v>21.5</v>
      </c>
      <c r="K517" s="20">
        <f t="shared" si="17"/>
        <v>6.8436465495289029</v>
      </c>
      <c r="L517" s="31">
        <v>6.8436465495289029</v>
      </c>
      <c r="M517" s="22">
        <f t="shared" si="16"/>
        <v>3.678451418552255E-3</v>
      </c>
      <c r="N517" s="18" t="s">
        <v>317</v>
      </c>
      <c r="O517" s="18" t="s">
        <v>347</v>
      </c>
      <c r="Q517" s="18">
        <v>3</v>
      </c>
      <c r="R517" s="18">
        <v>5.5</v>
      </c>
      <c r="U517" s="18" t="s">
        <v>171</v>
      </c>
    </row>
    <row r="518" spans="1:21" ht="14.25" customHeight="1" x14ac:dyDescent="0.3">
      <c r="A518" s="20">
        <v>2018</v>
      </c>
      <c r="B518" s="20" t="s">
        <v>316</v>
      </c>
      <c r="C518" s="20">
        <v>1300</v>
      </c>
      <c r="D518" s="28" t="s">
        <v>19</v>
      </c>
      <c r="E518" s="29">
        <v>395</v>
      </c>
      <c r="F518" s="18" t="s">
        <v>167</v>
      </c>
      <c r="G518" s="18" t="s">
        <v>168</v>
      </c>
      <c r="J518" s="18">
        <v>22</v>
      </c>
      <c r="K518" s="20">
        <f t="shared" si="17"/>
        <v>7.0028011204481793</v>
      </c>
      <c r="L518" s="31">
        <v>7.0028011204481793</v>
      </c>
      <c r="M518" s="22">
        <f t="shared" si="16"/>
        <v>3.8515316096901912E-3</v>
      </c>
      <c r="N518" s="18" t="s">
        <v>317</v>
      </c>
      <c r="O518" s="18" t="s">
        <v>347</v>
      </c>
      <c r="Q518" s="18">
        <v>4</v>
      </c>
      <c r="R518" s="18">
        <v>6</v>
      </c>
      <c r="U518" s="18" t="s">
        <v>171</v>
      </c>
    </row>
    <row r="519" spans="1:21" ht="14.25" customHeight="1" x14ac:dyDescent="0.3">
      <c r="A519" s="20">
        <v>2018</v>
      </c>
      <c r="B519" s="20" t="s">
        <v>316</v>
      </c>
      <c r="C519" s="20">
        <v>1300</v>
      </c>
      <c r="D519" s="28" t="s">
        <v>18</v>
      </c>
      <c r="E519" s="29">
        <v>15</v>
      </c>
      <c r="F519" s="18" t="s">
        <v>167</v>
      </c>
      <c r="G519" s="18" t="s">
        <v>168</v>
      </c>
      <c r="J519" s="18">
        <v>27</v>
      </c>
      <c r="K519" s="20">
        <f t="shared" si="17"/>
        <v>8.5943468296409478</v>
      </c>
      <c r="L519" s="31">
        <v>8.5943468296409478</v>
      </c>
      <c r="M519" s="22">
        <f t="shared" si="16"/>
        <v>5.8011705443474166E-3</v>
      </c>
      <c r="N519" s="18" t="s">
        <v>317</v>
      </c>
      <c r="O519" s="18" t="s">
        <v>347</v>
      </c>
      <c r="Q519" s="18">
        <v>4</v>
      </c>
      <c r="R519" s="18">
        <v>8</v>
      </c>
      <c r="U519" s="18" t="s">
        <v>171</v>
      </c>
    </row>
    <row r="520" spans="1:21" ht="14.25" customHeight="1" x14ac:dyDescent="0.3">
      <c r="A520" s="20">
        <v>2018</v>
      </c>
      <c r="B520" s="20" t="s">
        <v>316</v>
      </c>
      <c r="C520" s="20">
        <v>1300</v>
      </c>
      <c r="D520" s="28" t="s">
        <v>18</v>
      </c>
      <c r="E520" s="29">
        <v>46</v>
      </c>
      <c r="F520" s="18" t="s">
        <v>167</v>
      </c>
      <c r="G520" s="18" t="s">
        <v>168</v>
      </c>
      <c r="J520" s="18">
        <v>22</v>
      </c>
      <c r="K520" s="20">
        <f t="shared" si="17"/>
        <v>7.0028011204481793</v>
      </c>
      <c r="L520" s="31">
        <v>7.0028011204481793</v>
      </c>
      <c r="M520" s="22">
        <f t="shared" si="16"/>
        <v>3.8515316096901912E-3</v>
      </c>
      <c r="N520" s="18" t="s">
        <v>317</v>
      </c>
      <c r="O520" s="18" t="s">
        <v>347</v>
      </c>
      <c r="Q520" s="18">
        <v>5</v>
      </c>
      <c r="R520" s="18">
        <v>7</v>
      </c>
      <c r="U520" s="18" t="s">
        <v>171</v>
      </c>
    </row>
    <row r="521" spans="1:21" ht="14.25" customHeight="1" x14ac:dyDescent="0.3">
      <c r="A521" s="20">
        <v>2018</v>
      </c>
      <c r="B521" s="20" t="s">
        <v>316</v>
      </c>
      <c r="C521" s="20">
        <v>1300</v>
      </c>
      <c r="D521" s="28" t="s">
        <v>18</v>
      </c>
      <c r="E521" s="29">
        <v>47</v>
      </c>
      <c r="F521" s="18" t="s">
        <v>167</v>
      </c>
      <c r="G521" s="18" t="s">
        <v>168</v>
      </c>
      <c r="J521" s="18">
        <v>22.7</v>
      </c>
      <c r="K521" s="20">
        <f t="shared" si="17"/>
        <v>7.2256175197351666</v>
      </c>
      <c r="L521" s="31">
        <v>7.2256175197351666</v>
      </c>
      <c r="M521" s="22">
        <f t="shared" si="16"/>
        <v>4.1005283536307002E-3</v>
      </c>
      <c r="N521" s="18" t="s">
        <v>317</v>
      </c>
      <c r="O521" s="18" t="s">
        <v>347</v>
      </c>
      <c r="Q521" s="18">
        <v>4</v>
      </c>
      <c r="R521" s="18">
        <v>6</v>
      </c>
      <c r="U521" s="18" t="s">
        <v>171</v>
      </c>
    </row>
    <row r="522" spans="1:21" ht="14.25" customHeight="1" x14ac:dyDescent="0.3">
      <c r="A522" s="20">
        <v>2018</v>
      </c>
      <c r="B522" s="20" t="s">
        <v>316</v>
      </c>
      <c r="C522" s="20">
        <v>1300</v>
      </c>
      <c r="D522" s="28" t="s">
        <v>18</v>
      </c>
      <c r="E522" s="29">
        <v>124</v>
      </c>
      <c r="F522" s="18" t="s">
        <v>167</v>
      </c>
      <c r="G522" s="18" t="s">
        <v>168</v>
      </c>
      <c r="J522" s="18">
        <v>20.5</v>
      </c>
      <c r="K522" s="20">
        <f t="shared" si="17"/>
        <v>6.5253374076903485</v>
      </c>
      <c r="L522" s="31">
        <v>6.5253374076903485</v>
      </c>
      <c r="M522" s="22">
        <f t="shared" si="16"/>
        <v>3.3442276011824436E-3</v>
      </c>
      <c r="N522" s="18" t="s">
        <v>317</v>
      </c>
      <c r="O522" s="18" t="s">
        <v>347</v>
      </c>
      <c r="Q522" s="18">
        <v>4</v>
      </c>
      <c r="R522" s="18">
        <v>6</v>
      </c>
      <c r="U522" s="18" t="s">
        <v>171</v>
      </c>
    </row>
    <row r="523" spans="1:21" ht="14.25" customHeight="1" x14ac:dyDescent="0.3">
      <c r="A523" s="20">
        <v>2018</v>
      </c>
      <c r="B523" s="20" t="s">
        <v>316</v>
      </c>
      <c r="C523" s="20">
        <v>1300</v>
      </c>
      <c r="D523" s="28" t="s">
        <v>18</v>
      </c>
      <c r="E523" s="29">
        <v>48</v>
      </c>
      <c r="F523" s="18" t="s">
        <v>175</v>
      </c>
      <c r="G523" s="18" t="s">
        <v>175</v>
      </c>
      <c r="J523" s="18">
        <v>123.5</v>
      </c>
      <c r="K523" s="20">
        <f t="shared" si="17"/>
        <v>39.31117901706137</v>
      </c>
      <c r="L523" s="31">
        <v>39.31117901706137</v>
      </c>
      <c r="M523" s="22">
        <f t="shared" si="16"/>
        <v>0.12137298139234963</v>
      </c>
      <c r="N523" s="18" t="s">
        <v>317</v>
      </c>
      <c r="O523" s="18" t="s">
        <v>347</v>
      </c>
      <c r="Q523" s="18">
        <v>10</v>
      </c>
      <c r="R523" s="18">
        <v>12</v>
      </c>
      <c r="U523" s="18" t="s">
        <v>171</v>
      </c>
    </row>
    <row r="524" spans="1:21" ht="14.25" customHeight="1" x14ac:dyDescent="0.3">
      <c r="A524" s="20">
        <v>2018</v>
      </c>
      <c r="B524" s="20" t="s">
        <v>316</v>
      </c>
      <c r="C524" s="20">
        <v>1300</v>
      </c>
      <c r="D524" s="28" t="s">
        <v>26</v>
      </c>
      <c r="E524" s="29">
        <v>346</v>
      </c>
      <c r="F524" s="18" t="s">
        <v>167</v>
      </c>
      <c r="G524" s="18" t="s">
        <v>168</v>
      </c>
      <c r="J524" s="18">
        <v>16</v>
      </c>
      <c r="K524" s="20">
        <f t="shared" si="17"/>
        <v>5.0929462694168581</v>
      </c>
      <c r="L524" s="31">
        <v>5.0929462694168581</v>
      </c>
      <c r="M524" s="22">
        <f t="shared" si="16"/>
        <v>2.0371737439683658E-3</v>
      </c>
      <c r="N524" s="18" t="s">
        <v>317</v>
      </c>
      <c r="O524" s="18" t="s">
        <v>347</v>
      </c>
      <c r="Q524" s="18">
        <v>2</v>
      </c>
      <c r="R524" s="18">
        <v>4.5</v>
      </c>
      <c r="T524" s="18" t="s">
        <v>182</v>
      </c>
      <c r="U524" s="18" t="s">
        <v>171</v>
      </c>
    </row>
    <row r="525" spans="1:21" ht="14.25" customHeight="1" x14ac:dyDescent="0.3">
      <c r="A525" s="20">
        <v>2018</v>
      </c>
      <c r="B525" s="20" t="s">
        <v>316</v>
      </c>
      <c r="C525" s="20">
        <v>1300</v>
      </c>
      <c r="D525" s="28" t="s">
        <v>18</v>
      </c>
      <c r="E525" s="29">
        <v>125</v>
      </c>
      <c r="F525" s="18" t="s">
        <v>167</v>
      </c>
      <c r="G525" s="18" t="s">
        <v>168</v>
      </c>
      <c r="J525" s="18">
        <v>18</v>
      </c>
      <c r="K525" s="20">
        <f t="shared" si="17"/>
        <v>5.7295645530939652</v>
      </c>
      <c r="L525" s="31">
        <v>5.7295645530939652</v>
      </c>
      <c r="M525" s="22">
        <f t="shared" si="16"/>
        <v>2.578298019709963E-3</v>
      </c>
      <c r="N525" s="18" t="s">
        <v>317</v>
      </c>
      <c r="O525" s="18" t="s">
        <v>347</v>
      </c>
      <c r="Q525" s="18">
        <v>4</v>
      </c>
      <c r="R525" s="18">
        <v>7</v>
      </c>
      <c r="U525" s="18" t="s">
        <v>171</v>
      </c>
    </row>
    <row r="526" spans="1:21" ht="14.25" customHeight="1" x14ac:dyDescent="0.3">
      <c r="A526" s="20">
        <v>2018</v>
      </c>
      <c r="B526" s="20" t="s">
        <v>316</v>
      </c>
      <c r="C526" s="20">
        <v>1300</v>
      </c>
      <c r="D526" s="28" t="s">
        <v>18</v>
      </c>
      <c r="E526" s="29">
        <v>45</v>
      </c>
      <c r="F526" s="18" t="s">
        <v>167</v>
      </c>
      <c r="G526" s="18" t="s">
        <v>168</v>
      </c>
      <c r="J526" s="18">
        <v>21</v>
      </c>
      <c r="K526" s="20">
        <f t="shared" si="17"/>
        <v>6.6844919786096257</v>
      </c>
      <c r="L526" s="31">
        <v>6.6844919786096257</v>
      </c>
      <c r="M526" s="22">
        <f t="shared" si="16"/>
        <v>3.509350082383005E-3</v>
      </c>
      <c r="N526" s="18" t="s">
        <v>317</v>
      </c>
      <c r="O526" s="18" t="s">
        <v>347</v>
      </c>
      <c r="Q526" s="18">
        <v>2</v>
      </c>
      <c r="R526" s="18">
        <v>6</v>
      </c>
      <c r="U526" s="18" t="s">
        <v>171</v>
      </c>
    </row>
    <row r="527" spans="1:21" ht="14.25" customHeight="1" x14ac:dyDescent="0.3">
      <c r="A527" s="20">
        <v>2018</v>
      </c>
      <c r="B527" s="20" t="s">
        <v>316</v>
      </c>
      <c r="C527" s="20">
        <v>1300</v>
      </c>
      <c r="D527" s="28" t="s">
        <v>17</v>
      </c>
      <c r="E527" s="29">
        <v>303</v>
      </c>
      <c r="F527" s="18" t="s">
        <v>167</v>
      </c>
      <c r="G527" s="18" t="s">
        <v>168</v>
      </c>
      <c r="J527" s="18">
        <v>17</v>
      </c>
      <c r="K527" s="20">
        <f t="shared" si="17"/>
        <v>5.4112554112554117</v>
      </c>
      <c r="L527" s="31">
        <v>5.4112554112554117</v>
      </c>
      <c r="M527" s="22">
        <f t="shared" si="16"/>
        <v>2.2997781719017881E-3</v>
      </c>
      <c r="N527" s="18" t="s">
        <v>317</v>
      </c>
      <c r="O527" s="18" t="s">
        <v>347</v>
      </c>
      <c r="Q527" s="18">
        <v>2.5</v>
      </c>
      <c r="R527" s="18">
        <v>5</v>
      </c>
      <c r="T527" s="18" t="s">
        <v>183</v>
      </c>
      <c r="U527" s="18" t="s">
        <v>171</v>
      </c>
    </row>
    <row r="528" spans="1:21" ht="14.25" customHeight="1" x14ac:dyDescent="0.3">
      <c r="A528" s="20">
        <v>2018</v>
      </c>
      <c r="B528" s="20" t="s">
        <v>316</v>
      </c>
      <c r="C528" s="20">
        <v>1300</v>
      </c>
      <c r="D528" s="28" t="s">
        <v>17</v>
      </c>
      <c r="E528" s="29">
        <v>141</v>
      </c>
      <c r="F528" s="18" t="s">
        <v>167</v>
      </c>
      <c r="G528" s="18" t="s">
        <v>168</v>
      </c>
      <c r="J528" s="18">
        <v>39</v>
      </c>
      <c r="K528" s="20">
        <f t="shared" si="17"/>
        <v>12.41405653170359</v>
      </c>
      <c r="L528" s="31">
        <v>12.41405653170359</v>
      </c>
      <c r="M528" s="22">
        <f t="shared" si="16"/>
        <v>1.2103676814749548E-2</v>
      </c>
      <c r="N528" s="18" t="s">
        <v>317</v>
      </c>
      <c r="O528" s="18" t="s">
        <v>347</v>
      </c>
      <c r="Q528" s="18">
        <v>5</v>
      </c>
      <c r="R528" s="18">
        <v>9</v>
      </c>
      <c r="U528" s="18" t="s">
        <v>171</v>
      </c>
    </row>
    <row r="529" spans="1:21" ht="14.25" customHeight="1" x14ac:dyDescent="0.3">
      <c r="A529" s="20">
        <v>2018</v>
      </c>
      <c r="B529" s="20" t="s">
        <v>316</v>
      </c>
      <c r="C529" s="20">
        <v>1300</v>
      </c>
      <c r="D529" s="28" t="s">
        <v>17</v>
      </c>
      <c r="E529" s="29">
        <v>139</v>
      </c>
      <c r="F529" s="18" t="s">
        <v>167</v>
      </c>
      <c r="G529" s="18" t="s">
        <v>168</v>
      </c>
      <c r="J529" s="18">
        <v>17.5</v>
      </c>
      <c r="K529" s="20">
        <f t="shared" si="17"/>
        <v>5.570409982174688</v>
      </c>
      <c r="L529" s="31">
        <v>5.570409982174688</v>
      </c>
      <c r="M529" s="22">
        <f t="shared" si="16"/>
        <v>2.4370486683215312E-3</v>
      </c>
      <c r="N529" s="18" t="s">
        <v>317</v>
      </c>
      <c r="O529" s="18" t="s">
        <v>347</v>
      </c>
      <c r="Q529" s="18">
        <v>5</v>
      </c>
      <c r="R529" s="18">
        <v>8.5</v>
      </c>
      <c r="U529" s="18" t="s">
        <v>171</v>
      </c>
    </row>
    <row r="530" spans="1:21" ht="14.25" customHeight="1" x14ac:dyDescent="0.3">
      <c r="A530" s="20">
        <v>2018</v>
      </c>
      <c r="B530" s="20" t="s">
        <v>316</v>
      </c>
      <c r="C530" s="20">
        <v>1300</v>
      </c>
      <c r="D530" s="28" t="s">
        <v>18</v>
      </c>
      <c r="E530" s="29">
        <v>140</v>
      </c>
      <c r="F530" s="18" t="s">
        <v>167</v>
      </c>
      <c r="G530" s="18" t="s">
        <v>168</v>
      </c>
      <c r="J530" s="18">
        <v>17.5</v>
      </c>
      <c r="K530" s="20">
        <f t="shared" si="17"/>
        <v>5.570409982174688</v>
      </c>
      <c r="L530" s="31">
        <v>5.570409982174688</v>
      </c>
      <c r="M530" s="22">
        <f t="shared" si="16"/>
        <v>2.4370486683215312E-3</v>
      </c>
      <c r="N530" s="18" t="s">
        <v>317</v>
      </c>
      <c r="O530" s="18" t="s">
        <v>347</v>
      </c>
      <c r="Q530" s="18">
        <v>3</v>
      </c>
      <c r="R530" s="18">
        <v>6</v>
      </c>
      <c r="U530" s="18" t="s">
        <v>171</v>
      </c>
    </row>
    <row r="531" spans="1:21" ht="14.25" customHeight="1" x14ac:dyDescent="0.3">
      <c r="A531" s="20">
        <v>2018</v>
      </c>
      <c r="B531" s="20" t="s">
        <v>316</v>
      </c>
      <c r="C531" s="20">
        <v>1300</v>
      </c>
      <c r="D531" s="28" t="s">
        <v>17</v>
      </c>
      <c r="E531" s="29">
        <v>102</v>
      </c>
      <c r="F531" s="18" t="s">
        <v>167</v>
      </c>
      <c r="G531" s="18" t="s">
        <v>168</v>
      </c>
      <c r="J531" s="18">
        <v>21.5</v>
      </c>
      <c r="K531" s="20">
        <f t="shared" si="17"/>
        <v>6.8436465495289029</v>
      </c>
      <c r="L531" s="31">
        <v>6.8436465495289029</v>
      </c>
      <c r="M531" s="22">
        <f t="shared" si="16"/>
        <v>3.678451418552255E-3</v>
      </c>
      <c r="N531" s="18" t="s">
        <v>317</v>
      </c>
      <c r="O531" s="18" t="s">
        <v>347</v>
      </c>
      <c r="Q531" s="18">
        <v>2</v>
      </c>
      <c r="R531" s="18">
        <v>5</v>
      </c>
      <c r="U531" s="18" t="s">
        <v>171</v>
      </c>
    </row>
    <row r="532" spans="1:21" ht="14.25" customHeight="1" x14ac:dyDescent="0.3">
      <c r="A532" s="20">
        <v>2018</v>
      </c>
      <c r="B532" s="20" t="s">
        <v>316</v>
      </c>
      <c r="C532" s="20">
        <v>1300</v>
      </c>
      <c r="D532" s="28" t="s">
        <v>17</v>
      </c>
      <c r="E532" s="29">
        <v>138</v>
      </c>
      <c r="F532" s="18" t="s">
        <v>167</v>
      </c>
      <c r="G532" s="18" t="s">
        <v>168</v>
      </c>
      <c r="J532" s="18">
        <v>27.5</v>
      </c>
      <c r="K532" s="20">
        <f t="shared" si="17"/>
        <v>8.753501400560225</v>
      </c>
      <c r="L532" s="31">
        <v>8.753501400560225</v>
      </c>
      <c r="M532" s="22">
        <f t="shared" si="16"/>
        <v>6.0180181401409249E-3</v>
      </c>
      <c r="N532" s="18" t="s">
        <v>317</v>
      </c>
      <c r="O532" s="18" t="s">
        <v>347</v>
      </c>
      <c r="Q532" s="18">
        <v>8</v>
      </c>
      <c r="R532" s="18">
        <v>10</v>
      </c>
      <c r="U532" s="18" t="s">
        <v>171</v>
      </c>
    </row>
    <row r="533" spans="1:21" ht="14.25" customHeight="1" x14ac:dyDescent="0.3">
      <c r="A533" s="20">
        <v>2018</v>
      </c>
      <c r="B533" s="20" t="s">
        <v>316</v>
      </c>
      <c r="C533" s="20">
        <v>1300</v>
      </c>
      <c r="D533" s="28" t="s">
        <v>17</v>
      </c>
      <c r="E533" s="29">
        <v>105</v>
      </c>
      <c r="F533" s="18" t="s">
        <v>167</v>
      </c>
      <c r="G533" s="18" t="s">
        <v>168</v>
      </c>
      <c r="J533" s="18">
        <v>21</v>
      </c>
      <c r="K533" s="20">
        <f t="shared" si="17"/>
        <v>6.6844919786096257</v>
      </c>
      <c r="L533" s="31">
        <v>6.6844919786096257</v>
      </c>
      <c r="M533" s="22">
        <f t="shared" si="16"/>
        <v>3.509350082383005E-3</v>
      </c>
      <c r="N533" s="18" t="s">
        <v>317</v>
      </c>
      <c r="O533" s="18" t="s">
        <v>347</v>
      </c>
      <c r="Q533" s="18">
        <v>2.4</v>
      </c>
      <c r="R533" s="18">
        <v>6</v>
      </c>
      <c r="U533" s="18" t="s">
        <v>171</v>
      </c>
    </row>
    <row r="534" spans="1:21" ht="14.25" customHeight="1" x14ac:dyDescent="0.3">
      <c r="A534" s="20">
        <v>2018</v>
      </c>
      <c r="B534" s="20" t="s">
        <v>316</v>
      </c>
      <c r="C534" s="20">
        <v>1300</v>
      </c>
      <c r="D534" s="28" t="s">
        <v>17</v>
      </c>
      <c r="E534" s="29">
        <v>131</v>
      </c>
      <c r="F534" s="18" t="s">
        <v>167</v>
      </c>
      <c r="G534" s="18" t="s">
        <v>168</v>
      </c>
      <c r="J534" s="18">
        <v>22.5</v>
      </c>
      <c r="K534" s="20">
        <f t="shared" si="17"/>
        <v>7.1619556913674565</v>
      </c>
      <c r="L534" s="31">
        <v>7.1619556913674565</v>
      </c>
      <c r="M534" s="22">
        <f t="shared" si="16"/>
        <v>4.0285906557968173E-3</v>
      </c>
      <c r="N534" s="18" t="s">
        <v>317</v>
      </c>
      <c r="O534" s="18" t="s">
        <v>347</v>
      </c>
      <c r="Q534" s="18">
        <v>3</v>
      </c>
      <c r="R534" s="18">
        <v>6</v>
      </c>
      <c r="U534" s="18" t="s">
        <v>171</v>
      </c>
    </row>
    <row r="535" spans="1:21" ht="14.25" customHeight="1" x14ac:dyDescent="0.3">
      <c r="A535" s="20">
        <v>2018</v>
      </c>
      <c r="B535" s="20" t="s">
        <v>316</v>
      </c>
      <c r="C535" s="20">
        <v>1300</v>
      </c>
      <c r="D535" s="28" t="s">
        <v>17</v>
      </c>
      <c r="E535" s="29">
        <v>306</v>
      </c>
      <c r="F535" s="18" t="s">
        <v>167</v>
      </c>
      <c r="G535" s="18" t="s">
        <v>168</v>
      </c>
      <c r="J535" s="18">
        <v>16.5</v>
      </c>
      <c r="K535" s="20">
        <f t="shared" si="17"/>
        <v>5.2521008403361344</v>
      </c>
      <c r="L535" s="31">
        <v>5.2521008403361344</v>
      </c>
      <c r="M535" s="22">
        <f t="shared" si="16"/>
        <v>2.1664865304507324E-3</v>
      </c>
      <c r="N535" s="18" t="s">
        <v>317</v>
      </c>
      <c r="O535" s="18" t="s">
        <v>347</v>
      </c>
      <c r="Q535" s="18">
        <v>2.5</v>
      </c>
      <c r="R535" s="18">
        <v>4</v>
      </c>
      <c r="T535" s="18" t="s">
        <v>184</v>
      </c>
      <c r="U535" s="18" t="s">
        <v>171</v>
      </c>
    </row>
    <row r="536" spans="1:21" ht="14.25" customHeight="1" x14ac:dyDescent="0.3">
      <c r="A536" s="20">
        <v>2018</v>
      </c>
      <c r="B536" s="20" t="s">
        <v>316</v>
      </c>
      <c r="C536" s="20">
        <v>1300</v>
      </c>
      <c r="D536" s="28" t="s">
        <v>17</v>
      </c>
      <c r="E536" s="29">
        <v>132</v>
      </c>
      <c r="F536" s="18" t="s">
        <v>167</v>
      </c>
      <c r="G536" s="18" t="s">
        <v>168</v>
      </c>
      <c r="J536" s="18">
        <v>21.5</v>
      </c>
      <c r="K536" s="20">
        <f t="shared" si="17"/>
        <v>6.8436465495289029</v>
      </c>
      <c r="L536" s="31">
        <v>6.8436465495289029</v>
      </c>
      <c r="M536" s="22">
        <f t="shared" si="16"/>
        <v>3.678451418552255E-3</v>
      </c>
      <c r="N536" s="18" t="s">
        <v>317</v>
      </c>
      <c r="O536" s="18" t="s">
        <v>347</v>
      </c>
      <c r="Q536" s="18">
        <v>2</v>
      </c>
      <c r="R536" s="18">
        <v>6</v>
      </c>
      <c r="U536" s="18" t="s">
        <v>171</v>
      </c>
    </row>
    <row r="537" spans="1:21" ht="14.25" customHeight="1" x14ac:dyDescent="0.3">
      <c r="A537" s="20">
        <v>2018</v>
      </c>
      <c r="B537" s="20" t="s">
        <v>316</v>
      </c>
      <c r="C537" s="20">
        <v>1300</v>
      </c>
      <c r="D537" s="28" t="s">
        <v>17</v>
      </c>
      <c r="E537" s="29">
        <v>304</v>
      </c>
      <c r="F537" s="18" t="s">
        <v>167</v>
      </c>
      <c r="G537" s="18" t="s">
        <v>168</v>
      </c>
      <c r="J537" s="18">
        <v>18</v>
      </c>
      <c r="K537" s="20">
        <f t="shared" si="17"/>
        <v>5.7295645530939652</v>
      </c>
      <c r="L537" s="31">
        <v>5.7295645530939652</v>
      </c>
      <c r="M537" s="22">
        <f t="shared" si="16"/>
        <v>2.578298019709963E-3</v>
      </c>
      <c r="N537" s="18" t="s">
        <v>317</v>
      </c>
      <c r="O537" s="18" t="s">
        <v>347</v>
      </c>
      <c r="Q537" s="18">
        <v>2.5</v>
      </c>
      <c r="R537" s="18">
        <v>6</v>
      </c>
      <c r="T537" s="18" t="s">
        <v>185</v>
      </c>
      <c r="U537" s="18" t="s">
        <v>171</v>
      </c>
    </row>
    <row r="538" spans="1:21" ht="14.25" customHeight="1" x14ac:dyDescent="0.3">
      <c r="A538" s="20">
        <v>2018</v>
      </c>
      <c r="B538" s="20" t="s">
        <v>316</v>
      </c>
      <c r="C538" s="20">
        <v>1300</v>
      </c>
      <c r="D538" s="28" t="s">
        <v>17</v>
      </c>
      <c r="E538" s="29">
        <v>137</v>
      </c>
      <c r="F538" s="18" t="s">
        <v>167</v>
      </c>
      <c r="G538" s="18" t="s">
        <v>168</v>
      </c>
      <c r="J538" s="18">
        <v>17.5</v>
      </c>
      <c r="K538" s="20">
        <f t="shared" si="17"/>
        <v>5.570409982174688</v>
      </c>
      <c r="L538" s="31">
        <v>5.570409982174688</v>
      </c>
      <c r="M538" s="22">
        <f t="shared" si="16"/>
        <v>2.4370486683215312E-3</v>
      </c>
      <c r="N538" s="18" t="s">
        <v>317</v>
      </c>
      <c r="O538" s="18" t="s">
        <v>347</v>
      </c>
      <c r="Q538" s="18">
        <v>3</v>
      </c>
      <c r="R538" s="18">
        <v>5.8</v>
      </c>
      <c r="U538" s="18" t="s">
        <v>171</v>
      </c>
    </row>
    <row r="539" spans="1:21" ht="14.25" customHeight="1" x14ac:dyDescent="0.3">
      <c r="A539" s="20">
        <v>2018</v>
      </c>
      <c r="B539" s="20" t="s">
        <v>316</v>
      </c>
      <c r="C539" s="20">
        <v>1300</v>
      </c>
      <c r="D539" s="28" t="s">
        <v>16</v>
      </c>
      <c r="E539" s="29">
        <v>108</v>
      </c>
      <c r="F539" s="18" t="s">
        <v>167</v>
      </c>
      <c r="G539" s="18" t="s">
        <v>168</v>
      </c>
      <c r="J539" s="18">
        <v>15.7</v>
      </c>
      <c r="K539" s="20">
        <f t="shared" si="17"/>
        <v>4.9974535268652911</v>
      </c>
      <c r="L539" s="31">
        <v>4.9974535268652911</v>
      </c>
      <c r="M539" s="22">
        <f t="shared" si="16"/>
        <v>1.9614959224639153E-3</v>
      </c>
      <c r="N539" s="18" t="s">
        <v>317</v>
      </c>
      <c r="O539" s="18" t="s">
        <v>347</v>
      </c>
      <c r="Q539" s="18">
        <v>0.5</v>
      </c>
      <c r="R539" s="18">
        <v>3.5</v>
      </c>
      <c r="U539" s="18" t="s">
        <v>171</v>
      </c>
    </row>
    <row r="540" spans="1:21" ht="14.25" customHeight="1" x14ac:dyDescent="0.3">
      <c r="A540" s="20">
        <v>2018</v>
      </c>
      <c r="B540" s="20" t="s">
        <v>316</v>
      </c>
      <c r="C540" s="20">
        <v>1300</v>
      </c>
      <c r="D540" s="28" t="s">
        <v>16</v>
      </c>
      <c r="E540" s="29">
        <v>126</v>
      </c>
      <c r="F540" s="18" t="s">
        <v>167</v>
      </c>
      <c r="G540" s="18" t="s">
        <v>168</v>
      </c>
      <c r="J540" s="18">
        <v>18.5</v>
      </c>
      <c r="K540" s="20">
        <f t="shared" si="17"/>
        <v>5.8887191240132415</v>
      </c>
      <c r="L540" s="31">
        <v>5.8887191240132415</v>
      </c>
      <c r="M540" s="22">
        <f t="shared" si="16"/>
        <v>2.7235262260670821E-3</v>
      </c>
      <c r="N540" s="18" t="s">
        <v>317</v>
      </c>
      <c r="O540" s="18" t="s">
        <v>347</v>
      </c>
      <c r="Q540" s="18">
        <v>1.8</v>
      </c>
      <c r="R540" s="18">
        <v>4.3</v>
      </c>
      <c r="U540" s="18" t="s">
        <v>171</v>
      </c>
    </row>
    <row r="541" spans="1:21" ht="14.25" customHeight="1" x14ac:dyDescent="0.3">
      <c r="A541" s="20">
        <v>2018</v>
      </c>
      <c r="B541" s="20" t="s">
        <v>316</v>
      </c>
      <c r="C541" s="20">
        <v>1300</v>
      </c>
      <c r="D541" s="28" t="s">
        <v>16</v>
      </c>
      <c r="E541" s="29">
        <v>129</v>
      </c>
      <c r="F541" s="18" t="s">
        <v>167</v>
      </c>
      <c r="G541" s="18" t="s">
        <v>168</v>
      </c>
      <c r="J541" s="18">
        <v>22</v>
      </c>
      <c r="K541" s="20">
        <f t="shared" si="17"/>
        <v>7.0028011204481793</v>
      </c>
      <c r="L541" s="31">
        <v>7.0028011204481793</v>
      </c>
      <c r="M541" s="22">
        <f t="shared" ref="M541:M604" si="18">((K541/100/2)*(K541/100/2))*PI()</f>
        <v>3.8515316096901912E-3</v>
      </c>
      <c r="N541" s="18" t="s">
        <v>317</v>
      </c>
      <c r="O541" s="18" t="s">
        <v>347</v>
      </c>
      <c r="Q541" s="18">
        <v>1.8</v>
      </c>
      <c r="R541" s="18">
        <v>6</v>
      </c>
      <c r="U541" s="18" t="s">
        <v>171</v>
      </c>
    </row>
    <row r="542" spans="1:21" ht="14.25" customHeight="1" x14ac:dyDescent="0.3">
      <c r="A542" s="20">
        <v>2018</v>
      </c>
      <c r="B542" s="20" t="s">
        <v>316</v>
      </c>
      <c r="C542" s="20">
        <v>1300</v>
      </c>
      <c r="D542" s="28" t="s">
        <v>16</v>
      </c>
      <c r="E542" s="29">
        <v>123</v>
      </c>
      <c r="F542" s="18" t="s">
        <v>167</v>
      </c>
      <c r="G542" s="18" t="s">
        <v>168</v>
      </c>
      <c r="J542" s="18">
        <v>25</v>
      </c>
      <c r="K542" s="20">
        <f t="shared" si="17"/>
        <v>7.9577285459638398</v>
      </c>
      <c r="L542" s="31">
        <v>7.9577285459638398</v>
      </c>
      <c r="M542" s="22">
        <f t="shared" si="18"/>
        <v>4.9735687108602667E-3</v>
      </c>
      <c r="N542" s="18" t="s">
        <v>317</v>
      </c>
      <c r="O542" s="18" t="s">
        <v>347</v>
      </c>
      <c r="Q542" s="18">
        <v>6</v>
      </c>
      <c r="R542" s="18">
        <v>8</v>
      </c>
      <c r="U542" s="18" t="s">
        <v>171</v>
      </c>
    </row>
    <row r="543" spans="1:21" ht="14.25" customHeight="1" x14ac:dyDescent="0.3">
      <c r="A543" s="20">
        <v>2018</v>
      </c>
      <c r="B543" s="20" t="s">
        <v>316</v>
      </c>
      <c r="C543" s="20">
        <v>1300</v>
      </c>
      <c r="D543" s="28" t="s">
        <v>44</v>
      </c>
      <c r="E543" s="29">
        <v>136</v>
      </c>
      <c r="F543" s="18" t="s">
        <v>167</v>
      </c>
      <c r="G543" s="18" t="s">
        <v>168</v>
      </c>
      <c r="J543" s="18">
        <v>78</v>
      </c>
      <c r="K543" s="20">
        <f t="shared" si="17"/>
        <v>24.82811306340718</v>
      </c>
      <c r="L543" s="31">
        <v>24.82811306340718</v>
      </c>
      <c r="M543" s="22">
        <f t="shared" si="18"/>
        <v>4.8414707258998192E-2</v>
      </c>
      <c r="N543" s="18" t="s">
        <v>320</v>
      </c>
      <c r="O543" s="18" t="s">
        <v>348</v>
      </c>
      <c r="R543" s="18">
        <v>7</v>
      </c>
      <c r="U543" s="18" t="s">
        <v>171</v>
      </c>
    </row>
    <row r="544" spans="1:21" ht="14.25" customHeight="1" x14ac:dyDescent="0.3">
      <c r="A544" s="20">
        <v>2018</v>
      </c>
      <c r="B544" s="20" t="s">
        <v>316</v>
      </c>
      <c r="C544" s="20">
        <v>1300</v>
      </c>
      <c r="D544" s="28" t="s">
        <v>44</v>
      </c>
      <c r="E544" s="29">
        <v>135</v>
      </c>
      <c r="F544" s="18" t="s">
        <v>83</v>
      </c>
      <c r="G544" s="18" t="s">
        <v>84</v>
      </c>
      <c r="J544" s="18">
        <v>21</v>
      </c>
      <c r="K544" s="20">
        <f t="shared" si="17"/>
        <v>6.6844919786096257</v>
      </c>
      <c r="L544" s="31">
        <v>6.6844919786096257</v>
      </c>
      <c r="M544" s="22">
        <f t="shared" si="18"/>
        <v>3.509350082383005E-3</v>
      </c>
      <c r="N544" s="18" t="s">
        <v>317</v>
      </c>
      <c r="O544" s="18" t="s">
        <v>347</v>
      </c>
      <c r="Q544" s="18">
        <v>0.4</v>
      </c>
      <c r="R544" s="18">
        <v>4.5</v>
      </c>
      <c r="U544" s="18" t="s">
        <v>171</v>
      </c>
    </row>
    <row r="545" spans="1:21" ht="14.25" customHeight="1" x14ac:dyDescent="0.3">
      <c r="A545" s="20">
        <v>2018</v>
      </c>
      <c r="B545" s="20" t="s">
        <v>316</v>
      </c>
      <c r="C545" s="20">
        <v>1300</v>
      </c>
      <c r="D545" s="28" t="s">
        <v>15</v>
      </c>
      <c r="E545" s="29">
        <v>352</v>
      </c>
      <c r="F545" s="18" t="s">
        <v>83</v>
      </c>
      <c r="G545" s="18" t="s">
        <v>84</v>
      </c>
      <c r="J545" s="18">
        <v>19.5</v>
      </c>
      <c r="K545" s="20">
        <f t="shared" si="17"/>
        <v>6.207028265851795</v>
      </c>
      <c r="L545" s="31">
        <v>6.207028265851795</v>
      </c>
      <c r="M545" s="22">
        <f t="shared" si="18"/>
        <v>3.025919203687387E-3</v>
      </c>
      <c r="N545" s="18" t="s">
        <v>317</v>
      </c>
      <c r="O545" s="18" t="s">
        <v>347</v>
      </c>
      <c r="Q545" s="18">
        <v>0.4</v>
      </c>
      <c r="R545" s="18">
        <v>3</v>
      </c>
      <c r="T545" s="18" t="s">
        <v>186</v>
      </c>
      <c r="U545" s="18" t="s">
        <v>171</v>
      </c>
    </row>
    <row r="546" spans="1:21" ht="14.25" customHeight="1" x14ac:dyDescent="0.3">
      <c r="A546" s="20">
        <v>2018</v>
      </c>
      <c r="B546" s="20" t="s">
        <v>316</v>
      </c>
      <c r="C546" s="20">
        <v>1300</v>
      </c>
      <c r="D546" s="28" t="s">
        <v>14</v>
      </c>
      <c r="E546" s="29">
        <v>127</v>
      </c>
      <c r="F546" s="18" t="s">
        <v>175</v>
      </c>
      <c r="G546" s="18" t="s">
        <v>175</v>
      </c>
      <c r="J546" s="18">
        <v>45</v>
      </c>
      <c r="K546" s="20">
        <f t="shared" si="17"/>
        <v>14.323911382734913</v>
      </c>
      <c r="L546" s="31">
        <v>14.323911382734913</v>
      </c>
      <c r="M546" s="22">
        <f t="shared" si="18"/>
        <v>1.6114362623187269E-2</v>
      </c>
      <c r="N546" s="18" t="s">
        <v>317</v>
      </c>
      <c r="O546" s="18" t="s">
        <v>347</v>
      </c>
      <c r="Q546" s="18">
        <v>10</v>
      </c>
      <c r="R546" s="18">
        <v>12</v>
      </c>
      <c r="U546" s="18" t="s">
        <v>171</v>
      </c>
    </row>
    <row r="547" spans="1:21" ht="14.25" customHeight="1" x14ac:dyDescent="0.3">
      <c r="A547" s="20">
        <v>2018</v>
      </c>
      <c r="B547" s="20" t="s">
        <v>316</v>
      </c>
      <c r="C547" s="20">
        <v>1300</v>
      </c>
      <c r="D547" s="28" t="s">
        <v>14</v>
      </c>
      <c r="E547" s="29">
        <v>166</v>
      </c>
      <c r="F547" s="18" t="s">
        <v>175</v>
      </c>
      <c r="G547" s="18" t="s">
        <v>175</v>
      </c>
      <c r="J547" s="18">
        <v>114</v>
      </c>
      <c r="K547" s="20">
        <f t="shared" si="17"/>
        <v>36.28724216959511</v>
      </c>
      <c r="L547" s="31">
        <v>36.28724216959511</v>
      </c>
      <c r="M547" s="22">
        <f t="shared" si="18"/>
        <v>0.10341839834614408</v>
      </c>
      <c r="N547" s="18" t="s">
        <v>317</v>
      </c>
      <c r="O547" s="18" t="s">
        <v>347</v>
      </c>
      <c r="Q547" s="18">
        <v>8</v>
      </c>
      <c r="R547" s="18">
        <v>10</v>
      </c>
      <c r="T547" s="18" t="s">
        <v>187</v>
      </c>
      <c r="U547" s="18" t="s">
        <v>171</v>
      </c>
    </row>
    <row r="548" spans="1:21" ht="14.25" customHeight="1" x14ac:dyDescent="0.3">
      <c r="A548" s="20">
        <v>2018</v>
      </c>
      <c r="B548" s="20" t="s">
        <v>316</v>
      </c>
      <c r="C548" s="20">
        <v>1300</v>
      </c>
      <c r="D548" s="28" t="s">
        <v>21</v>
      </c>
      <c r="E548" s="29">
        <v>110</v>
      </c>
      <c r="F548" s="18" t="s">
        <v>83</v>
      </c>
      <c r="G548" s="18" t="s">
        <v>84</v>
      </c>
      <c r="J548" s="18">
        <v>450</v>
      </c>
      <c r="K548" s="20">
        <f t="shared" si="17"/>
        <v>143.23911382734912</v>
      </c>
      <c r="L548" s="31">
        <v>143.23911382734912</v>
      </c>
      <c r="M548" s="22">
        <f t="shared" si="18"/>
        <v>1.6114362623187264</v>
      </c>
      <c r="N548" s="18" t="s">
        <v>317</v>
      </c>
      <c r="O548" s="18" t="s">
        <v>347</v>
      </c>
      <c r="Q548" s="18">
        <v>15</v>
      </c>
      <c r="R548" s="18">
        <v>30</v>
      </c>
      <c r="U548" s="18" t="s">
        <v>171</v>
      </c>
    </row>
    <row r="549" spans="1:21" ht="14.25" customHeight="1" x14ac:dyDescent="0.3">
      <c r="A549" s="20">
        <v>2018</v>
      </c>
      <c r="B549" s="20" t="s">
        <v>316</v>
      </c>
      <c r="C549" s="20">
        <v>1300</v>
      </c>
      <c r="D549" s="28" t="s">
        <v>21</v>
      </c>
      <c r="E549" s="29">
        <v>133</v>
      </c>
      <c r="F549" s="18" t="s">
        <v>83</v>
      </c>
      <c r="G549" s="18" t="s">
        <v>84</v>
      </c>
      <c r="J549" s="18">
        <v>134.5</v>
      </c>
      <c r="K549" s="20">
        <f t="shared" si="17"/>
        <v>42.812579577285462</v>
      </c>
      <c r="L549" s="31">
        <v>42.812579577285462</v>
      </c>
      <c r="M549" s="22">
        <f t="shared" si="18"/>
        <v>0.14395696219462392</v>
      </c>
      <c r="N549" s="18" t="s">
        <v>317</v>
      </c>
      <c r="O549" s="18" t="s">
        <v>347</v>
      </c>
      <c r="Q549" s="18">
        <v>12</v>
      </c>
      <c r="R549" s="18">
        <v>28</v>
      </c>
      <c r="U549" s="18" t="s">
        <v>171</v>
      </c>
    </row>
    <row r="550" spans="1:21" ht="14.25" customHeight="1" x14ac:dyDescent="0.3">
      <c r="A550" s="20">
        <v>2018</v>
      </c>
      <c r="B550" s="20" t="s">
        <v>316</v>
      </c>
      <c r="C550" s="20">
        <v>1300</v>
      </c>
      <c r="D550" s="28" t="s">
        <v>21</v>
      </c>
      <c r="E550" s="29">
        <v>111</v>
      </c>
      <c r="F550" s="18" t="s">
        <v>83</v>
      </c>
      <c r="G550" s="18" t="s">
        <v>84</v>
      </c>
      <c r="J550" s="18">
        <v>50.5</v>
      </c>
      <c r="K550" s="20">
        <f t="shared" si="17"/>
        <v>16.074611662846959</v>
      </c>
      <c r="L550" s="31">
        <v>16.074611662846959</v>
      </c>
      <c r="M550" s="22">
        <f t="shared" si="18"/>
        <v>2.0294149767794239E-2</v>
      </c>
      <c r="N550" s="18" t="s">
        <v>317</v>
      </c>
      <c r="O550" s="18" t="s">
        <v>347</v>
      </c>
      <c r="Q550" s="18">
        <v>1.5</v>
      </c>
      <c r="R550" s="18">
        <v>7</v>
      </c>
      <c r="U550" s="18" t="s">
        <v>171</v>
      </c>
    </row>
    <row r="551" spans="1:21" ht="14.25" customHeight="1" x14ac:dyDescent="0.3">
      <c r="A551" s="20">
        <v>2018</v>
      </c>
      <c r="B551" s="20" t="s">
        <v>316</v>
      </c>
      <c r="C551" s="20">
        <v>1300</v>
      </c>
      <c r="D551" s="28" t="s">
        <v>23</v>
      </c>
      <c r="E551" s="29">
        <v>144</v>
      </c>
      <c r="F551" s="18" t="s">
        <v>349</v>
      </c>
      <c r="G551" s="18" t="s">
        <v>349</v>
      </c>
      <c r="J551" s="18">
        <v>99.5</v>
      </c>
      <c r="K551" s="20">
        <f t="shared" si="17"/>
        <v>31.671759612936086</v>
      </c>
      <c r="L551" s="31">
        <v>31.671759612936086</v>
      </c>
      <c r="M551" s="22">
        <f t="shared" si="18"/>
        <v>7.8783317807510994E-2</v>
      </c>
      <c r="N551" s="18" t="s">
        <v>320</v>
      </c>
      <c r="O551" s="18" t="s">
        <v>348</v>
      </c>
      <c r="R551" s="18">
        <v>5</v>
      </c>
      <c r="U551" s="18" t="s">
        <v>171</v>
      </c>
    </row>
    <row r="552" spans="1:21" ht="14.25" customHeight="1" x14ac:dyDescent="0.3">
      <c r="A552" s="20">
        <v>2018</v>
      </c>
      <c r="B552" s="20" t="s">
        <v>316</v>
      </c>
      <c r="C552" s="20">
        <v>1300</v>
      </c>
      <c r="D552" s="28" t="s">
        <v>25</v>
      </c>
      <c r="E552" s="29">
        <v>146</v>
      </c>
      <c r="F552" s="18" t="s">
        <v>167</v>
      </c>
      <c r="G552" s="18" t="s">
        <v>168</v>
      </c>
      <c r="J552" s="18">
        <v>160</v>
      </c>
      <c r="K552" s="20">
        <f t="shared" si="17"/>
        <v>50.929462694168578</v>
      </c>
      <c r="L552" s="31">
        <v>50.929462694168578</v>
      </c>
      <c r="M552" s="22">
        <f t="shared" si="18"/>
        <v>0.2037173743968366</v>
      </c>
      <c r="N552" s="18" t="s">
        <v>317</v>
      </c>
      <c r="O552" s="18" t="s">
        <v>347</v>
      </c>
      <c r="Q552" s="18">
        <v>8</v>
      </c>
      <c r="R552" s="18">
        <v>13</v>
      </c>
      <c r="U552" s="18" t="s">
        <v>171</v>
      </c>
    </row>
    <row r="553" spans="1:21" ht="14.25" customHeight="1" x14ac:dyDescent="0.3">
      <c r="A553" s="20">
        <v>2018</v>
      </c>
      <c r="B553" s="20" t="s">
        <v>316</v>
      </c>
      <c r="C553" s="20">
        <v>1300</v>
      </c>
      <c r="D553" s="28" t="s">
        <v>46</v>
      </c>
      <c r="E553" s="29">
        <v>378</v>
      </c>
      <c r="F553" s="18" t="s">
        <v>175</v>
      </c>
      <c r="G553" s="18" t="s">
        <v>175</v>
      </c>
      <c r="J553" s="18">
        <v>263</v>
      </c>
      <c r="K553" s="20">
        <f t="shared" si="17"/>
        <v>83.715304303539597</v>
      </c>
      <c r="L553" s="31">
        <v>83.715304303539597</v>
      </c>
      <c r="M553" s="22">
        <f t="shared" si="18"/>
        <v>0.55042683865839015</v>
      </c>
      <c r="N553" s="18" t="s">
        <v>317</v>
      </c>
      <c r="O553" s="18" t="s">
        <v>347</v>
      </c>
      <c r="Q553" s="18">
        <v>21</v>
      </c>
      <c r="R553" s="18">
        <v>25</v>
      </c>
      <c r="T553" s="18" t="s">
        <v>188</v>
      </c>
      <c r="U553" s="18" t="s">
        <v>171</v>
      </c>
    </row>
    <row r="554" spans="1:21" ht="14.25" customHeight="1" x14ac:dyDescent="0.3">
      <c r="A554" s="20">
        <v>2018</v>
      </c>
      <c r="B554" s="20" t="s">
        <v>316</v>
      </c>
      <c r="C554" s="20">
        <v>1300</v>
      </c>
      <c r="D554" s="28" t="s">
        <v>26</v>
      </c>
      <c r="E554" s="29">
        <v>145</v>
      </c>
      <c r="F554" s="18" t="s">
        <v>167</v>
      </c>
      <c r="G554" s="18" t="s">
        <v>168</v>
      </c>
      <c r="J554" s="18">
        <v>23</v>
      </c>
      <c r="K554" s="20">
        <f t="shared" si="17"/>
        <v>7.3211102622867328</v>
      </c>
      <c r="L554" s="31">
        <v>7.3211102622867328</v>
      </c>
      <c r="M554" s="22">
        <f t="shared" si="18"/>
        <v>4.2096285568721309E-3</v>
      </c>
      <c r="N554" s="18" t="s">
        <v>317</v>
      </c>
      <c r="O554" s="18" t="s">
        <v>347</v>
      </c>
      <c r="Q554" s="18">
        <v>3</v>
      </c>
      <c r="R554" s="18">
        <v>4.5</v>
      </c>
      <c r="U554" s="18" t="s">
        <v>171</v>
      </c>
    </row>
    <row r="555" spans="1:21" ht="14.25" customHeight="1" x14ac:dyDescent="0.3">
      <c r="A555" s="20">
        <v>2018</v>
      </c>
      <c r="B555" s="20" t="s">
        <v>316</v>
      </c>
      <c r="C555" s="20">
        <v>1300</v>
      </c>
      <c r="D555" s="28" t="s">
        <v>26</v>
      </c>
      <c r="E555" s="29">
        <v>154</v>
      </c>
      <c r="F555" s="18" t="s">
        <v>167</v>
      </c>
      <c r="G555" s="18" t="s">
        <v>168</v>
      </c>
      <c r="J555" s="18">
        <v>19</v>
      </c>
      <c r="K555" s="20">
        <f t="shared" si="17"/>
        <v>6.0478736949325187</v>
      </c>
      <c r="L555" s="31">
        <v>6.0478736949325187</v>
      </c>
      <c r="M555" s="22">
        <f t="shared" si="18"/>
        <v>2.8727332873928909E-3</v>
      </c>
      <c r="N555" s="18" t="s">
        <v>317</v>
      </c>
      <c r="O555" s="18" t="s">
        <v>347</v>
      </c>
      <c r="Q555" s="18">
        <v>2</v>
      </c>
      <c r="R555" s="18">
        <v>3.5</v>
      </c>
      <c r="U555" s="18" t="s">
        <v>171</v>
      </c>
    </row>
    <row r="556" spans="1:21" ht="14.25" customHeight="1" x14ac:dyDescent="0.3">
      <c r="A556" s="20">
        <v>2018</v>
      </c>
      <c r="B556" s="20" t="s">
        <v>316</v>
      </c>
      <c r="C556" s="20">
        <v>1300</v>
      </c>
      <c r="D556" s="28" t="s">
        <v>19</v>
      </c>
      <c r="E556" s="29">
        <v>305</v>
      </c>
      <c r="F556" s="18" t="s">
        <v>167</v>
      </c>
      <c r="G556" s="18" t="s">
        <v>168</v>
      </c>
      <c r="J556" s="18">
        <v>140</v>
      </c>
      <c r="K556" s="20">
        <f t="shared" si="17"/>
        <v>44.563279857397504</v>
      </c>
      <c r="L556" s="31">
        <v>44.563279857397504</v>
      </c>
      <c r="M556" s="22">
        <f t="shared" si="18"/>
        <v>0.155971114772578</v>
      </c>
      <c r="N556" s="18" t="s">
        <v>317</v>
      </c>
      <c r="O556" s="18" t="s">
        <v>347</v>
      </c>
      <c r="Q556" s="18">
        <v>8</v>
      </c>
      <c r="R556" s="18">
        <v>20</v>
      </c>
      <c r="U556" s="18" t="s">
        <v>171</v>
      </c>
    </row>
    <row r="557" spans="1:21" ht="14.25" customHeight="1" x14ac:dyDescent="0.3">
      <c r="A557" s="20">
        <v>2018</v>
      </c>
      <c r="B557" s="20" t="s">
        <v>316</v>
      </c>
      <c r="C557" s="20">
        <v>1300</v>
      </c>
      <c r="D557" s="28" t="s">
        <v>19</v>
      </c>
      <c r="E557" s="29">
        <v>382</v>
      </c>
      <c r="F557" s="18" t="s">
        <v>167</v>
      </c>
      <c r="G557" s="18" t="s">
        <v>168</v>
      </c>
      <c r="J557" s="18">
        <v>16.5</v>
      </c>
      <c r="K557" s="20">
        <f t="shared" si="17"/>
        <v>5.2521008403361344</v>
      </c>
      <c r="L557" s="31">
        <v>5.2521008403361344</v>
      </c>
      <c r="M557" s="22">
        <f t="shared" si="18"/>
        <v>2.1664865304507324E-3</v>
      </c>
      <c r="N557" s="18" t="s">
        <v>317</v>
      </c>
      <c r="O557" s="18" t="s">
        <v>347</v>
      </c>
      <c r="Q557" s="18">
        <v>2</v>
      </c>
      <c r="R557" s="18">
        <v>4</v>
      </c>
      <c r="T557" s="18" t="s">
        <v>189</v>
      </c>
      <c r="U557" s="18" t="s">
        <v>171</v>
      </c>
    </row>
    <row r="558" spans="1:21" ht="14.25" customHeight="1" x14ac:dyDescent="0.3">
      <c r="A558" s="20">
        <v>2018</v>
      </c>
      <c r="B558" s="20" t="s">
        <v>316</v>
      </c>
      <c r="C558" s="20">
        <v>1300</v>
      </c>
      <c r="D558" s="28" t="s">
        <v>28</v>
      </c>
      <c r="E558" s="29">
        <v>148</v>
      </c>
      <c r="F558" s="18" t="s">
        <v>167</v>
      </c>
      <c r="G558" s="18" t="s">
        <v>168</v>
      </c>
      <c r="J558" s="18">
        <v>17</v>
      </c>
      <c r="K558" s="20">
        <f t="shared" si="17"/>
        <v>5.4112554112554117</v>
      </c>
      <c r="L558" s="31">
        <v>5.4112554112554117</v>
      </c>
      <c r="M558" s="22">
        <f t="shared" si="18"/>
        <v>2.2997781719017881E-3</v>
      </c>
      <c r="N558" s="18" t="s">
        <v>317</v>
      </c>
      <c r="O558" s="18" t="s">
        <v>347</v>
      </c>
      <c r="Q558" s="18">
        <v>2</v>
      </c>
      <c r="R558" s="18">
        <v>3.5</v>
      </c>
      <c r="U558" s="18" t="s">
        <v>171</v>
      </c>
    </row>
    <row r="559" spans="1:21" ht="14.25" customHeight="1" x14ac:dyDescent="0.3">
      <c r="A559" s="20">
        <v>2018</v>
      </c>
      <c r="B559" s="20" t="s">
        <v>316</v>
      </c>
      <c r="C559" s="20">
        <v>1300</v>
      </c>
      <c r="D559" s="28" t="s">
        <v>20</v>
      </c>
      <c r="E559" s="29">
        <v>115</v>
      </c>
      <c r="F559" s="18" t="s">
        <v>167</v>
      </c>
      <c r="G559" s="18" t="s">
        <v>168</v>
      </c>
      <c r="J559" s="18">
        <v>107.5</v>
      </c>
      <c r="K559" s="20">
        <f t="shared" si="17"/>
        <v>34.218232747644514</v>
      </c>
      <c r="L559" s="31">
        <v>34.218232747644514</v>
      </c>
      <c r="M559" s="22">
        <f t="shared" si="18"/>
        <v>9.1961285463806344E-2</v>
      </c>
      <c r="N559" s="18" t="s">
        <v>317</v>
      </c>
      <c r="O559" s="18" t="s">
        <v>347</v>
      </c>
      <c r="Q559" s="18">
        <v>9</v>
      </c>
      <c r="R559" s="18">
        <v>18</v>
      </c>
      <c r="T559" s="18" t="s">
        <v>190</v>
      </c>
      <c r="U559" s="18" t="s">
        <v>171</v>
      </c>
    </row>
    <row r="560" spans="1:21" ht="14.25" customHeight="1" x14ac:dyDescent="0.3">
      <c r="A560" s="20">
        <v>2018</v>
      </c>
      <c r="B560" s="20" t="s">
        <v>316</v>
      </c>
      <c r="C560" s="20">
        <v>1300</v>
      </c>
      <c r="D560" s="28" t="s">
        <v>28</v>
      </c>
      <c r="E560" s="29">
        <v>147</v>
      </c>
      <c r="F560" s="18" t="s">
        <v>167</v>
      </c>
      <c r="G560" s="18" t="s">
        <v>168</v>
      </c>
      <c r="J560" s="18">
        <v>113</v>
      </c>
      <c r="K560" s="20">
        <f t="shared" si="17"/>
        <v>35.968933027756556</v>
      </c>
      <c r="L560" s="31">
        <v>35.968933027756556</v>
      </c>
      <c r="M560" s="22">
        <f t="shared" si="18"/>
        <v>0.1016119981903596</v>
      </c>
      <c r="N560" s="18" t="s">
        <v>317</v>
      </c>
      <c r="O560" s="18" t="s">
        <v>347</v>
      </c>
      <c r="Q560" s="18">
        <v>9</v>
      </c>
      <c r="R560" s="18">
        <v>19</v>
      </c>
      <c r="U560" s="18" t="s">
        <v>171</v>
      </c>
    </row>
    <row r="561" spans="1:34" ht="14.25" customHeight="1" x14ac:dyDescent="0.3">
      <c r="A561" s="20">
        <v>2018</v>
      </c>
      <c r="B561" s="20" t="s">
        <v>316</v>
      </c>
      <c r="C561" s="20">
        <v>1300</v>
      </c>
      <c r="D561" s="28" t="s">
        <v>37</v>
      </c>
      <c r="E561" s="29">
        <v>149</v>
      </c>
      <c r="F561" s="18" t="s">
        <v>167</v>
      </c>
      <c r="G561" s="18" t="s">
        <v>168</v>
      </c>
      <c r="J561" s="18">
        <v>23</v>
      </c>
      <c r="K561" s="20">
        <f t="shared" si="17"/>
        <v>7.3211102622867328</v>
      </c>
      <c r="L561" s="31">
        <v>7.3211102622867328</v>
      </c>
      <c r="M561" s="22">
        <f t="shared" si="18"/>
        <v>4.2096285568721309E-3</v>
      </c>
      <c r="N561" s="18" t="s">
        <v>317</v>
      </c>
      <c r="O561" s="18" t="s">
        <v>347</v>
      </c>
      <c r="Q561" s="18">
        <v>2.2999999999999998</v>
      </c>
      <c r="R561" s="18">
        <v>6</v>
      </c>
      <c r="U561" s="18" t="s">
        <v>171</v>
      </c>
    </row>
    <row r="562" spans="1:34" ht="14.25" customHeight="1" x14ac:dyDescent="0.3">
      <c r="A562" s="20">
        <v>2018</v>
      </c>
      <c r="B562" s="20" t="s">
        <v>316</v>
      </c>
      <c r="C562" s="20">
        <v>1300</v>
      </c>
      <c r="D562" s="28" t="s">
        <v>37</v>
      </c>
      <c r="E562" s="29">
        <v>153</v>
      </c>
      <c r="F562" s="18" t="s">
        <v>167</v>
      </c>
      <c r="G562" s="18" t="s">
        <v>168</v>
      </c>
      <c r="J562" s="18">
        <v>21.5</v>
      </c>
      <c r="K562" s="20">
        <f t="shared" si="17"/>
        <v>6.8436465495289029</v>
      </c>
      <c r="L562" s="31">
        <v>6.8436465495289029</v>
      </c>
      <c r="M562" s="22">
        <f t="shared" si="18"/>
        <v>3.678451418552255E-3</v>
      </c>
      <c r="N562" s="18" t="s">
        <v>317</v>
      </c>
      <c r="O562" s="18" t="s">
        <v>347</v>
      </c>
      <c r="Q562" s="18">
        <v>2</v>
      </c>
      <c r="R562" s="18">
        <v>5</v>
      </c>
      <c r="U562" s="18" t="s">
        <v>171</v>
      </c>
    </row>
    <row r="563" spans="1:34" ht="14.25" customHeight="1" x14ac:dyDescent="0.3">
      <c r="A563" s="20">
        <v>2018</v>
      </c>
      <c r="B563" s="20" t="s">
        <v>316</v>
      </c>
      <c r="C563" s="20">
        <v>1300</v>
      </c>
      <c r="D563" s="28" t="s">
        <v>37</v>
      </c>
      <c r="E563" s="29">
        <v>152</v>
      </c>
      <c r="F563" s="18" t="s">
        <v>167</v>
      </c>
      <c r="G563" s="18" t="s">
        <v>168</v>
      </c>
      <c r="J563" s="18">
        <v>17.5</v>
      </c>
      <c r="K563" s="20">
        <f t="shared" si="17"/>
        <v>5.570409982174688</v>
      </c>
      <c r="L563" s="31">
        <v>5.570409982174688</v>
      </c>
      <c r="M563" s="22">
        <f t="shared" si="18"/>
        <v>2.4370486683215312E-3</v>
      </c>
      <c r="N563" s="18" t="s">
        <v>317</v>
      </c>
      <c r="O563" s="18" t="s">
        <v>347</v>
      </c>
      <c r="Q563" s="18">
        <v>1.7</v>
      </c>
      <c r="R563" s="18">
        <v>5</v>
      </c>
      <c r="U563" s="18" t="s">
        <v>171</v>
      </c>
    </row>
    <row r="564" spans="1:34" ht="14.25" customHeight="1" x14ac:dyDescent="0.3">
      <c r="A564" s="20">
        <v>2018</v>
      </c>
      <c r="B564" s="20" t="s">
        <v>316</v>
      </c>
      <c r="C564" s="20">
        <v>1300</v>
      </c>
      <c r="D564" s="28" t="s">
        <v>37</v>
      </c>
      <c r="E564" s="29">
        <v>151</v>
      </c>
      <c r="F564" s="18" t="s">
        <v>167</v>
      </c>
      <c r="G564" s="18" t="s">
        <v>168</v>
      </c>
      <c r="J564" s="18">
        <v>21.5</v>
      </c>
      <c r="K564" s="20">
        <f t="shared" si="17"/>
        <v>6.8436465495289029</v>
      </c>
      <c r="L564" s="31">
        <v>6.8436465495289029</v>
      </c>
      <c r="M564" s="22">
        <f t="shared" si="18"/>
        <v>3.678451418552255E-3</v>
      </c>
      <c r="N564" s="18" t="s">
        <v>317</v>
      </c>
      <c r="O564" s="18" t="s">
        <v>347</v>
      </c>
      <c r="Q564" s="18">
        <v>3</v>
      </c>
      <c r="R564" s="18">
        <v>7</v>
      </c>
      <c r="U564" s="18" t="s">
        <v>171</v>
      </c>
    </row>
    <row r="565" spans="1:34" ht="14.25" customHeight="1" x14ac:dyDescent="0.3">
      <c r="A565" s="20">
        <v>2018</v>
      </c>
      <c r="B565" s="20" t="s">
        <v>316</v>
      </c>
      <c r="C565" s="20">
        <v>1300</v>
      </c>
      <c r="D565" s="28" t="s">
        <v>37</v>
      </c>
      <c r="E565" s="29">
        <v>116</v>
      </c>
      <c r="F565" s="18" t="s">
        <v>167</v>
      </c>
      <c r="G565" s="18" t="s">
        <v>168</v>
      </c>
      <c r="J565" s="18">
        <v>24.5</v>
      </c>
      <c r="K565" s="20">
        <f t="shared" si="17"/>
        <v>7.7985739750445635</v>
      </c>
      <c r="L565" s="31">
        <v>7.7985739750445635</v>
      </c>
      <c r="M565" s="22">
        <f t="shared" si="18"/>
        <v>4.776615389910201E-3</v>
      </c>
      <c r="N565" s="18" t="s">
        <v>317</v>
      </c>
      <c r="O565" s="18" t="s">
        <v>347</v>
      </c>
      <c r="Q565" s="18">
        <v>2.8</v>
      </c>
      <c r="R565" s="18">
        <v>6.8</v>
      </c>
      <c r="U565" s="18" t="s">
        <v>171</v>
      </c>
    </row>
    <row r="566" spans="1:34" ht="14.25" customHeight="1" x14ac:dyDescent="0.3">
      <c r="A566" s="20">
        <v>2018</v>
      </c>
      <c r="B566" s="20" t="s">
        <v>316</v>
      </c>
      <c r="C566" s="20">
        <v>1300</v>
      </c>
      <c r="D566" s="28" t="s">
        <v>37</v>
      </c>
      <c r="E566" s="29">
        <v>150</v>
      </c>
      <c r="F566" s="18" t="s">
        <v>167</v>
      </c>
      <c r="G566" s="18" t="s">
        <v>168</v>
      </c>
      <c r="J566" s="18">
        <v>22</v>
      </c>
      <c r="K566" s="20">
        <f t="shared" ref="K566:K629" si="19">J566/3.1416</f>
        <v>7.0028011204481793</v>
      </c>
      <c r="L566" s="31">
        <v>7.0028011204481793</v>
      </c>
      <c r="M566" s="22">
        <f t="shared" si="18"/>
        <v>3.8515316096901912E-3</v>
      </c>
      <c r="N566" s="18" t="s">
        <v>317</v>
      </c>
      <c r="O566" s="18" t="s">
        <v>347</v>
      </c>
      <c r="Q566" s="18">
        <v>1.9</v>
      </c>
      <c r="R566" s="18">
        <v>7</v>
      </c>
      <c r="U566" s="18" t="s">
        <v>171</v>
      </c>
    </row>
    <row r="567" spans="1:34" ht="14.25" customHeight="1" x14ac:dyDescent="0.3">
      <c r="A567" s="20">
        <v>2018</v>
      </c>
      <c r="B567" s="20" t="s">
        <v>316</v>
      </c>
      <c r="C567" s="20">
        <v>1300</v>
      </c>
      <c r="D567" s="28" t="s">
        <v>48</v>
      </c>
      <c r="E567" s="29">
        <v>155</v>
      </c>
      <c r="F567" s="18" t="s">
        <v>167</v>
      </c>
      <c r="G567" s="18" t="s">
        <v>168</v>
      </c>
      <c r="J567" s="18">
        <v>19</v>
      </c>
      <c r="K567" s="20">
        <f t="shared" si="19"/>
        <v>6.0478736949325187</v>
      </c>
      <c r="L567" s="31">
        <v>6.0478736949325187</v>
      </c>
      <c r="M567" s="22">
        <f t="shared" si="18"/>
        <v>2.8727332873928909E-3</v>
      </c>
      <c r="N567" s="18" t="s">
        <v>317</v>
      </c>
      <c r="O567" s="18" t="s">
        <v>347</v>
      </c>
      <c r="Q567" s="18">
        <v>0.3</v>
      </c>
      <c r="R567" s="18">
        <v>4.5</v>
      </c>
      <c r="U567" s="18" t="s">
        <v>171</v>
      </c>
    </row>
    <row r="568" spans="1:34" ht="14.25" customHeight="1" x14ac:dyDescent="0.3">
      <c r="A568" s="20">
        <v>2018</v>
      </c>
      <c r="B568" s="20" t="s">
        <v>316</v>
      </c>
      <c r="C568" s="20">
        <v>1300</v>
      </c>
      <c r="D568" s="28" t="s">
        <v>10</v>
      </c>
      <c r="E568" s="29">
        <v>315</v>
      </c>
      <c r="F568" s="18" t="s">
        <v>167</v>
      </c>
      <c r="G568" s="18" t="s">
        <v>168</v>
      </c>
      <c r="J568" s="18">
        <v>16</v>
      </c>
      <c r="K568" s="20">
        <f t="shared" si="19"/>
        <v>5.0929462694168581</v>
      </c>
      <c r="L568" s="31">
        <v>5.0929462694168581</v>
      </c>
      <c r="M568" s="22">
        <f t="shared" si="18"/>
        <v>2.0371737439683658E-3</v>
      </c>
      <c r="N568" s="18" t="s">
        <v>317</v>
      </c>
      <c r="O568" s="18" t="s">
        <v>347</v>
      </c>
      <c r="Q568" s="18">
        <v>1.7</v>
      </c>
      <c r="R568" s="18">
        <v>6</v>
      </c>
      <c r="T568" s="18" t="s">
        <v>191</v>
      </c>
      <c r="U568" s="18" t="s">
        <v>171</v>
      </c>
    </row>
    <row r="569" spans="1:34" ht="14.25" customHeight="1" x14ac:dyDescent="0.3">
      <c r="A569" s="20">
        <v>2018</v>
      </c>
      <c r="B569" s="20" t="s">
        <v>316</v>
      </c>
      <c r="C569" s="20">
        <v>1300</v>
      </c>
      <c r="D569" s="28" t="s">
        <v>36</v>
      </c>
      <c r="E569" s="29">
        <v>118</v>
      </c>
      <c r="F569" s="18" t="s">
        <v>167</v>
      </c>
      <c r="G569" s="18" t="s">
        <v>168</v>
      </c>
      <c r="J569" s="18">
        <v>17</v>
      </c>
      <c r="K569" s="20">
        <f t="shared" si="19"/>
        <v>5.4112554112554117</v>
      </c>
      <c r="L569" s="31">
        <v>5.4112554112554117</v>
      </c>
      <c r="M569" s="22">
        <f t="shared" si="18"/>
        <v>2.2997781719017881E-3</v>
      </c>
      <c r="N569" s="18" t="s">
        <v>317</v>
      </c>
      <c r="O569" s="18" t="s">
        <v>347</v>
      </c>
      <c r="Q569" s="18">
        <v>2</v>
      </c>
      <c r="R569" s="18">
        <v>6</v>
      </c>
      <c r="U569" s="18" t="s">
        <v>171</v>
      </c>
    </row>
    <row r="570" spans="1:34" ht="14.25" customHeight="1" x14ac:dyDescent="0.3">
      <c r="A570" s="20">
        <v>2018</v>
      </c>
      <c r="B570" s="20" t="s">
        <v>316</v>
      </c>
      <c r="C570" s="20">
        <v>1300</v>
      </c>
      <c r="D570" s="28" t="s">
        <v>36</v>
      </c>
      <c r="E570" s="29">
        <v>121</v>
      </c>
      <c r="F570" s="18" t="s">
        <v>167</v>
      </c>
      <c r="G570" s="18" t="s">
        <v>168</v>
      </c>
      <c r="J570" s="18">
        <v>19</v>
      </c>
      <c r="K570" s="20">
        <f t="shared" si="19"/>
        <v>6.0478736949325187</v>
      </c>
      <c r="L570" s="31">
        <v>6.0478736949325187</v>
      </c>
      <c r="M570" s="22">
        <f t="shared" si="18"/>
        <v>2.8727332873928909E-3</v>
      </c>
      <c r="N570" s="18" t="s">
        <v>317</v>
      </c>
      <c r="O570" s="18" t="s">
        <v>347</v>
      </c>
      <c r="Q570" s="18">
        <v>2.2000000000000002</v>
      </c>
      <c r="R570" s="18">
        <v>6.5</v>
      </c>
      <c r="U570" s="18" t="s">
        <v>171</v>
      </c>
    </row>
    <row r="571" spans="1:34" ht="14.25" customHeight="1" x14ac:dyDescent="0.3">
      <c r="A571" s="20">
        <v>2018</v>
      </c>
      <c r="B571" s="20" t="s">
        <v>316</v>
      </c>
      <c r="C571" s="20">
        <v>1300</v>
      </c>
      <c r="D571" s="28" t="s">
        <v>10</v>
      </c>
      <c r="E571" s="29">
        <v>320</v>
      </c>
      <c r="F571" s="18" t="s">
        <v>167</v>
      </c>
      <c r="G571" s="18" t="s">
        <v>168</v>
      </c>
      <c r="J571" s="18">
        <v>16.5</v>
      </c>
      <c r="K571" s="20">
        <f t="shared" si="19"/>
        <v>5.2521008403361344</v>
      </c>
      <c r="L571" s="31">
        <v>5.2521008403361344</v>
      </c>
      <c r="M571" s="22">
        <f t="shared" si="18"/>
        <v>2.1664865304507324E-3</v>
      </c>
      <c r="N571" s="18" t="s">
        <v>317</v>
      </c>
      <c r="O571" s="18" t="s">
        <v>347</v>
      </c>
      <c r="Q571" s="18">
        <v>1.8</v>
      </c>
      <c r="R571" s="18">
        <v>4</v>
      </c>
      <c r="T571" s="18" t="s">
        <v>192</v>
      </c>
      <c r="U571" s="18" t="s">
        <v>171</v>
      </c>
    </row>
    <row r="572" spans="1:34" ht="14.25" customHeight="1" x14ac:dyDescent="0.3">
      <c r="A572" s="20">
        <v>2018</v>
      </c>
      <c r="B572" s="20" t="s">
        <v>316</v>
      </c>
      <c r="C572" s="20">
        <v>1300</v>
      </c>
      <c r="D572" s="28" t="s">
        <v>47</v>
      </c>
      <c r="E572" s="29">
        <v>156</v>
      </c>
      <c r="F572" s="18" t="s">
        <v>167</v>
      </c>
      <c r="G572" s="18" t="s">
        <v>168</v>
      </c>
      <c r="J572" s="18">
        <v>16</v>
      </c>
      <c r="K572" s="20">
        <f t="shared" si="19"/>
        <v>5.0929462694168581</v>
      </c>
      <c r="L572" s="31">
        <v>5.0929462694168581</v>
      </c>
      <c r="M572" s="22">
        <f t="shared" si="18"/>
        <v>2.0371737439683658E-3</v>
      </c>
      <c r="N572" s="18" t="s">
        <v>317</v>
      </c>
      <c r="O572" s="18" t="s">
        <v>347</v>
      </c>
      <c r="Q572" s="18">
        <v>2.2999999999999998</v>
      </c>
      <c r="R572" s="18">
        <v>4.5</v>
      </c>
      <c r="U572" s="18" t="s">
        <v>171</v>
      </c>
    </row>
    <row r="573" spans="1:34" ht="14.25" customHeight="1" x14ac:dyDescent="0.3">
      <c r="A573" s="20">
        <v>2018</v>
      </c>
      <c r="B573" s="20" t="s">
        <v>316</v>
      </c>
      <c r="C573" s="20">
        <v>1300</v>
      </c>
      <c r="D573" s="28" t="s">
        <v>47</v>
      </c>
      <c r="E573" s="29">
        <v>163</v>
      </c>
      <c r="F573" s="18" t="s">
        <v>167</v>
      </c>
      <c r="G573" s="18" t="s">
        <v>168</v>
      </c>
      <c r="J573" s="18">
        <v>19</v>
      </c>
      <c r="K573" s="20">
        <f t="shared" si="19"/>
        <v>6.0478736949325187</v>
      </c>
      <c r="L573" s="31">
        <v>6.0478736949325187</v>
      </c>
      <c r="M573" s="22">
        <f t="shared" si="18"/>
        <v>2.8727332873928909E-3</v>
      </c>
      <c r="N573" s="18" t="s">
        <v>317</v>
      </c>
      <c r="O573" s="18" t="s">
        <v>347</v>
      </c>
      <c r="Q573" s="18">
        <v>1.5</v>
      </c>
      <c r="R573" s="18">
        <v>3.5</v>
      </c>
      <c r="U573" s="18" t="s">
        <v>171</v>
      </c>
    </row>
    <row r="574" spans="1:34" ht="14.25" customHeight="1" x14ac:dyDescent="0.3">
      <c r="A574" s="20">
        <v>2018</v>
      </c>
      <c r="B574" s="20" t="s">
        <v>316</v>
      </c>
      <c r="C574" s="20">
        <v>1300</v>
      </c>
      <c r="D574" s="28" t="s">
        <v>33</v>
      </c>
      <c r="E574" s="29">
        <v>161</v>
      </c>
      <c r="F574" s="18" t="s">
        <v>175</v>
      </c>
      <c r="G574" s="18" t="s">
        <v>175</v>
      </c>
      <c r="J574" s="18">
        <v>278</v>
      </c>
      <c r="K574" s="20">
        <f t="shared" si="19"/>
        <v>88.489941431117899</v>
      </c>
      <c r="L574" s="31">
        <v>88.489941431117899</v>
      </c>
      <c r="M574" s="22">
        <f t="shared" si="18"/>
        <v>0.61500365480019992</v>
      </c>
      <c r="N574" s="18" t="s">
        <v>317</v>
      </c>
      <c r="O574" s="18" t="s">
        <v>347</v>
      </c>
      <c r="Q574" s="18">
        <v>20</v>
      </c>
      <c r="R574" s="18">
        <v>26</v>
      </c>
      <c r="U574" s="18" t="s">
        <v>171</v>
      </c>
    </row>
    <row r="575" spans="1:34" ht="14.25" customHeight="1" x14ac:dyDescent="0.3">
      <c r="A575" s="20">
        <v>2018</v>
      </c>
      <c r="B575" s="20" t="s">
        <v>316</v>
      </c>
      <c r="C575" s="20">
        <v>1300</v>
      </c>
      <c r="D575" s="28" t="s">
        <v>31</v>
      </c>
      <c r="E575" s="29">
        <v>119</v>
      </c>
      <c r="F575" s="18" t="s">
        <v>167</v>
      </c>
      <c r="G575" s="18" t="s">
        <v>168</v>
      </c>
      <c r="J575" s="18">
        <v>142</v>
      </c>
      <c r="K575" s="20">
        <f t="shared" si="19"/>
        <v>45.199898141074613</v>
      </c>
      <c r="L575" s="31">
        <v>45.199898141074613</v>
      </c>
      <c r="M575" s="22">
        <f t="shared" si="18"/>
        <v>0.16045926317725831</v>
      </c>
      <c r="N575" s="18" t="s">
        <v>317</v>
      </c>
      <c r="O575" s="18" t="s">
        <v>347</v>
      </c>
      <c r="Q575" s="18">
        <v>12</v>
      </c>
      <c r="R575" s="18">
        <v>17</v>
      </c>
      <c r="U575" s="18" t="s">
        <v>171</v>
      </c>
    </row>
    <row r="576" spans="1:34" ht="14.25" customHeight="1" x14ac:dyDescent="0.3">
      <c r="A576" s="15">
        <v>2018</v>
      </c>
      <c r="B576" s="20" t="s">
        <v>316</v>
      </c>
      <c r="C576" s="20">
        <v>1300</v>
      </c>
      <c r="D576" s="28" t="s">
        <v>30</v>
      </c>
      <c r="E576" s="17">
        <v>159</v>
      </c>
      <c r="F576" s="18" t="s">
        <v>175</v>
      </c>
      <c r="G576" s="18" t="s">
        <v>175</v>
      </c>
      <c r="H576" s="19"/>
      <c r="I576" s="19"/>
      <c r="J576" s="19">
        <v>317</v>
      </c>
      <c r="K576" s="15">
        <f t="shared" si="19"/>
        <v>100.90399796282149</v>
      </c>
      <c r="L576" s="21">
        <v>100.90399796282149</v>
      </c>
      <c r="M576" s="22">
        <f t="shared" si="18"/>
        <v>0.79966231389702003</v>
      </c>
      <c r="N576" s="18" t="s">
        <v>317</v>
      </c>
      <c r="O576" s="18" t="s">
        <v>347</v>
      </c>
      <c r="Q576" s="19">
        <v>10</v>
      </c>
      <c r="R576" s="19">
        <v>23</v>
      </c>
      <c r="S576" s="19"/>
      <c r="T576" s="19"/>
      <c r="U576" s="19" t="s">
        <v>171</v>
      </c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</row>
    <row r="577" spans="1:22" ht="14.25" customHeight="1" x14ac:dyDescent="0.3">
      <c r="A577" s="20">
        <v>2018</v>
      </c>
      <c r="B577" s="20" t="s">
        <v>314</v>
      </c>
      <c r="C577" s="20">
        <v>940</v>
      </c>
      <c r="D577" s="28" t="s">
        <v>29</v>
      </c>
      <c r="E577" s="29">
        <v>101</v>
      </c>
      <c r="F577" s="18" t="s">
        <v>81</v>
      </c>
      <c r="G577" s="18" t="s">
        <v>311</v>
      </c>
      <c r="J577" s="18">
        <v>15.6</v>
      </c>
      <c r="K577" s="20">
        <f t="shared" si="19"/>
        <v>4.965622612681436</v>
      </c>
      <c r="L577" s="31">
        <v>4.965622612681436</v>
      </c>
      <c r="M577" s="22">
        <f t="shared" si="18"/>
        <v>1.9365882903599274E-3</v>
      </c>
      <c r="N577" s="18" t="s">
        <v>320</v>
      </c>
      <c r="O577" s="18" t="s">
        <v>348</v>
      </c>
      <c r="U577" s="18" t="s">
        <v>193</v>
      </c>
    </row>
    <row r="578" spans="1:22" ht="14.25" customHeight="1" x14ac:dyDescent="0.3">
      <c r="A578" s="20">
        <v>2018</v>
      </c>
      <c r="B578" s="20" t="s">
        <v>314</v>
      </c>
      <c r="C578" s="20">
        <v>940</v>
      </c>
      <c r="D578" s="28" t="s">
        <v>29</v>
      </c>
      <c r="E578" s="29">
        <v>102</v>
      </c>
      <c r="F578" s="18" t="s">
        <v>81</v>
      </c>
      <c r="G578" s="18" t="s">
        <v>311</v>
      </c>
      <c r="J578" s="18">
        <v>24</v>
      </c>
      <c r="K578" s="20">
        <f t="shared" si="19"/>
        <v>7.6394194041252863</v>
      </c>
      <c r="L578" s="31">
        <v>7.6394194041252863</v>
      </c>
      <c r="M578" s="22">
        <f t="shared" si="18"/>
        <v>4.5836409239288223E-3</v>
      </c>
      <c r="N578" s="18" t="s">
        <v>317</v>
      </c>
      <c r="O578" s="18" t="s">
        <v>347</v>
      </c>
      <c r="U578" s="18" t="s">
        <v>193</v>
      </c>
    </row>
    <row r="579" spans="1:22" ht="14.25" customHeight="1" x14ac:dyDescent="0.3">
      <c r="A579" s="20">
        <v>2018</v>
      </c>
      <c r="B579" s="20" t="s">
        <v>314</v>
      </c>
      <c r="C579" s="20">
        <v>940</v>
      </c>
      <c r="D579" s="28" t="s">
        <v>37</v>
      </c>
      <c r="E579" s="29">
        <v>103</v>
      </c>
      <c r="F579" s="18" t="s">
        <v>81</v>
      </c>
      <c r="G579" s="18" t="s">
        <v>311</v>
      </c>
      <c r="J579" s="18">
        <v>73.8</v>
      </c>
      <c r="K579" s="20">
        <f t="shared" si="19"/>
        <v>23.491214667685256</v>
      </c>
      <c r="L579" s="31">
        <v>23.491214667685256</v>
      </c>
      <c r="M579" s="22">
        <f t="shared" si="18"/>
        <v>4.3341189711324474E-2</v>
      </c>
      <c r="N579" s="18" t="s">
        <v>317</v>
      </c>
      <c r="O579" s="18" t="s">
        <v>347</v>
      </c>
      <c r="U579" s="18" t="s">
        <v>193</v>
      </c>
    </row>
    <row r="580" spans="1:22" ht="14.25" customHeight="1" x14ac:dyDescent="0.3">
      <c r="A580" s="20">
        <v>2018</v>
      </c>
      <c r="B580" s="20" t="s">
        <v>314</v>
      </c>
      <c r="C580" s="20">
        <v>940</v>
      </c>
      <c r="D580" s="28" t="s">
        <v>36</v>
      </c>
      <c r="E580" s="29">
        <v>104</v>
      </c>
      <c r="F580" s="18" t="s">
        <v>83</v>
      </c>
      <c r="G580" s="18" t="s">
        <v>84</v>
      </c>
      <c r="J580" s="18">
        <v>455</v>
      </c>
      <c r="K580" s="20">
        <f t="shared" si="19"/>
        <v>144.8306595365419</v>
      </c>
      <c r="L580" s="31">
        <v>144.8306595365419</v>
      </c>
      <c r="M580" s="22">
        <f t="shared" si="18"/>
        <v>1.6474448997853552</v>
      </c>
      <c r="N580" s="18" t="s">
        <v>317</v>
      </c>
      <c r="O580" s="18" t="s">
        <v>347</v>
      </c>
      <c r="U580" s="18" t="s">
        <v>193</v>
      </c>
    </row>
    <row r="581" spans="1:22" ht="14.25" customHeight="1" x14ac:dyDescent="0.3">
      <c r="A581" s="20">
        <v>2018</v>
      </c>
      <c r="B581" s="20" t="s">
        <v>314</v>
      </c>
      <c r="C581" s="20">
        <v>940</v>
      </c>
      <c r="D581" s="28" t="s">
        <v>36</v>
      </c>
      <c r="E581" s="29">
        <v>105</v>
      </c>
      <c r="F581" s="18" t="s">
        <v>81</v>
      </c>
      <c r="G581" s="18" t="s">
        <v>311</v>
      </c>
      <c r="J581" s="18">
        <v>56</v>
      </c>
      <c r="K581" s="20">
        <f t="shared" si="19"/>
        <v>17.825311942959001</v>
      </c>
      <c r="L581" s="31">
        <v>17.825311942959001</v>
      </c>
      <c r="M581" s="22">
        <f t="shared" si="18"/>
        <v>2.4955378363612481E-2</v>
      </c>
      <c r="N581" s="18" t="s">
        <v>317</v>
      </c>
      <c r="O581" s="18" t="s">
        <v>347</v>
      </c>
      <c r="U581" s="18" t="s">
        <v>193</v>
      </c>
    </row>
    <row r="582" spans="1:22" ht="14.25" customHeight="1" x14ac:dyDescent="0.3">
      <c r="A582" s="20">
        <v>2018</v>
      </c>
      <c r="B582" s="20" t="s">
        <v>314</v>
      </c>
      <c r="C582" s="20">
        <v>940</v>
      </c>
      <c r="D582" s="28" t="s">
        <v>36</v>
      </c>
      <c r="E582" s="29">
        <v>106</v>
      </c>
      <c r="F582" s="18" t="s">
        <v>81</v>
      </c>
      <c r="G582" s="18" t="s">
        <v>311</v>
      </c>
      <c r="J582" s="18">
        <v>50.2</v>
      </c>
      <c r="K582" s="20">
        <f t="shared" si="19"/>
        <v>15.979118920295392</v>
      </c>
      <c r="L582" s="31">
        <v>15.979118920295392</v>
      </c>
      <c r="M582" s="22">
        <f t="shared" si="18"/>
        <v>2.0053747350586092E-2</v>
      </c>
      <c r="N582" s="18" t="s">
        <v>320</v>
      </c>
      <c r="O582" s="18" t="s">
        <v>348</v>
      </c>
      <c r="U582" s="18" t="s">
        <v>193</v>
      </c>
    </row>
    <row r="583" spans="1:22" ht="14.25" customHeight="1" x14ac:dyDescent="0.3">
      <c r="A583" s="20">
        <v>2018</v>
      </c>
      <c r="B583" s="20" t="s">
        <v>314</v>
      </c>
      <c r="C583" s="20">
        <v>940</v>
      </c>
      <c r="D583" s="28" t="s">
        <v>36</v>
      </c>
      <c r="E583" s="29">
        <v>107</v>
      </c>
      <c r="F583" s="18" t="s">
        <v>81</v>
      </c>
      <c r="G583" s="18" t="s">
        <v>311</v>
      </c>
      <c r="J583" s="18">
        <v>30.6</v>
      </c>
      <c r="K583" s="20">
        <f t="shared" si="19"/>
        <v>9.7402597402597415</v>
      </c>
      <c r="L583" s="31">
        <v>9.7402597402597415</v>
      </c>
      <c r="M583" s="22">
        <f t="shared" si="18"/>
        <v>7.4512812769617943E-3</v>
      </c>
      <c r="N583" s="18" t="s">
        <v>320</v>
      </c>
      <c r="O583" s="18" t="s">
        <v>348</v>
      </c>
      <c r="T583" s="18" t="s">
        <v>194</v>
      </c>
      <c r="U583" s="18" t="s">
        <v>193</v>
      </c>
    </row>
    <row r="584" spans="1:22" ht="14.25" customHeight="1" x14ac:dyDescent="0.3">
      <c r="A584" s="20">
        <v>2018</v>
      </c>
      <c r="B584" s="20" t="s">
        <v>314</v>
      </c>
      <c r="C584" s="20">
        <v>940</v>
      </c>
      <c r="D584" s="28" t="s">
        <v>27</v>
      </c>
      <c r="E584" s="29">
        <v>108</v>
      </c>
      <c r="F584" s="18" t="s">
        <v>81</v>
      </c>
      <c r="G584" s="18" t="s">
        <v>311</v>
      </c>
      <c r="J584" s="18">
        <v>67</v>
      </c>
      <c r="K584" s="20">
        <f t="shared" si="19"/>
        <v>21.326712503183092</v>
      </c>
      <c r="L584" s="31">
        <v>21.326712503183092</v>
      </c>
      <c r="M584" s="22">
        <f t="shared" si="18"/>
        <v>3.5722159908882792E-2</v>
      </c>
      <c r="N584" s="18" t="s">
        <v>320</v>
      </c>
      <c r="O584" s="18" t="s">
        <v>348</v>
      </c>
      <c r="T584" s="18" t="s">
        <v>195</v>
      </c>
      <c r="U584" s="18" t="s">
        <v>193</v>
      </c>
    </row>
    <row r="585" spans="1:22" ht="14.25" customHeight="1" x14ac:dyDescent="0.3">
      <c r="A585" s="20">
        <v>2018</v>
      </c>
      <c r="B585" s="20" t="s">
        <v>314</v>
      </c>
      <c r="C585" s="20">
        <v>940</v>
      </c>
      <c r="D585" s="28" t="s">
        <v>35</v>
      </c>
      <c r="E585" s="29">
        <v>110</v>
      </c>
      <c r="F585" s="18" t="s">
        <v>89</v>
      </c>
      <c r="G585" s="18" t="s">
        <v>90</v>
      </c>
      <c r="J585" s="18">
        <v>75.400000000000006</v>
      </c>
      <c r="K585" s="20">
        <f t="shared" si="19"/>
        <v>24.000509294626944</v>
      </c>
      <c r="L585" s="31">
        <v>24.000509294626944</v>
      </c>
      <c r="M585" s="22">
        <f t="shared" si="18"/>
        <v>4.5240854227574984E-2</v>
      </c>
      <c r="N585" s="18" t="s">
        <v>317</v>
      </c>
      <c r="O585" s="18" t="s">
        <v>347</v>
      </c>
      <c r="U585" s="18" t="s">
        <v>193</v>
      </c>
    </row>
    <row r="586" spans="1:22" ht="14.25" customHeight="1" x14ac:dyDescent="0.3">
      <c r="A586" s="20">
        <v>2018</v>
      </c>
      <c r="B586" s="20" t="s">
        <v>314</v>
      </c>
      <c r="C586" s="20">
        <v>940</v>
      </c>
      <c r="D586" s="28" t="s">
        <v>25</v>
      </c>
      <c r="E586" s="29">
        <v>111</v>
      </c>
      <c r="F586" s="18" t="s">
        <v>81</v>
      </c>
      <c r="G586" s="18" t="s">
        <v>311</v>
      </c>
      <c r="J586" s="18">
        <v>32.5</v>
      </c>
      <c r="K586" s="20">
        <f t="shared" si="19"/>
        <v>10.345047109752992</v>
      </c>
      <c r="L586" s="31">
        <v>10.345047109752992</v>
      </c>
      <c r="M586" s="22">
        <f t="shared" si="18"/>
        <v>8.4053311213538508E-3</v>
      </c>
      <c r="N586" s="18" t="s">
        <v>320</v>
      </c>
      <c r="O586" s="18" t="s">
        <v>348</v>
      </c>
      <c r="U586" s="18" t="s">
        <v>193</v>
      </c>
    </row>
    <row r="587" spans="1:22" ht="14.25" customHeight="1" x14ac:dyDescent="0.3">
      <c r="A587" s="20">
        <v>2018</v>
      </c>
      <c r="B587" s="20" t="s">
        <v>314</v>
      </c>
      <c r="C587" s="15">
        <v>940</v>
      </c>
      <c r="D587" s="16" t="s">
        <v>25</v>
      </c>
      <c r="E587" s="17">
        <v>112</v>
      </c>
      <c r="F587" s="18" t="s">
        <v>81</v>
      </c>
      <c r="G587" s="18" t="s">
        <v>311</v>
      </c>
      <c r="H587" s="19"/>
      <c r="I587" s="19"/>
      <c r="J587" s="19">
        <v>229</v>
      </c>
      <c r="K587" s="15">
        <f t="shared" si="19"/>
        <v>72.892793481028775</v>
      </c>
      <c r="L587" s="21">
        <v>72.892793481028775</v>
      </c>
      <c r="M587" s="22">
        <f t="shared" si="18"/>
        <v>0.41731026682595718</v>
      </c>
      <c r="N587" s="18" t="s">
        <v>317</v>
      </c>
      <c r="O587" s="18" t="s">
        <v>347</v>
      </c>
      <c r="S587" s="19"/>
      <c r="T587" s="19" t="s">
        <v>196</v>
      </c>
      <c r="U587" s="19" t="s">
        <v>193</v>
      </c>
      <c r="V587" s="9"/>
    </row>
    <row r="588" spans="1:22" ht="14.25" customHeight="1" x14ac:dyDescent="0.3">
      <c r="A588" s="20">
        <v>2018</v>
      </c>
      <c r="B588" s="20" t="s">
        <v>314</v>
      </c>
      <c r="C588" s="20">
        <v>940</v>
      </c>
      <c r="D588" s="28" t="s">
        <v>25</v>
      </c>
      <c r="E588" s="29">
        <v>113</v>
      </c>
      <c r="F588" s="18" t="s">
        <v>349</v>
      </c>
      <c r="G588" s="18" t="s">
        <v>349</v>
      </c>
      <c r="J588" s="18">
        <v>28.5</v>
      </c>
      <c r="K588" s="20">
        <f t="shared" si="19"/>
        <v>9.0718105423987776</v>
      </c>
      <c r="L588" s="31">
        <v>9.0718105423987776</v>
      </c>
      <c r="M588" s="22">
        <f t="shared" si="18"/>
        <v>6.463649896634005E-3</v>
      </c>
      <c r="N588" s="18" t="s">
        <v>320</v>
      </c>
      <c r="O588" s="18" t="s">
        <v>348</v>
      </c>
      <c r="T588" s="18" t="s">
        <v>197</v>
      </c>
      <c r="U588" s="18" t="s">
        <v>193</v>
      </c>
    </row>
    <row r="589" spans="1:22" ht="14.25" customHeight="1" x14ac:dyDescent="0.3">
      <c r="A589" s="20">
        <v>2018</v>
      </c>
      <c r="B589" s="20" t="s">
        <v>314</v>
      </c>
      <c r="C589" s="20">
        <v>940</v>
      </c>
      <c r="D589" s="28" t="s">
        <v>34</v>
      </c>
      <c r="E589" s="29">
        <v>114</v>
      </c>
      <c r="F589" s="18" t="s">
        <v>81</v>
      </c>
      <c r="G589" s="18" t="s">
        <v>311</v>
      </c>
      <c r="J589" s="18">
        <v>100.3</v>
      </c>
      <c r="K589" s="20">
        <f t="shared" si="19"/>
        <v>31.926406926406926</v>
      </c>
      <c r="L589" s="31">
        <v>31.926406926406926</v>
      </c>
      <c r="M589" s="22">
        <f t="shared" si="18"/>
        <v>8.005527816390122E-2</v>
      </c>
      <c r="N589" s="18" t="s">
        <v>317</v>
      </c>
      <c r="O589" s="18" t="s">
        <v>347</v>
      </c>
      <c r="U589" s="18" t="s">
        <v>193</v>
      </c>
    </row>
    <row r="590" spans="1:22" ht="14.25" customHeight="1" x14ac:dyDescent="0.3">
      <c r="A590" s="20">
        <v>2018</v>
      </c>
      <c r="B590" s="20" t="s">
        <v>314</v>
      </c>
      <c r="C590" s="20">
        <v>940</v>
      </c>
      <c r="D590" s="28" t="s">
        <v>33</v>
      </c>
      <c r="E590" s="29">
        <v>115</v>
      </c>
      <c r="F590" s="18" t="s">
        <v>81</v>
      </c>
      <c r="G590" s="18" t="s">
        <v>311</v>
      </c>
      <c r="J590" s="18">
        <v>46.5</v>
      </c>
      <c r="K590" s="20">
        <f t="shared" si="19"/>
        <v>14.801375095492743</v>
      </c>
      <c r="L590" s="31">
        <v>14.801375095492743</v>
      </c>
      <c r="M590" s="22">
        <f t="shared" si="18"/>
        <v>1.7206558312092179E-2</v>
      </c>
      <c r="N590" s="18" t="s">
        <v>320</v>
      </c>
      <c r="O590" s="18" t="s">
        <v>348</v>
      </c>
      <c r="U590" s="18" t="s">
        <v>193</v>
      </c>
    </row>
    <row r="591" spans="1:22" ht="14.25" customHeight="1" x14ac:dyDescent="0.3">
      <c r="A591" s="20">
        <v>2018</v>
      </c>
      <c r="B591" s="20" t="s">
        <v>314</v>
      </c>
      <c r="C591" s="20">
        <v>940</v>
      </c>
      <c r="D591" s="28" t="s">
        <v>33</v>
      </c>
      <c r="E591" s="29">
        <v>116</v>
      </c>
      <c r="F591" s="18" t="s">
        <v>81</v>
      </c>
      <c r="G591" s="18" t="s">
        <v>311</v>
      </c>
      <c r="J591" s="18">
        <v>19.2</v>
      </c>
      <c r="K591" s="20">
        <f t="shared" si="19"/>
        <v>6.1115355233002289</v>
      </c>
      <c r="L591" s="31">
        <v>6.1115355233002289</v>
      </c>
      <c r="M591" s="22">
        <f t="shared" si="18"/>
        <v>2.9335301913144462E-3</v>
      </c>
      <c r="N591" s="18" t="s">
        <v>320</v>
      </c>
      <c r="O591" s="18" t="s">
        <v>348</v>
      </c>
      <c r="T591" s="18" t="s">
        <v>198</v>
      </c>
      <c r="U591" s="18" t="s">
        <v>193</v>
      </c>
    </row>
    <row r="592" spans="1:22" ht="14.25" customHeight="1" x14ac:dyDescent="0.3">
      <c r="A592" s="20">
        <v>2018</v>
      </c>
      <c r="B592" s="20" t="s">
        <v>314</v>
      </c>
      <c r="C592" s="20">
        <v>940</v>
      </c>
      <c r="D592" s="28" t="s">
        <v>33</v>
      </c>
      <c r="E592" s="29">
        <v>118</v>
      </c>
      <c r="F592" s="18" t="s">
        <v>81</v>
      </c>
      <c r="G592" s="18" t="s">
        <v>311</v>
      </c>
      <c r="J592" s="18">
        <v>23</v>
      </c>
      <c r="K592" s="20">
        <f t="shared" si="19"/>
        <v>7.3211102622867328</v>
      </c>
      <c r="L592" s="31">
        <v>7.3211102622867328</v>
      </c>
      <c r="M592" s="22">
        <f t="shared" si="18"/>
        <v>4.2096285568721309E-3</v>
      </c>
      <c r="N592" s="18" t="s">
        <v>320</v>
      </c>
      <c r="O592" s="18" t="s">
        <v>348</v>
      </c>
      <c r="U592" s="18" t="s">
        <v>193</v>
      </c>
    </row>
    <row r="593" spans="1:22" ht="14.25" customHeight="1" x14ac:dyDescent="0.3">
      <c r="A593" s="20">
        <v>2018</v>
      </c>
      <c r="B593" s="20" t="s">
        <v>314</v>
      </c>
      <c r="C593" s="20">
        <v>940</v>
      </c>
      <c r="D593" s="28" t="s">
        <v>34</v>
      </c>
      <c r="E593" s="29">
        <v>117</v>
      </c>
      <c r="F593" s="18" t="s">
        <v>81</v>
      </c>
      <c r="G593" s="18" t="s">
        <v>311</v>
      </c>
      <c r="J593" s="18">
        <v>36.700000000000003</v>
      </c>
      <c r="K593" s="20">
        <f t="shared" si="19"/>
        <v>11.681945505474918</v>
      </c>
      <c r="L593" s="31">
        <v>11.681945505474918</v>
      </c>
      <c r="M593" s="22">
        <f t="shared" si="18"/>
        <v>1.0718159937552938E-2</v>
      </c>
      <c r="N593" s="18" t="s">
        <v>320</v>
      </c>
      <c r="O593" s="18" t="s">
        <v>348</v>
      </c>
      <c r="T593" s="18" t="s">
        <v>199</v>
      </c>
      <c r="U593" s="18" t="s">
        <v>193</v>
      </c>
    </row>
    <row r="594" spans="1:22" ht="14.25" customHeight="1" x14ac:dyDescent="0.3">
      <c r="A594" s="20">
        <v>2018</v>
      </c>
      <c r="B594" s="20" t="s">
        <v>314</v>
      </c>
      <c r="C594" s="20">
        <v>940</v>
      </c>
      <c r="D594" s="28" t="s">
        <v>24</v>
      </c>
      <c r="E594" s="29">
        <v>119</v>
      </c>
      <c r="F594" s="18" t="s">
        <v>81</v>
      </c>
      <c r="G594" s="18" t="s">
        <v>311</v>
      </c>
      <c r="J594" s="18">
        <v>52.4</v>
      </c>
      <c r="K594" s="20">
        <f t="shared" si="19"/>
        <v>16.679399032340207</v>
      </c>
      <c r="L594" s="31">
        <v>16.679399032340207</v>
      </c>
      <c r="M594" s="22">
        <f t="shared" si="18"/>
        <v>2.184996163765069E-2</v>
      </c>
      <c r="N594" s="18" t="s">
        <v>320</v>
      </c>
      <c r="O594" s="18" t="s">
        <v>348</v>
      </c>
      <c r="U594" s="18" t="s">
        <v>193</v>
      </c>
    </row>
    <row r="595" spans="1:22" ht="14.25" customHeight="1" x14ac:dyDescent="0.3">
      <c r="A595" s="20">
        <v>2018</v>
      </c>
      <c r="B595" s="20" t="s">
        <v>314</v>
      </c>
      <c r="C595" s="20">
        <v>940</v>
      </c>
      <c r="D595" s="28" t="s">
        <v>24</v>
      </c>
      <c r="E595" s="29">
        <v>120</v>
      </c>
      <c r="F595" s="18" t="s">
        <v>81</v>
      </c>
      <c r="G595" s="18" t="s">
        <v>311</v>
      </c>
      <c r="J595" s="18">
        <v>38.799999999999997</v>
      </c>
      <c r="K595" s="20">
        <f t="shared" si="19"/>
        <v>12.35039470333588</v>
      </c>
      <c r="L595" s="31">
        <v>12.35039470333588</v>
      </c>
      <c r="M595" s="22">
        <f t="shared" si="18"/>
        <v>1.197985484812397E-2</v>
      </c>
      <c r="N595" s="18" t="s">
        <v>320</v>
      </c>
      <c r="O595" s="18" t="s">
        <v>348</v>
      </c>
      <c r="U595" s="18" t="s">
        <v>193</v>
      </c>
    </row>
    <row r="596" spans="1:22" ht="14.25" customHeight="1" x14ac:dyDescent="0.3">
      <c r="A596" s="20">
        <v>2018</v>
      </c>
      <c r="B596" s="20" t="s">
        <v>314</v>
      </c>
      <c r="C596" s="15">
        <v>940</v>
      </c>
      <c r="D596" s="16" t="s">
        <v>33</v>
      </c>
      <c r="E596" s="17">
        <v>121</v>
      </c>
      <c r="F596" s="18" t="s">
        <v>83</v>
      </c>
      <c r="G596" s="18" t="s">
        <v>84</v>
      </c>
      <c r="H596" s="19"/>
      <c r="I596" s="19"/>
      <c r="J596" s="19">
        <v>548</v>
      </c>
      <c r="K596" s="15">
        <f t="shared" si="19"/>
        <v>174.43340972752739</v>
      </c>
      <c r="L596" s="21">
        <v>174433409727527</v>
      </c>
      <c r="M596" s="22">
        <f t="shared" si="18"/>
        <v>2.3897321250338912</v>
      </c>
      <c r="N596" s="18" t="s">
        <v>317</v>
      </c>
      <c r="O596" s="18" t="s">
        <v>347</v>
      </c>
      <c r="S596" s="19"/>
      <c r="T596" s="19"/>
      <c r="U596" s="19" t="s">
        <v>193</v>
      </c>
      <c r="V596" s="9"/>
    </row>
    <row r="597" spans="1:22" ht="14.25" customHeight="1" x14ac:dyDescent="0.3">
      <c r="A597" s="20">
        <v>2018</v>
      </c>
      <c r="B597" s="20" t="s">
        <v>314</v>
      </c>
      <c r="C597" s="20">
        <v>940</v>
      </c>
      <c r="D597" s="28" t="s">
        <v>23</v>
      </c>
      <c r="E597" s="29">
        <v>122</v>
      </c>
      <c r="F597" s="18" t="s">
        <v>81</v>
      </c>
      <c r="G597" s="18" t="s">
        <v>311</v>
      </c>
      <c r="J597" s="18">
        <v>23.3</v>
      </c>
      <c r="K597" s="20">
        <f t="shared" si="19"/>
        <v>7.4166030048382989</v>
      </c>
      <c r="L597" s="31">
        <v>7.4166030048382989</v>
      </c>
      <c r="M597" s="22">
        <f t="shared" si="18"/>
        <v>4.320161147902288E-3</v>
      </c>
      <c r="N597" s="18" t="s">
        <v>320</v>
      </c>
      <c r="O597" s="18" t="s">
        <v>348</v>
      </c>
      <c r="U597" s="18" t="s">
        <v>193</v>
      </c>
    </row>
    <row r="598" spans="1:22" ht="14.25" customHeight="1" x14ac:dyDescent="0.3">
      <c r="A598" s="20">
        <v>2018</v>
      </c>
      <c r="B598" s="20" t="s">
        <v>314</v>
      </c>
      <c r="C598" s="20">
        <v>940</v>
      </c>
      <c r="D598" s="28" t="s">
        <v>32</v>
      </c>
      <c r="E598" s="29">
        <v>123</v>
      </c>
      <c r="F598" s="18" t="s">
        <v>81</v>
      </c>
      <c r="G598" s="18" t="s">
        <v>311</v>
      </c>
      <c r="J598" s="18">
        <v>31</v>
      </c>
      <c r="K598" s="20">
        <f t="shared" si="19"/>
        <v>9.8675833969951618</v>
      </c>
      <c r="L598" s="31">
        <v>9.8675833969951618</v>
      </c>
      <c r="M598" s="22">
        <f t="shared" si="18"/>
        <v>7.6473592498187476E-3</v>
      </c>
      <c r="N598" s="18" t="s">
        <v>320</v>
      </c>
      <c r="O598" s="18" t="s">
        <v>348</v>
      </c>
      <c r="U598" s="18" t="s">
        <v>193</v>
      </c>
    </row>
    <row r="599" spans="1:22" ht="14.25" customHeight="1" x14ac:dyDescent="0.3">
      <c r="A599" s="20">
        <v>2018</v>
      </c>
      <c r="B599" s="20" t="s">
        <v>314</v>
      </c>
      <c r="C599" s="20">
        <v>940</v>
      </c>
      <c r="D599" s="28" t="s">
        <v>23</v>
      </c>
      <c r="E599" s="29">
        <v>124</v>
      </c>
      <c r="F599" s="18" t="s">
        <v>81</v>
      </c>
      <c r="G599" s="18" t="s">
        <v>311</v>
      </c>
      <c r="J599" s="18">
        <v>22</v>
      </c>
      <c r="K599" s="20">
        <f t="shared" si="19"/>
        <v>7.0028011204481793</v>
      </c>
      <c r="L599" s="31">
        <v>7.0028011204481793</v>
      </c>
      <c r="M599" s="22">
        <f t="shared" si="18"/>
        <v>3.8515316096901912E-3</v>
      </c>
      <c r="N599" s="18" t="s">
        <v>320</v>
      </c>
      <c r="O599" s="18" t="s">
        <v>348</v>
      </c>
      <c r="T599" s="18" t="s">
        <v>194</v>
      </c>
      <c r="U599" s="18" t="s">
        <v>193</v>
      </c>
    </row>
    <row r="600" spans="1:22" ht="14.25" customHeight="1" x14ac:dyDescent="0.3">
      <c r="A600" s="20">
        <v>2018</v>
      </c>
      <c r="B600" s="20" t="s">
        <v>314</v>
      </c>
      <c r="C600" s="20">
        <v>940</v>
      </c>
      <c r="D600" s="28" t="s">
        <v>32</v>
      </c>
      <c r="E600" s="29">
        <v>125</v>
      </c>
      <c r="F600" s="18" t="s">
        <v>81</v>
      </c>
      <c r="G600" s="18" t="s">
        <v>311</v>
      </c>
      <c r="J600" s="18">
        <v>26.5</v>
      </c>
      <c r="K600" s="20">
        <f t="shared" si="19"/>
        <v>8.4351922587216706</v>
      </c>
      <c r="L600" s="31">
        <v>8.4351922587216706</v>
      </c>
      <c r="M600" s="22">
        <f t="shared" si="18"/>
        <v>5.5883018035225961E-3</v>
      </c>
      <c r="N600" s="18" t="s">
        <v>320</v>
      </c>
      <c r="O600" s="18" t="s">
        <v>348</v>
      </c>
      <c r="U600" s="18" t="s">
        <v>193</v>
      </c>
    </row>
    <row r="601" spans="1:22" ht="14.25" customHeight="1" x14ac:dyDescent="0.3">
      <c r="A601" s="20">
        <v>2018</v>
      </c>
      <c r="B601" s="20" t="s">
        <v>314</v>
      </c>
      <c r="C601" s="20">
        <v>940</v>
      </c>
      <c r="D601" s="28" t="s">
        <v>32</v>
      </c>
      <c r="E601" s="29">
        <v>126</v>
      </c>
      <c r="F601" s="18" t="s">
        <v>89</v>
      </c>
      <c r="G601" s="18" t="s">
        <v>90</v>
      </c>
      <c r="J601" s="18">
        <v>31.4</v>
      </c>
      <c r="K601" s="20">
        <f t="shared" si="19"/>
        <v>9.9949070537305822</v>
      </c>
      <c r="L601" s="31">
        <v>9.9949070537305822</v>
      </c>
      <c r="M601" s="22">
        <f t="shared" si="18"/>
        <v>7.8459836898556613E-3</v>
      </c>
      <c r="N601" s="18" t="s">
        <v>320</v>
      </c>
      <c r="O601" s="18" t="s">
        <v>348</v>
      </c>
      <c r="U601" s="18" t="s">
        <v>193</v>
      </c>
    </row>
    <row r="602" spans="1:22" ht="14.25" customHeight="1" x14ac:dyDescent="0.3">
      <c r="A602" s="20">
        <v>2018</v>
      </c>
      <c r="B602" s="20" t="s">
        <v>314</v>
      </c>
      <c r="C602" s="20">
        <v>940</v>
      </c>
      <c r="D602" s="28" t="s">
        <v>32</v>
      </c>
      <c r="E602" s="29">
        <v>127</v>
      </c>
      <c r="F602" s="18" t="s">
        <v>89</v>
      </c>
      <c r="G602" s="18" t="s">
        <v>90</v>
      </c>
      <c r="J602" s="18">
        <v>25</v>
      </c>
      <c r="K602" s="20">
        <f t="shared" si="19"/>
        <v>7.9577285459638398</v>
      </c>
      <c r="L602" s="31">
        <v>7.9577285459638398</v>
      </c>
      <c r="M602" s="22">
        <f t="shared" si="18"/>
        <v>4.9735687108602667E-3</v>
      </c>
      <c r="N602" s="18" t="s">
        <v>320</v>
      </c>
      <c r="O602" s="18" t="s">
        <v>348</v>
      </c>
      <c r="U602" s="18" t="s">
        <v>193</v>
      </c>
    </row>
    <row r="603" spans="1:22" ht="14.25" customHeight="1" x14ac:dyDescent="0.3">
      <c r="A603" s="20">
        <v>2018</v>
      </c>
      <c r="B603" s="20" t="s">
        <v>314</v>
      </c>
      <c r="C603" s="20">
        <v>940</v>
      </c>
      <c r="D603" s="28" t="s">
        <v>31</v>
      </c>
      <c r="E603" s="29">
        <v>128</v>
      </c>
      <c r="F603" s="18" t="s">
        <v>83</v>
      </c>
      <c r="G603" s="18" t="s">
        <v>84</v>
      </c>
      <c r="J603" s="18">
        <v>29.5</v>
      </c>
      <c r="K603" s="20">
        <f t="shared" si="19"/>
        <v>9.390119684237332</v>
      </c>
      <c r="L603" s="31">
        <v>9.390119684237332</v>
      </c>
      <c r="M603" s="22">
        <f t="shared" si="18"/>
        <v>6.9251970730018365E-3</v>
      </c>
      <c r="N603" s="18" t="s">
        <v>320</v>
      </c>
      <c r="O603" s="18" t="s">
        <v>348</v>
      </c>
      <c r="U603" s="18" t="s">
        <v>193</v>
      </c>
    </row>
    <row r="604" spans="1:22" ht="14.25" customHeight="1" x14ac:dyDescent="0.3">
      <c r="A604" s="20">
        <v>2018</v>
      </c>
      <c r="B604" s="20" t="s">
        <v>314</v>
      </c>
      <c r="C604" s="20">
        <v>940</v>
      </c>
      <c r="D604" s="28" t="s">
        <v>32</v>
      </c>
      <c r="E604" s="29">
        <v>129</v>
      </c>
      <c r="F604" s="18" t="s">
        <v>89</v>
      </c>
      <c r="G604" s="18" t="s">
        <v>90</v>
      </c>
      <c r="J604" s="18">
        <v>24.3</v>
      </c>
      <c r="K604" s="20">
        <f t="shared" si="19"/>
        <v>7.7349121466768533</v>
      </c>
      <c r="L604" s="31">
        <v>7.7349121466768533</v>
      </c>
      <c r="M604" s="22">
        <f t="shared" si="18"/>
        <v>4.6989481409214079E-3</v>
      </c>
      <c r="N604" s="18" t="s">
        <v>320</v>
      </c>
      <c r="O604" s="18" t="s">
        <v>348</v>
      </c>
      <c r="U604" s="18" t="s">
        <v>193</v>
      </c>
    </row>
    <row r="605" spans="1:22" ht="14.25" customHeight="1" x14ac:dyDescent="0.3">
      <c r="A605" s="20">
        <v>2018</v>
      </c>
      <c r="B605" s="20" t="s">
        <v>314</v>
      </c>
      <c r="C605" s="20">
        <v>940</v>
      </c>
      <c r="D605" s="28" t="s">
        <v>22</v>
      </c>
      <c r="E605" s="29">
        <v>130</v>
      </c>
      <c r="F605" s="18" t="s">
        <v>89</v>
      </c>
      <c r="G605" s="18" t="s">
        <v>90</v>
      </c>
      <c r="J605" s="18">
        <v>83.5</v>
      </c>
      <c r="K605" s="20">
        <f t="shared" si="19"/>
        <v>26.578813343519226</v>
      </c>
      <c r="L605" s="31">
        <v>26.578813343519226</v>
      </c>
      <c r="M605" s="22">
        <f t="shared" ref="M605:M668" si="20">((K605/100/2)*(K605/100/2))*PI()</f>
        <v>5.5483143110872803E-2</v>
      </c>
      <c r="N605" s="18" t="s">
        <v>317</v>
      </c>
      <c r="O605" s="18" t="s">
        <v>347</v>
      </c>
      <c r="U605" s="18" t="s">
        <v>193</v>
      </c>
    </row>
    <row r="606" spans="1:22" ht="14.25" customHeight="1" x14ac:dyDescent="0.3">
      <c r="A606" s="20">
        <v>2018</v>
      </c>
      <c r="B606" s="20" t="s">
        <v>314</v>
      </c>
      <c r="C606" s="20">
        <v>940</v>
      </c>
      <c r="D606" s="28" t="s">
        <v>22</v>
      </c>
      <c r="E606" s="29">
        <v>131</v>
      </c>
      <c r="F606" s="18" t="s">
        <v>349</v>
      </c>
      <c r="G606" s="18" t="s">
        <v>349</v>
      </c>
      <c r="J606" s="18">
        <v>16</v>
      </c>
      <c r="K606" s="20">
        <f t="shared" si="19"/>
        <v>5.0929462694168581</v>
      </c>
      <c r="L606" s="31">
        <v>5.0929462694168581</v>
      </c>
      <c r="M606" s="22">
        <f t="shared" si="20"/>
        <v>2.0371737439683658E-3</v>
      </c>
      <c r="N606" s="18" t="s">
        <v>320</v>
      </c>
      <c r="O606" s="18" t="s">
        <v>348</v>
      </c>
      <c r="T606" s="18" t="s">
        <v>197</v>
      </c>
      <c r="U606" s="18" t="s">
        <v>193</v>
      </c>
    </row>
    <row r="607" spans="1:22" ht="14.25" customHeight="1" x14ac:dyDescent="0.3">
      <c r="A607" s="20">
        <v>2018</v>
      </c>
      <c r="B607" s="20" t="s">
        <v>314</v>
      </c>
      <c r="C607" s="20">
        <v>940</v>
      </c>
      <c r="D607" s="28" t="s">
        <v>22</v>
      </c>
      <c r="E607" s="29">
        <v>132</v>
      </c>
      <c r="F607" s="18" t="s">
        <v>81</v>
      </c>
      <c r="G607" s="18" t="s">
        <v>311</v>
      </c>
      <c r="J607" s="18">
        <v>25.5</v>
      </c>
      <c r="K607" s="20">
        <f t="shared" si="19"/>
        <v>8.1168831168831161</v>
      </c>
      <c r="L607" s="31">
        <v>8.1168831168831161</v>
      </c>
      <c r="M607" s="22">
        <f t="shared" si="20"/>
        <v>5.174500886779022E-3</v>
      </c>
      <c r="N607" s="18" t="s">
        <v>320</v>
      </c>
      <c r="O607" s="18" t="s">
        <v>348</v>
      </c>
      <c r="T607" s="18" t="s">
        <v>197</v>
      </c>
      <c r="U607" s="18" t="s">
        <v>193</v>
      </c>
    </row>
    <row r="608" spans="1:22" ht="14.25" customHeight="1" x14ac:dyDescent="0.3">
      <c r="A608" s="20">
        <v>2018</v>
      </c>
      <c r="B608" s="20" t="s">
        <v>314</v>
      </c>
      <c r="C608" s="20">
        <v>940</v>
      </c>
      <c r="D608" s="28" t="s">
        <v>22</v>
      </c>
      <c r="E608" s="29">
        <v>133</v>
      </c>
      <c r="F608" s="18" t="s">
        <v>89</v>
      </c>
      <c r="G608" s="18" t="s">
        <v>90</v>
      </c>
      <c r="J608" s="18">
        <v>35</v>
      </c>
      <c r="K608" s="20">
        <f t="shared" si="19"/>
        <v>11.140819964349376</v>
      </c>
      <c r="L608" s="31">
        <v>11.140819964349376</v>
      </c>
      <c r="M608" s="22">
        <f t="shared" si="20"/>
        <v>9.7481946732861247E-3</v>
      </c>
      <c r="N608" s="18" t="s">
        <v>320</v>
      </c>
      <c r="O608" s="18" t="s">
        <v>348</v>
      </c>
      <c r="U608" s="18" t="s">
        <v>193</v>
      </c>
    </row>
    <row r="609" spans="1:21" ht="14.25" customHeight="1" x14ac:dyDescent="0.3">
      <c r="A609" s="20">
        <v>2018</v>
      </c>
      <c r="B609" s="20" t="s">
        <v>314</v>
      </c>
      <c r="C609" s="20">
        <v>940</v>
      </c>
      <c r="D609" s="28" t="s">
        <v>21</v>
      </c>
      <c r="E609" s="29">
        <v>134</v>
      </c>
      <c r="F609" s="18" t="s">
        <v>83</v>
      </c>
      <c r="G609" s="18" t="s">
        <v>84</v>
      </c>
      <c r="J609" s="18">
        <v>43</v>
      </c>
      <c r="K609" s="20">
        <f t="shared" si="19"/>
        <v>13.687293099057806</v>
      </c>
      <c r="L609" s="31">
        <v>13.687293099057806</v>
      </c>
      <c r="M609" s="22">
        <f t="shared" si="20"/>
        <v>1.471380567420902E-2</v>
      </c>
      <c r="N609" s="18" t="s">
        <v>317</v>
      </c>
      <c r="O609" s="18" t="s">
        <v>347</v>
      </c>
      <c r="U609" s="18" t="s">
        <v>193</v>
      </c>
    </row>
    <row r="610" spans="1:21" ht="14.25" customHeight="1" x14ac:dyDescent="0.3">
      <c r="A610" s="20">
        <v>2018</v>
      </c>
      <c r="B610" s="20" t="s">
        <v>314</v>
      </c>
      <c r="C610" s="20">
        <v>940</v>
      </c>
      <c r="D610" s="28" t="s">
        <v>31</v>
      </c>
      <c r="E610" s="29">
        <v>135</v>
      </c>
      <c r="F610" s="18" t="s">
        <v>83</v>
      </c>
      <c r="G610" s="18" t="s">
        <v>84</v>
      </c>
      <c r="J610" s="18">
        <v>27.6</v>
      </c>
      <c r="K610" s="20">
        <f t="shared" si="19"/>
        <v>8.7853323147440801</v>
      </c>
      <c r="L610" s="31">
        <v>8.7853323147440801</v>
      </c>
      <c r="M610" s="22">
        <f t="shared" si="20"/>
        <v>6.0618651218958689E-3</v>
      </c>
      <c r="N610" s="18" t="s">
        <v>320</v>
      </c>
      <c r="O610" s="18" t="s">
        <v>348</v>
      </c>
      <c r="U610" s="18" t="s">
        <v>193</v>
      </c>
    </row>
    <row r="611" spans="1:21" ht="14.25" customHeight="1" x14ac:dyDescent="0.3">
      <c r="A611" s="20">
        <v>2018</v>
      </c>
      <c r="B611" s="20" t="s">
        <v>314</v>
      </c>
      <c r="C611" s="20">
        <v>940</v>
      </c>
      <c r="D611" s="28" t="s">
        <v>31</v>
      </c>
      <c r="E611" s="29">
        <v>136</v>
      </c>
      <c r="F611" s="18" t="s">
        <v>81</v>
      </c>
      <c r="G611" s="18" t="s">
        <v>311</v>
      </c>
      <c r="J611" s="18">
        <v>85.5</v>
      </c>
      <c r="K611" s="20">
        <f t="shared" si="19"/>
        <v>27.215431627196335</v>
      </c>
      <c r="L611" s="31">
        <v>27.215431627196335</v>
      </c>
      <c r="M611" s="22">
        <f t="shared" si="20"/>
        <v>5.8172849069706038E-2</v>
      </c>
      <c r="N611" s="18" t="s">
        <v>317</v>
      </c>
      <c r="O611" s="18" t="s">
        <v>347</v>
      </c>
      <c r="U611" s="18" t="s">
        <v>193</v>
      </c>
    </row>
    <row r="612" spans="1:21" ht="14.25" customHeight="1" x14ac:dyDescent="0.3">
      <c r="A612" s="20">
        <v>2018</v>
      </c>
      <c r="B612" s="20" t="s">
        <v>314</v>
      </c>
      <c r="C612" s="20">
        <v>940</v>
      </c>
      <c r="D612" s="28" t="s">
        <v>31</v>
      </c>
      <c r="E612" s="29">
        <v>137</v>
      </c>
      <c r="F612" s="18" t="s">
        <v>81</v>
      </c>
      <c r="G612" s="18" t="s">
        <v>311</v>
      </c>
      <c r="J612" s="18">
        <v>119</v>
      </c>
      <c r="K612" s="20">
        <f t="shared" si="19"/>
        <v>37.878787878787882</v>
      </c>
      <c r="L612" s="31">
        <v>37.878787878787882</v>
      </c>
      <c r="M612" s="22">
        <f t="shared" si="20"/>
        <v>0.11268913042318764</v>
      </c>
      <c r="N612" s="18" t="s">
        <v>317</v>
      </c>
      <c r="O612" s="18" t="s">
        <v>347</v>
      </c>
      <c r="U612" s="18" t="s">
        <v>193</v>
      </c>
    </row>
    <row r="613" spans="1:21" ht="14.25" customHeight="1" x14ac:dyDescent="0.3">
      <c r="A613" s="20">
        <v>2018</v>
      </c>
      <c r="B613" s="20" t="s">
        <v>314</v>
      </c>
      <c r="C613" s="20">
        <v>940</v>
      </c>
      <c r="D613" s="28" t="s">
        <v>31</v>
      </c>
      <c r="E613" s="29">
        <v>138</v>
      </c>
      <c r="F613" s="18" t="s">
        <v>81</v>
      </c>
      <c r="G613" s="18" t="s">
        <v>311</v>
      </c>
      <c r="J613" s="18">
        <v>55.6</v>
      </c>
      <c r="K613" s="20">
        <f t="shared" si="19"/>
        <v>17.69798828622358</v>
      </c>
      <c r="L613" s="31">
        <v>17.69798828622358</v>
      </c>
      <c r="M613" s="22">
        <f t="shared" si="20"/>
        <v>2.4600146192007996E-2</v>
      </c>
      <c r="N613" s="18" t="s">
        <v>317</v>
      </c>
      <c r="O613" s="18" t="s">
        <v>347</v>
      </c>
      <c r="U613" s="18" t="s">
        <v>193</v>
      </c>
    </row>
    <row r="614" spans="1:21" ht="14.25" customHeight="1" x14ac:dyDescent="0.3">
      <c r="A614" s="20">
        <v>2018</v>
      </c>
      <c r="B614" s="20" t="s">
        <v>314</v>
      </c>
      <c r="C614" s="20">
        <v>940</v>
      </c>
      <c r="D614" s="28" t="s">
        <v>30</v>
      </c>
      <c r="E614" s="29">
        <v>139</v>
      </c>
      <c r="F614" s="18" t="s">
        <v>89</v>
      </c>
      <c r="G614" s="18" t="s">
        <v>90</v>
      </c>
      <c r="J614" s="18">
        <v>44</v>
      </c>
      <c r="K614" s="20">
        <f t="shared" si="19"/>
        <v>14.005602240896359</v>
      </c>
      <c r="L614" s="31">
        <v>14.005602240896359</v>
      </c>
      <c r="M614" s="22">
        <f t="shared" si="20"/>
        <v>1.5406126438760765E-2</v>
      </c>
      <c r="N614" s="18" t="s">
        <v>320</v>
      </c>
      <c r="O614" s="18" t="s">
        <v>348</v>
      </c>
      <c r="T614" s="18" t="s">
        <v>200</v>
      </c>
      <c r="U614" s="18" t="s">
        <v>193</v>
      </c>
    </row>
    <row r="615" spans="1:21" ht="14.25" customHeight="1" x14ac:dyDescent="0.3">
      <c r="A615" s="20">
        <v>2018</v>
      </c>
      <c r="B615" s="20" t="s">
        <v>314</v>
      </c>
      <c r="C615" s="20">
        <v>940</v>
      </c>
      <c r="D615" s="28" t="s">
        <v>30</v>
      </c>
      <c r="E615" s="29">
        <v>140</v>
      </c>
      <c r="F615" s="18" t="s">
        <v>81</v>
      </c>
      <c r="G615" s="18" t="s">
        <v>311</v>
      </c>
      <c r="J615" s="18">
        <v>48</v>
      </c>
      <c r="K615" s="20">
        <f t="shared" si="19"/>
        <v>15.278838808250573</v>
      </c>
      <c r="L615" s="31">
        <v>15.278838808250573</v>
      </c>
      <c r="M615" s="22">
        <f t="shared" si="20"/>
        <v>1.8334563695715289E-2</v>
      </c>
      <c r="N615" s="18" t="s">
        <v>317</v>
      </c>
      <c r="O615" s="18" t="s">
        <v>347</v>
      </c>
      <c r="U615" s="18" t="s">
        <v>193</v>
      </c>
    </row>
    <row r="616" spans="1:21" ht="14.25" customHeight="1" x14ac:dyDescent="0.3">
      <c r="A616" s="20">
        <v>2018</v>
      </c>
      <c r="B616" s="20" t="s">
        <v>314</v>
      </c>
      <c r="C616" s="20">
        <v>940</v>
      </c>
      <c r="D616" s="28" t="s">
        <v>21</v>
      </c>
      <c r="E616" s="29">
        <v>141</v>
      </c>
      <c r="F616" s="18" t="s">
        <v>89</v>
      </c>
      <c r="G616" s="18" t="s">
        <v>90</v>
      </c>
      <c r="J616" s="18">
        <v>122.7</v>
      </c>
      <c r="K616" s="20">
        <f t="shared" si="19"/>
        <v>39.05653170359053</v>
      </c>
      <c r="L616" s="31">
        <v>39.05653170359053</v>
      </c>
      <c r="M616" s="22">
        <f t="shared" si="20"/>
        <v>0.11980563084308397</v>
      </c>
      <c r="N616" s="18" t="s">
        <v>317</v>
      </c>
      <c r="O616" s="18" t="s">
        <v>347</v>
      </c>
      <c r="U616" s="18" t="s">
        <v>193</v>
      </c>
    </row>
    <row r="617" spans="1:21" ht="14.25" customHeight="1" x14ac:dyDescent="0.3">
      <c r="A617" s="20">
        <v>2018</v>
      </c>
      <c r="B617" s="20" t="s">
        <v>314</v>
      </c>
      <c r="C617" s="20">
        <v>940</v>
      </c>
      <c r="D617" s="28" t="s">
        <v>21</v>
      </c>
      <c r="E617" s="29">
        <v>142</v>
      </c>
      <c r="F617" s="18" t="s">
        <v>89</v>
      </c>
      <c r="G617" s="18" t="s">
        <v>90</v>
      </c>
      <c r="J617" s="18">
        <v>50.7</v>
      </c>
      <c r="K617" s="20">
        <f t="shared" si="19"/>
        <v>16.138273491214669</v>
      </c>
      <c r="L617" s="31">
        <v>16.138273491214669</v>
      </c>
      <c r="M617" s="22">
        <f t="shared" si="20"/>
        <v>2.0455213816926738E-2</v>
      </c>
      <c r="N617" s="18" t="s">
        <v>317</v>
      </c>
      <c r="O617" s="18" t="s">
        <v>347</v>
      </c>
      <c r="U617" s="18" t="s">
        <v>193</v>
      </c>
    </row>
    <row r="618" spans="1:21" ht="14.25" customHeight="1" x14ac:dyDescent="0.3">
      <c r="A618" s="20">
        <v>2018</v>
      </c>
      <c r="B618" s="20" t="s">
        <v>314</v>
      </c>
      <c r="C618" s="20">
        <v>940</v>
      </c>
      <c r="D618" s="28" t="s">
        <v>30</v>
      </c>
      <c r="E618" s="29">
        <v>143</v>
      </c>
      <c r="F618" s="18" t="s">
        <v>89</v>
      </c>
      <c r="G618" s="18" t="s">
        <v>90</v>
      </c>
      <c r="J618" s="18">
        <v>33</v>
      </c>
      <c r="K618" s="20">
        <f t="shared" si="19"/>
        <v>10.504201680672269</v>
      </c>
      <c r="L618" s="31">
        <v>10.504201680672269</v>
      </c>
      <c r="M618" s="22">
        <f t="shared" si="20"/>
        <v>8.6659461218029296E-3</v>
      </c>
      <c r="N618" s="18" t="s">
        <v>320</v>
      </c>
      <c r="O618" s="18" t="s">
        <v>348</v>
      </c>
      <c r="T618" s="18" t="s">
        <v>201</v>
      </c>
      <c r="U618" s="18" t="s">
        <v>193</v>
      </c>
    </row>
    <row r="619" spans="1:21" ht="14.25" customHeight="1" x14ac:dyDescent="0.3">
      <c r="A619" s="20">
        <v>2018</v>
      </c>
      <c r="B619" s="20" t="s">
        <v>314</v>
      </c>
      <c r="C619" s="20">
        <v>940</v>
      </c>
      <c r="D619" s="28" t="s">
        <v>30</v>
      </c>
      <c r="E619" s="29">
        <v>144</v>
      </c>
      <c r="F619" s="18" t="s">
        <v>349</v>
      </c>
      <c r="G619" s="18" t="s">
        <v>349</v>
      </c>
      <c r="J619" s="18">
        <v>25.5</v>
      </c>
      <c r="K619" s="20">
        <f t="shared" si="19"/>
        <v>8.1168831168831161</v>
      </c>
      <c r="L619" s="31">
        <v>8.1168831168831161</v>
      </c>
      <c r="M619" s="22">
        <f t="shared" si="20"/>
        <v>5.174500886779022E-3</v>
      </c>
      <c r="N619" s="18" t="s">
        <v>320</v>
      </c>
      <c r="O619" s="18" t="s">
        <v>348</v>
      </c>
      <c r="U619" s="18" t="s">
        <v>193</v>
      </c>
    </row>
    <row r="620" spans="1:21" ht="14.25" customHeight="1" x14ac:dyDescent="0.3">
      <c r="A620" s="20">
        <v>2018</v>
      </c>
      <c r="B620" s="20" t="s">
        <v>314</v>
      </c>
      <c r="C620" s="20">
        <v>940</v>
      </c>
      <c r="D620" s="28" t="s">
        <v>30</v>
      </c>
      <c r="E620" s="29">
        <v>145</v>
      </c>
      <c r="F620" s="18" t="s">
        <v>349</v>
      </c>
      <c r="G620" s="18" t="s">
        <v>349</v>
      </c>
      <c r="J620" s="18">
        <v>26.5</v>
      </c>
      <c r="K620" s="20">
        <f t="shared" si="19"/>
        <v>8.4351922587216706</v>
      </c>
      <c r="L620" s="31">
        <v>8.4351922587216706</v>
      </c>
      <c r="M620" s="22">
        <f t="shared" si="20"/>
        <v>5.5883018035225961E-3</v>
      </c>
      <c r="N620" s="18" t="s">
        <v>320</v>
      </c>
      <c r="O620" s="18" t="s">
        <v>348</v>
      </c>
      <c r="U620" s="18" t="s">
        <v>193</v>
      </c>
    </row>
    <row r="621" spans="1:21" ht="14.25" customHeight="1" x14ac:dyDescent="0.3">
      <c r="A621" s="20">
        <v>2018</v>
      </c>
      <c r="B621" s="20" t="s">
        <v>314</v>
      </c>
      <c r="C621" s="20">
        <v>940</v>
      </c>
      <c r="D621" s="28" t="s">
        <v>30</v>
      </c>
      <c r="E621" s="29">
        <v>146</v>
      </c>
      <c r="F621" s="18" t="s">
        <v>349</v>
      </c>
      <c r="G621" s="18" t="s">
        <v>349</v>
      </c>
      <c r="J621" s="18">
        <v>24</v>
      </c>
      <c r="K621" s="20">
        <f t="shared" si="19"/>
        <v>7.6394194041252863</v>
      </c>
      <c r="L621" s="31">
        <v>7.6394194041252863</v>
      </c>
      <c r="M621" s="22">
        <f t="shared" si="20"/>
        <v>4.5836409239288223E-3</v>
      </c>
      <c r="N621" s="18" t="s">
        <v>320</v>
      </c>
      <c r="O621" s="18" t="s">
        <v>348</v>
      </c>
      <c r="U621" s="18" t="s">
        <v>193</v>
      </c>
    </row>
    <row r="622" spans="1:21" ht="14.25" customHeight="1" x14ac:dyDescent="0.3">
      <c r="A622" s="20">
        <v>2018</v>
      </c>
      <c r="B622" s="20" t="s">
        <v>314</v>
      </c>
      <c r="C622" s="20">
        <v>940</v>
      </c>
      <c r="D622" s="28" t="s">
        <v>3</v>
      </c>
      <c r="E622" s="29">
        <v>1</v>
      </c>
      <c r="F622" s="18" t="s">
        <v>89</v>
      </c>
      <c r="G622" s="18" t="s">
        <v>90</v>
      </c>
      <c r="J622" s="18">
        <v>96</v>
      </c>
      <c r="K622" s="20">
        <f t="shared" si="19"/>
        <v>30.557677616501145</v>
      </c>
      <c r="L622" s="31">
        <v>30.557677616501145</v>
      </c>
      <c r="M622" s="22">
        <f t="shared" si="20"/>
        <v>7.3338254782861156E-2</v>
      </c>
      <c r="N622" s="18" t="s">
        <v>317</v>
      </c>
      <c r="O622" s="18" t="s">
        <v>347</v>
      </c>
      <c r="U622" s="18" t="s">
        <v>193</v>
      </c>
    </row>
    <row r="623" spans="1:21" ht="14.25" customHeight="1" x14ac:dyDescent="0.3">
      <c r="A623" s="20">
        <v>2018</v>
      </c>
      <c r="B623" s="20" t="s">
        <v>314</v>
      </c>
      <c r="C623" s="20">
        <v>940</v>
      </c>
      <c r="D623" s="28" t="s">
        <v>3</v>
      </c>
      <c r="E623" s="29">
        <v>2</v>
      </c>
      <c r="F623" s="18" t="s">
        <v>89</v>
      </c>
      <c r="G623" s="18" t="s">
        <v>90</v>
      </c>
      <c r="J623" s="18">
        <v>55</v>
      </c>
      <c r="K623" s="20">
        <f t="shared" si="19"/>
        <v>17.50700280112045</v>
      </c>
      <c r="L623" s="31">
        <v>17.50700280112045</v>
      </c>
      <c r="M623" s="22">
        <f t="shared" si="20"/>
        <v>2.40720725605637E-2</v>
      </c>
      <c r="N623" s="18" t="s">
        <v>317</v>
      </c>
      <c r="O623" s="18" t="s">
        <v>347</v>
      </c>
      <c r="U623" s="18" t="s">
        <v>193</v>
      </c>
    </row>
    <row r="624" spans="1:21" ht="14.25" customHeight="1" x14ac:dyDescent="0.3">
      <c r="A624" s="20">
        <v>2018</v>
      </c>
      <c r="B624" s="20" t="s">
        <v>314</v>
      </c>
      <c r="C624" s="20">
        <v>940</v>
      </c>
      <c r="D624" s="28" t="s">
        <v>13</v>
      </c>
      <c r="E624" s="29">
        <v>3</v>
      </c>
      <c r="F624" s="18" t="s">
        <v>89</v>
      </c>
      <c r="G624" s="18" t="s">
        <v>90</v>
      </c>
      <c r="J624" s="18">
        <v>108.7</v>
      </c>
      <c r="K624" s="20">
        <f t="shared" si="19"/>
        <v>34.600203717850775</v>
      </c>
      <c r="L624" s="31">
        <v>34.600203717850775</v>
      </c>
      <c r="M624" s="22">
        <f t="shared" si="20"/>
        <v>9.4025833729959277E-2</v>
      </c>
      <c r="N624" s="18" t="s">
        <v>317</v>
      </c>
      <c r="O624" s="18" t="s">
        <v>347</v>
      </c>
      <c r="U624" s="18" t="s">
        <v>193</v>
      </c>
    </row>
    <row r="625" spans="1:21" ht="14.25" customHeight="1" x14ac:dyDescent="0.3">
      <c r="A625" s="20">
        <v>2018</v>
      </c>
      <c r="B625" s="20" t="s">
        <v>314</v>
      </c>
      <c r="C625" s="20">
        <v>940</v>
      </c>
      <c r="D625" s="28" t="s">
        <v>13</v>
      </c>
      <c r="E625" s="29">
        <v>4</v>
      </c>
      <c r="F625" s="18" t="s">
        <v>89</v>
      </c>
      <c r="G625" s="18" t="s">
        <v>90</v>
      </c>
      <c r="J625" s="18">
        <v>33</v>
      </c>
      <c r="K625" s="20">
        <f t="shared" si="19"/>
        <v>10.504201680672269</v>
      </c>
      <c r="L625" s="31">
        <v>10.504201680672269</v>
      </c>
      <c r="M625" s="22">
        <f t="shared" si="20"/>
        <v>8.6659461218029296E-3</v>
      </c>
      <c r="N625" s="18" t="s">
        <v>320</v>
      </c>
      <c r="O625" s="18" t="s">
        <v>348</v>
      </c>
      <c r="T625" s="18" t="s">
        <v>202</v>
      </c>
      <c r="U625" s="18" t="s">
        <v>193</v>
      </c>
    </row>
    <row r="626" spans="1:21" ht="14.25" customHeight="1" x14ac:dyDescent="0.3">
      <c r="A626" s="20">
        <v>2018</v>
      </c>
      <c r="B626" s="20" t="s">
        <v>314</v>
      </c>
      <c r="C626" s="20">
        <v>940</v>
      </c>
      <c r="D626" s="28" t="s">
        <v>13</v>
      </c>
      <c r="E626" s="29">
        <v>5</v>
      </c>
      <c r="F626" s="18" t="s">
        <v>89</v>
      </c>
      <c r="G626" s="18" t="s">
        <v>90</v>
      </c>
      <c r="J626" s="18">
        <v>120</v>
      </c>
      <c r="K626" s="20">
        <f t="shared" si="19"/>
        <v>38.19709702062643</v>
      </c>
      <c r="L626" s="31">
        <v>38.19709702062643</v>
      </c>
      <c r="M626" s="22">
        <f t="shared" si="20"/>
        <v>0.11459102309822056</v>
      </c>
      <c r="N626" s="18" t="s">
        <v>317</v>
      </c>
      <c r="O626" s="18" t="s">
        <v>347</v>
      </c>
      <c r="U626" s="18" t="s">
        <v>193</v>
      </c>
    </row>
    <row r="627" spans="1:21" ht="14.25" customHeight="1" x14ac:dyDescent="0.3">
      <c r="A627" s="20">
        <v>2018</v>
      </c>
      <c r="B627" s="20" t="s">
        <v>314</v>
      </c>
      <c r="C627" s="20">
        <v>940</v>
      </c>
      <c r="D627" s="28" t="s">
        <v>22</v>
      </c>
      <c r="E627" s="29">
        <v>6</v>
      </c>
      <c r="F627" s="18" t="s">
        <v>83</v>
      </c>
      <c r="G627" s="18" t="s">
        <v>84</v>
      </c>
      <c r="J627" s="18">
        <v>53</v>
      </c>
      <c r="K627" s="20">
        <f t="shared" si="19"/>
        <v>16.870384517443341</v>
      </c>
      <c r="L627" s="31">
        <v>16.870384517443341</v>
      </c>
      <c r="M627" s="22">
        <f t="shared" si="20"/>
        <v>2.2353207214090384E-2</v>
      </c>
      <c r="N627" s="18" t="s">
        <v>317</v>
      </c>
      <c r="O627" s="18" t="s">
        <v>347</v>
      </c>
      <c r="U627" s="18" t="s">
        <v>193</v>
      </c>
    </row>
    <row r="628" spans="1:21" ht="14.25" customHeight="1" x14ac:dyDescent="0.3">
      <c r="A628" s="20">
        <v>2018</v>
      </c>
      <c r="B628" s="20" t="s">
        <v>314</v>
      </c>
      <c r="C628" s="20">
        <v>940</v>
      </c>
      <c r="D628" s="28" t="s">
        <v>14</v>
      </c>
      <c r="E628" s="29">
        <v>7</v>
      </c>
      <c r="F628" s="18" t="s">
        <v>81</v>
      </c>
      <c r="G628" s="18" t="s">
        <v>311</v>
      </c>
      <c r="J628" s="18">
        <v>135.1</v>
      </c>
      <c r="K628" s="20">
        <f t="shared" si="19"/>
        <v>43.003565062388589</v>
      </c>
      <c r="L628" s="31">
        <v>43.003565062388589</v>
      </c>
      <c r="M628" s="22">
        <f t="shared" si="20"/>
        <v>0.14524420135409391</v>
      </c>
      <c r="N628" s="18" t="s">
        <v>317</v>
      </c>
      <c r="O628" s="18" t="s">
        <v>347</v>
      </c>
      <c r="U628" s="18" t="s">
        <v>193</v>
      </c>
    </row>
    <row r="629" spans="1:21" ht="14.25" customHeight="1" x14ac:dyDescent="0.3">
      <c r="A629" s="20">
        <v>2018</v>
      </c>
      <c r="B629" s="20" t="s">
        <v>314</v>
      </c>
      <c r="C629" s="20">
        <v>940</v>
      </c>
      <c r="D629" s="28" t="s">
        <v>22</v>
      </c>
      <c r="E629" s="29">
        <v>8</v>
      </c>
      <c r="F629" s="18" t="s">
        <v>83</v>
      </c>
      <c r="G629" s="18" t="s">
        <v>84</v>
      </c>
      <c r="J629" s="18">
        <v>33</v>
      </c>
      <c r="K629" s="20">
        <f t="shared" si="19"/>
        <v>10.504201680672269</v>
      </c>
      <c r="L629" s="31">
        <v>10.504201680672269</v>
      </c>
      <c r="M629" s="22">
        <f t="shared" si="20"/>
        <v>8.6659461218029296E-3</v>
      </c>
      <c r="N629" s="18" t="s">
        <v>317</v>
      </c>
      <c r="O629" s="18" t="s">
        <v>347</v>
      </c>
      <c r="U629" s="18" t="s">
        <v>193</v>
      </c>
    </row>
    <row r="630" spans="1:21" ht="14.25" customHeight="1" x14ac:dyDescent="0.3">
      <c r="A630" s="20">
        <v>2018</v>
      </c>
      <c r="B630" s="20" t="s">
        <v>314</v>
      </c>
      <c r="C630" s="20">
        <v>940</v>
      </c>
      <c r="D630" s="28" t="s">
        <v>23</v>
      </c>
      <c r="E630" s="29">
        <v>9</v>
      </c>
      <c r="F630" s="18" t="s">
        <v>81</v>
      </c>
      <c r="G630" s="18" t="s">
        <v>311</v>
      </c>
      <c r="J630" s="18">
        <v>162.4</v>
      </c>
      <c r="K630" s="20">
        <f t="shared" ref="K630:K693" si="21">J630/3.1416</f>
        <v>51.693404634581107</v>
      </c>
      <c r="L630" s="31">
        <v>51.693404634581107</v>
      </c>
      <c r="M630" s="22">
        <f t="shared" si="20"/>
        <v>0.20987473203798099</v>
      </c>
      <c r="N630" s="18" t="s">
        <v>317</v>
      </c>
      <c r="O630" s="18" t="s">
        <v>347</v>
      </c>
      <c r="U630" s="18" t="s">
        <v>193</v>
      </c>
    </row>
    <row r="631" spans="1:21" ht="14.25" customHeight="1" x14ac:dyDescent="0.3">
      <c r="A631" s="20">
        <v>2018</v>
      </c>
      <c r="B631" s="20" t="s">
        <v>314</v>
      </c>
      <c r="C631" s="20">
        <v>940</v>
      </c>
      <c r="D631" s="28" t="s">
        <v>15</v>
      </c>
      <c r="E631" s="29">
        <v>10</v>
      </c>
      <c r="F631" s="18" t="s">
        <v>81</v>
      </c>
      <c r="G631" s="18" t="s">
        <v>311</v>
      </c>
      <c r="J631" s="18">
        <v>29</v>
      </c>
      <c r="K631" s="20">
        <f t="shared" si="21"/>
        <v>9.2309651133180548</v>
      </c>
      <c r="L631" s="31">
        <v>9.2309651133180548</v>
      </c>
      <c r="M631" s="22">
        <f t="shared" si="20"/>
        <v>6.6924340573335751E-3</v>
      </c>
      <c r="N631" s="18" t="s">
        <v>317</v>
      </c>
      <c r="O631" s="18" t="s">
        <v>347</v>
      </c>
      <c r="U631" s="18" t="s">
        <v>193</v>
      </c>
    </row>
    <row r="632" spans="1:21" ht="14.25" customHeight="1" x14ac:dyDescent="0.3">
      <c r="A632" s="20">
        <v>2018</v>
      </c>
      <c r="B632" s="20" t="s">
        <v>314</v>
      </c>
      <c r="C632" s="20">
        <v>940</v>
      </c>
      <c r="D632" s="28" t="s">
        <v>15</v>
      </c>
      <c r="E632" s="29">
        <v>11</v>
      </c>
      <c r="F632" s="18" t="s">
        <v>81</v>
      </c>
      <c r="G632" s="18" t="s">
        <v>311</v>
      </c>
      <c r="J632" s="18">
        <v>97</v>
      </c>
      <c r="K632" s="20">
        <f t="shared" si="21"/>
        <v>30.8759867583397</v>
      </c>
      <c r="L632" s="31">
        <v>30.8759867583397</v>
      </c>
      <c r="M632" s="22">
        <f t="shared" si="20"/>
        <v>7.4874092800774825E-2</v>
      </c>
      <c r="N632" s="18" t="s">
        <v>317</v>
      </c>
      <c r="O632" s="18" t="s">
        <v>347</v>
      </c>
      <c r="T632" s="18" t="s">
        <v>203</v>
      </c>
      <c r="U632" s="18" t="s">
        <v>193</v>
      </c>
    </row>
    <row r="633" spans="1:21" ht="14.25" customHeight="1" x14ac:dyDescent="0.3">
      <c r="A633" s="20">
        <v>2018</v>
      </c>
      <c r="B633" s="20" t="s">
        <v>314</v>
      </c>
      <c r="C633" s="20">
        <v>940</v>
      </c>
      <c r="D633" s="28" t="s">
        <v>15</v>
      </c>
      <c r="E633" s="29">
        <v>12</v>
      </c>
      <c r="F633" s="18" t="s">
        <v>349</v>
      </c>
      <c r="G633" s="18" t="s">
        <v>349</v>
      </c>
      <c r="J633" s="18">
        <v>42.3</v>
      </c>
      <c r="K633" s="20">
        <f t="shared" si="21"/>
        <v>13.464476699770817</v>
      </c>
      <c r="L633" s="31">
        <v>13.464476699770817</v>
      </c>
      <c r="M633" s="22">
        <f t="shared" si="20"/>
        <v>1.4238650813848267E-2</v>
      </c>
      <c r="N633" s="18" t="s">
        <v>320</v>
      </c>
      <c r="O633" s="18" t="s">
        <v>348</v>
      </c>
      <c r="U633" s="18" t="s">
        <v>193</v>
      </c>
    </row>
    <row r="634" spans="1:21" ht="14.25" customHeight="1" x14ac:dyDescent="0.3">
      <c r="A634" s="20">
        <v>2018</v>
      </c>
      <c r="B634" s="20" t="s">
        <v>314</v>
      </c>
      <c r="C634" s="20">
        <v>940</v>
      </c>
      <c r="D634" s="28" t="s">
        <v>14</v>
      </c>
      <c r="E634" s="29">
        <v>13</v>
      </c>
      <c r="F634" s="18" t="s">
        <v>349</v>
      </c>
      <c r="G634" s="18" t="s">
        <v>349</v>
      </c>
      <c r="J634" s="18">
        <v>24.6</v>
      </c>
      <c r="K634" s="20">
        <f t="shared" si="21"/>
        <v>7.8304048892284195</v>
      </c>
      <c r="L634" s="31">
        <v>7.8304048892284195</v>
      </c>
      <c r="M634" s="22">
        <f t="shared" si="20"/>
        <v>4.81568774570272E-3</v>
      </c>
      <c r="N634" s="18" t="s">
        <v>320</v>
      </c>
      <c r="O634" s="18" t="s">
        <v>348</v>
      </c>
      <c r="U634" s="18" t="s">
        <v>193</v>
      </c>
    </row>
    <row r="635" spans="1:21" ht="14.25" customHeight="1" x14ac:dyDescent="0.3">
      <c r="A635" s="20">
        <v>2018</v>
      </c>
      <c r="B635" s="20" t="s">
        <v>314</v>
      </c>
      <c r="C635" s="20">
        <v>940</v>
      </c>
      <c r="D635" s="28" t="s">
        <v>4</v>
      </c>
      <c r="E635" s="29">
        <v>14</v>
      </c>
      <c r="F635" s="18" t="s">
        <v>89</v>
      </c>
      <c r="G635" s="18" t="s">
        <v>90</v>
      </c>
      <c r="J635" s="18">
        <v>154.69999999999999</v>
      </c>
      <c r="K635" s="20">
        <f t="shared" si="21"/>
        <v>49.242424242424242</v>
      </c>
      <c r="L635" s="31">
        <v>49.242424242424242</v>
      </c>
      <c r="M635" s="22">
        <f t="shared" si="20"/>
        <v>0.19044463041518703</v>
      </c>
      <c r="N635" s="18" t="s">
        <v>317</v>
      </c>
      <c r="O635" s="18" t="s">
        <v>347</v>
      </c>
      <c r="U635" s="18" t="s">
        <v>193</v>
      </c>
    </row>
    <row r="636" spans="1:21" ht="14.25" customHeight="1" x14ac:dyDescent="0.3">
      <c r="A636" s="20">
        <v>2018</v>
      </c>
      <c r="B636" s="20" t="s">
        <v>314</v>
      </c>
      <c r="C636" s="20">
        <v>940</v>
      </c>
      <c r="D636" s="28" t="s">
        <v>5</v>
      </c>
      <c r="E636" s="29">
        <v>15</v>
      </c>
      <c r="F636" s="18" t="s">
        <v>89</v>
      </c>
      <c r="G636" s="18" t="s">
        <v>90</v>
      </c>
      <c r="J636" s="18">
        <v>95.4</v>
      </c>
      <c r="K636" s="20">
        <f t="shared" si="21"/>
        <v>30.366692131398015</v>
      </c>
      <c r="L636" s="31">
        <v>30.366692131398015</v>
      </c>
      <c r="M636" s="22">
        <f t="shared" si="20"/>
        <v>7.2424391373652863E-2</v>
      </c>
      <c r="N636" s="18" t="s">
        <v>317</v>
      </c>
      <c r="O636" s="18" t="s">
        <v>347</v>
      </c>
      <c r="U636" s="18" t="s">
        <v>193</v>
      </c>
    </row>
    <row r="637" spans="1:21" ht="14.25" customHeight="1" x14ac:dyDescent="0.3">
      <c r="A637" s="20">
        <v>2018</v>
      </c>
      <c r="B637" s="20" t="s">
        <v>314</v>
      </c>
      <c r="C637" s="20">
        <v>940</v>
      </c>
      <c r="D637" s="28" t="s">
        <v>5</v>
      </c>
      <c r="E637" s="29">
        <v>16</v>
      </c>
      <c r="F637" s="18" t="s">
        <v>89</v>
      </c>
      <c r="G637" s="18" t="s">
        <v>90</v>
      </c>
      <c r="J637" s="18">
        <v>88.1</v>
      </c>
      <c r="K637" s="20">
        <f t="shared" si="21"/>
        <v>28.04303539597657</v>
      </c>
      <c r="L637" s="31">
        <v>28.04303539597657</v>
      </c>
      <c r="M637" s="22">
        <f t="shared" si="20"/>
        <v>6.176464102704024E-2</v>
      </c>
      <c r="N637" s="18" t="s">
        <v>317</v>
      </c>
      <c r="O637" s="18" t="s">
        <v>347</v>
      </c>
      <c r="U637" s="18" t="s">
        <v>193</v>
      </c>
    </row>
    <row r="638" spans="1:21" ht="14.25" customHeight="1" x14ac:dyDescent="0.3">
      <c r="A638" s="20">
        <v>2018</v>
      </c>
      <c r="B638" s="20" t="s">
        <v>314</v>
      </c>
      <c r="C638" s="20">
        <v>940</v>
      </c>
      <c r="D638" s="28" t="s">
        <v>23</v>
      </c>
      <c r="E638" s="29">
        <v>17</v>
      </c>
      <c r="F638" s="18" t="s">
        <v>81</v>
      </c>
      <c r="G638" s="18" t="s">
        <v>311</v>
      </c>
      <c r="J638" s="18">
        <v>63.8</v>
      </c>
      <c r="K638" s="20">
        <f t="shared" si="21"/>
        <v>20.308123249299719</v>
      </c>
      <c r="L638" s="31">
        <v>20.308123249299719</v>
      </c>
      <c r="M638" s="22">
        <f t="shared" si="20"/>
        <v>3.2391380837494509E-2</v>
      </c>
      <c r="N638" s="18" t="s">
        <v>317</v>
      </c>
      <c r="O638" s="18" t="s">
        <v>347</v>
      </c>
      <c r="U638" s="18" t="s">
        <v>193</v>
      </c>
    </row>
    <row r="639" spans="1:21" ht="14.25" customHeight="1" x14ac:dyDescent="0.3">
      <c r="A639" s="20">
        <v>2018</v>
      </c>
      <c r="B639" s="20" t="s">
        <v>314</v>
      </c>
      <c r="C639" s="20">
        <v>940</v>
      </c>
      <c r="D639" s="28" t="s">
        <v>23</v>
      </c>
      <c r="E639" s="29">
        <v>18</v>
      </c>
      <c r="F639" s="18" t="s">
        <v>81</v>
      </c>
      <c r="G639" s="18" t="s">
        <v>311</v>
      </c>
      <c r="J639" s="18">
        <v>131.1</v>
      </c>
      <c r="K639" s="20">
        <f t="shared" si="21"/>
        <v>41.730328495034378</v>
      </c>
      <c r="L639" s="31">
        <v>41.730328495034378</v>
      </c>
      <c r="M639" s="22">
        <f t="shared" si="20"/>
        <v>0.13677083181277552</v>
      </c>
      <c r="N639" s="18" t="s">
        <v>317</v>
      </c>
      <c r="O639" s="18" t="s">
        <v>347</v>
      </c>
      <c r="U639" s="18" t="s">
        <v>193</v>
      </c>
    </row>
    <row r="640" spans="1:21" ht="14.25" customHeight="1" x14ac:dyDescent="0.3">
      <c r="A640" s="20">
        <v>2018</v>
      </c>
      <c r="B640" s="20" t="s">
        <v>314</v>
      </c>
      <c r="C640" s="20">
        <v>940</v>
      </c>
      <c r="D640" s="28" t="s">
        <v>24</v>
      </c>
      <c r="E640" s="29">
        <v>19</v>
      </c>
      <c r="F640" s="18" t="s">
        <v>89</v>
      </c>
      <c r="G640" s="18" t="s">
        <v>90</v>
      </c>
      <c r="J640" s="18">
        <v>61.5</v>
      </c>
      <c r="K640" s="20">
        <f t="shared" si="21"/>
        <v>19.576012223071046</v>
      </c>
      <c r="L640" s="31">
        <v>19.576012223071046</v>
      </c>
      <c r="M640" s="22">
        <f t="shared" si="20"/>
        <v>3.0098048410641991E-2</v>
      </c>
      <c r="N640" s="18" t="s">
        <v>317</v>
      </c>
      <c r="O640" s="18" t="s">
        <v>347</v>
      </c>
      <c r="U640" s="18" t="s">
        <v>193</v>
      </c>
    </row>
    <row r="641" spans="1:22" ht="14.25" customHeight="1" x14ac:dyDescent="0.3">
      <c r="A641" s="20">
        <v>2018</v>
      </c>
      <c r="B641" s="20" t="s">
        <v>314</v>
      </c>
      <c r="C641" s="20">
        <v>940</v>
      </c>
      <c r="D641" s="28" t="s">
        <v>14</v>
      </c>
      <c r="E641" s="29">
        <v>20</v>
      </c>
      <c r="F641" s="18" t="s">
        <v>349</v>
      </c>
      <c r="G641" s="18" t="s">
        <v>349</v>
      </c>
      <c r="J641" s="18">
        <v>33.6</v>
      </c>
      <c r="K641" s="20">
        <f t="shared" si="21"/>
        <v>10.695187165775401</v>
      </c>
      <c r="L641" s="31">
        <v>10.695187165775401</v>
      </c>
      <c r="M641" s="22">
        <f t="shared" si="20"/>
        <v>8.9839362109004912E-3</v>
      </c>
      <c r="N641" s="18" t="s">
        <v>320</v>
      </c>
      <c r="O641" s="18" t="s">
        <v>348</v>
      </c>
      <c r="T641" s="18" t="s">
        <v>197</v>
      </c>
      <c r="U641" s="18" t="s">
        <v>193</v>
      </c>
    </row>
    <row r="642" spans="1:22" ht="14.25" customHeight="1" x14ac:dyDescent="0.3">
      <c r="A642" s="20">
        <v>2018</v>
      </c>
      <c r="B642" s="20" t="s">
        <v>314</v>
      </c>
      <c r="C642" s="15">
        <v>940</v>
      </c>
      <c r="D642" s="16" t="s">
        <v>6</v>
      </c>
      <c r="E642" s="17">
        <v>21</v>
      </c>
      <c r="F642" s="19" t="s">
        <v>89</v>
      </c>
      <c r="G642" s="18" t="s">
        <v>90</v>
      </c>
      <c r="H642" s="19"/>
      <c r="I642" s="19"/>
      <c r="J642" s="19">
        <v>125.6</v>
      </c>
      <c r="K642" s="15">
        <f t="shared" si="21"/>
        <v>39.979628214922329</v>
      </c>
      <c r="L642" s="21">
        <v>39.979628214922329</v>
      </c>
      <c r="M642" s="22">
        <f t="shared" si="20"/>
        <v>0.12553573903769058</v>
      </c>
      <c r="N642" s="18" t="s">
        <v>317</v>
      </c>
      <c r="O642" s="18" t="s">
        <v>347</v>
      </c>
      <c r="S642" s="19"/>
      <c r="T642" s="19" t="s">
        <v>204</v>
      </c>
      <c r="U642" s="19" t="s">
        <v>193</v>
      </c>
      <c r="V642" s="9"/>
    </row>
    <row r="643" spans="1:22" ht="14.25" customHeight="1" x14ac:dyDescent="0.3">
      <c r="A643" s="20">
        <v>2018</v>
      </c>
      <c r="B643" s="20" t="s">
        <v>314</v>
      </c>
      <c r="C643" s="20">
        <v>940</v>
      </c>
      <c r="D643" s="28" t="s">
        <v>6</v>
      </c>
      <c r="E643" s="29">
        <v>22</v>
      </c>
      <c r="F643" s="18" t="s">
        <v>83</v>
      </c>
      <c r="G643" s="18" t="s">
        <v>84</v>
      </c>
      <c r="J643" s="18">
        <v>50.8</v>
      </c>
      <c r="K643" s="20">
        <f t="shared" si="21"/>
        <v>16.170104405398522</v>
      </c>
      <c r="L643" s="31">
        <v>16.170104405398522</v>
      </c>
      <c r="M643" s="22">
        <f t="shared" si="20"/>
        <v>2.0535984572791103E-2</v>
      </c>
      <c r="N643" s="18" t="s">
        <v>317</v>
      </c>
      <c r="O643" s="18" t="s">
        <v>347</v>
      </c>
      <c r="T643" s="18" t="s">
        <v>205</v>
      </c>
      <c r="U643" s="18" t="s">
        <v>193</v>
      </c>
    </row>
    <row r="644" spans="1:22" ht="14.25" customHeight="1" x14ac:dyDescent="0.3">
      <c r="A644" s="20">
        <v>2018</v>
      </c>
      <c r="B644" s="20" t="s">
        <v>314</v>
      </c>
      <c r="C644" s="20">
        <v>940</v>
      </c>
      <c r="D644" s="28" t="s">
        <v>14</v>
      </c>
      <c r="E644" s="29">
        <v>23</v>
      </c>
      <c r="F644" s="18" t="s">
        <v>349</v>
      </c>
      <c r="G644" s="18" t="s">
        <v>349</v>
      </c>
      <c r="J644" s="18">
        <v>23.7</v>
      </c>
      <c r="K644" s="20">
        <f t="shared" si="21"/>
        <v>7.5439266615737202</v>
      </c>
      <c r="L644" s="31">
        <v>7.5439266615737202</v>
      </c>
      <c r="M644" s="22">
        <f t="shared" si="20"/>
        <v>4.4697660947249657E-3</v>
      </c>
      <c r="N644" s="18" t="s">
        <v>320</v>
      </c>
      <c r="O644" s="18" t="s">
        <v>348</v>
      </c>
      <c r="U644" s="18" t="s">
        <v>193</v>
      </c>
    </row>
    <row r="645" spans="1:22" ht="14.25" customHeight="1" x14ac:dyDescent="0.3">
      <c r="A645" s="20">
        <v>2018</v>
      </c>
      <c r="B645" s="20" t="s">
        <v>314</v>
      </c>
      <c r="C645" s="20">
        <v>940</v>
      </c>
      <c r="D645" s="28" t="s">
        <v>14</v>
      </c>
      <c r="E645" s="29">
        <v>24</v>
      </c>
      <c r="F645" s="18" t="s">
        <v>89</v>
      </c>
      <c r="G645" s="18" t="s">
        <v>90</v>
      </c>
      <c r="J645" s="18">
        <v>94.9</v>
      </c>
      <c r="K645" s="20">
        <f t="shared" si="21"/>
        <v>30.207537560478738</v>
      </c>
      <c r="L645" s="31">
        <v>30.207537560478738</v>
      </c>
      <c r="M645" s="22">
        <f t="shared" si="20"/>
        <v>7.1667215273111484E-2</v>
      </c>
      <c r="N645" s="18" t="s">
        <v>317</v>
      </c>
      <c r="O645" s="18" t="s">
        <v>347</v>
      </c>
      <c r="U645" s="18" t="s">
        <v>193</v>
      </c>
    </row>
    <row r="646" spans="1:22" ht="14.25" customHeight="1" x14ac:dyDescent="0.3">
      <c r="A646" s="20">
        <v>2018</v>
      </c>
      <c r="B646" s="20" t="s">
        <v>314</v>
      </c>
      <c r="C646" s="20">
        <v>940</v>
      </c>
      <c r="D646" s="28" t="s">
        <v>14</v>
      </c>
      <c r="E646" s="29">
        <v>25</v>
      </c>
      <c r="F646" s="18" t="s">
        <v>83</v>
      </c>
      <c r="G646" s="18" t="s">
        <v>84</v>
      </c>
      <c r="J646" s="18">
        <v>33.4</v>
      </c>
      <c r="K646" s="20">
        <f t="shared" si="21"/>
        <v>10.631525337407689</v>
      </c>
      <c r="L646" s="31">
        <v>10.631525337407689</v>
      </c>
      <c r="M646" s="22">
        <f t="shared" si="20"/>
        <v>8.8773028977396466E-3</v>
      </c>
      <c r="N646" s="18" t="s">
        <v>320</v>
      </c>
      <c r="O646" s="18" t="s">
        <v>348</v>
      </c>
      <c r="T646" s="18" t="s">
        <v>194</v>
      </c>
      <c r="U646" s="18" t="s">
        <v>193</v>
      </c>
    </row>
    <row r="647" spans="1:22" ht="14.25" customHeight="1" x14ac:dyDescent="0.3">
      <c r="A647" s="20">
        <v>2018</v>
      </c>
      <c r="B647" s="20" t="s">
        <v>314</v>
      </c>
      <c r="C647" s="20">
        <v>940</v>
      </c>
      <c r="D647" s="28" t="s">
        <v>6</v>
      </c>
      <c r="E647" s="29">
        <v>28</v>
      </c>
      <c r="F647" s="18" t="s">
        <v>83</v>
      </c>
      <c r="G647" s="18" t="s">
        <v>84</v>
      </c>
      <c r="J647" s="18">
        <v>50.5</v>
      </c>
      <c r="K647" s="20">
        <f t="shared" si="21"/>
        <v>16.074611662846959</v>
      </c>
      <c r="L647" s="31">
        <v>16.074611662846959</v>
      </c>
      <c r="M647" s="22">
        <f t="shared" si="20"/>
        <v>2.0294149767794239E-2</v>
      </c>
      <c r="N647" s="18" t="s">
        <v>320</v>
      </c>
      <c r="O647" s="18" t="s">
        <v>348</v>
      </c>
      <c r="U647" s="18" t="s">
        <v>193</v>
      </c>
    </row>
    <row r="648" spans="1:22" ht="14.25" customHeight="1" x14ac:dyDescent="0.3">
      <c r="A648" s="20">
        <v>2018</v>
      </c>
      <c r="B648" s="20" t="s">
        <v>314</v>
      </c>
      <c r="C648" s="20">
        <v>940</v>
      </c>
      <c r="D648" s="28" t="s">
        <v>6</v>
      </c>
      <c r="E648" s="29">
        <v>29</v>
      </c>
      <c r="F648" s="18" t="s">
        <v>81</v>
      </c>
      <c r="G648" s="18" t="s">
        <v>311</v>
      </c>
      <c r="J648" s="18">
        <v>31.3</v>
      </c>
      <c r="K648" s="20">
        <f t="shared" si="21"/>
        <v>9.9630761395467289</v>
      </c>
      <c r="L648" s="31">
        <v>9.9630761395467289</v>
      </c>
      <c r="M648" s="22">
        <f t="shared" si="20"/>
        <v>7.7960888485483137E-3</v>
      </c>
      <c r="N648" s="18" t="s">
        <v>317</v>
      </c>
      <c r="O648" s="18" t="s">
        <v>347</v>
      </c>
      <c r="U648" s="18" t="s">
        <v>193</v>
      </c>
    </row>
    <row r="649" spans="1:22" ht="14.25" customHeight="1" x14ac:dyDescent="0.3">
      <c r="A649" s="20">
        <v>2018</v>
      </c>
      <c r="B649" s="20" t="s">
        <v>314</v>
      </c>
      <c r="C649" s="20">
        <v>940</v>
      </c>
      <c r="D649" s="28" t="s">
        <v>9</v>
      </c>
      <c r="E649" s="29">
        <v>30</v>
      </c>
      <c r="F649" s="18" t="s">
        <v>89</v>
      </c>
      <c r="G649" s="18" t="s">
        <v>90</v>
      </c>
      <c r="J649" s="18">
        <v>46.4</v>
      </c>
      <c r="K649" s="20">
        <f t="shared" si="21"/>
        <v>14.769544181308888</v>
      </c>
      <c r="L649" s="31">
        <v>14.769544181308888</v>
      </c>
      <c r="M649" s="22">
        <f t="shared" si="20"/>
        <v>1.7132631186773956E-2</v>
      </c>
      <c r="N649" s="18" t="s">
        <v>320</v>
      </c>
      <c r="O649" s="18" t="s">
        <v>348</v>
      </c>
      <c r="T649" s="18" t="s">
        <v>206</v>
      </c>
      <c r="U649" s="18" t="s">
        <v>193</v>
      </c>
    </row>
    <row r="650" spans="1:22" ht="14.25" customHeight="1" x14ac:dyDescent="0.3">
      <c r="A650" s="20">
        <v>2018</v>
      </c>
      <c r="B650" s="20" t="s">
        <v>314</v>
      </c>
      <c r="C650" s="20">
        <v>940</v>
      </c>
      <c r="D650" s="28" t="s">
        <v>17</v>
      </c>
      <c r="E650" s="29">
        <v>26</v>
      </c>
      <c r="F650" s="18" t="s">
        <v>81</v>
      </c>
      <c r="G650" s="18" t="s">
        <v>311</v>
      </c>
      <c r="J650" s="18">
        <v>23</v>
      </c>
      <c r="K650" s="20">
        <f t="shared" si="21"/>
        <v>7.3211102622867328</v>
      </c>
      <c r="L650" s="31">
        <v>7.0028011204481793</v>
      </c>
      <c r="M650" s="22">
        <f t="shared" si="20"/>
        <v>4.2096285568721309E-3</v>
      </c>
      <c r="N650" s="18" t="s">
        <v>320</v>
      </c>
      <c r="O650" s="18" t="s">
        <v>348</v>
      </c>
      <c r="U650" s="18" t="s">
        <v>193</v>
      </c>
    </row>
    <row r="651" spans="1:22" ht="14.25" customHeight="1" x14ac:dyDescent="0.3">
      <c r="A651" s="20">
        <v>2018</v>
      </c>
      <c r="B651" s="20" t="s">
        <v>314</v>
      </c>
      <c r="C651" s="20">
        <v>940</v>
      </c>
      <c r="D651" s="28" t="s">
        <v>16</v>
      </c>
      <c r="E651" s="29">
        <v>27</v>
      </c>
      <c r="F651" s="18" t="s">
        <v>83</v>
      </c>
      <c r="G651" s="18" t="s">
        <v>84</v>
      </c>
      <c r="J651" s="18">
        <v>17.100000000000001</v>
      </c>
      <c r="K651" s="20">
        <f t="shared" si="21"/>
        <v>5.4430863254392667</v>
      </c>
      <c r="L651" s="31">
        <v>5.4430863254392667</v>
      </c>
      <c r="M651" s="22">
        <f t="shared" si="20"/>
        <v>2.3269139627882418E-3</v>
      </c>
      <c r="N651" s="18" t="s">
        <v>320</v>
      </c>
      <c r="O651" s="18" t="s">
        <v>348</v>
      </c>
      <c r="U651" s="18" t="s">
        <v>193</v>
      </c>
    </row>
    <row r="652" spans="1:22" ht="14.25" customHeight="1" x14ac:dyDescent="0.3">
      <c r="A652" s="20">
        <v>2018</v>
      </c>
      <c r="B652" s="20" t="s">
        <v>314</v>
      </c>
      <c r="C652" s="20">
        <v>940</v>
      </c>
      <c r="D652" s="28" t="s">
        <v>7</v>
      </c>
      <c r="E652" s="29">
        <v>31</v>
      </c>
      <c r="F652" s="18" t="s">
        <v>81</v>
      </c>
      <c r="G652" s="18" t="s">
        <v>311</v>
      </c>
      <c r="J652" s="18">
        <v>29</v>
      </c>
      <c r="K652" s="20">
        <f t="shared" si="21"/>
        <v>9.2309651133180548</v>
      </c>
      <c r="L652" s="31">
        <v>9.2309651133180548</v>
      </c>
      <c r="M652" s="22">
        <f t="shared" si="20"/>
        <v>6.6924340573335751E-3</v>
      </c>
      <c r="N652" s="18" t="s">
        <v>317</v>
      </c>
      <c r="O652" s="18" t="s">
        <v>347</v>
      </c>
      <c r="U652" s="18" t="s">
        <v>193</v>
      </c>
    </row>
    <row r="653" spans="1:22" ht="14.25" customHeight="1" x14ac:dyDescent="0.3">
      <c r="A653" s="20">
        <v>2018</v>
      </c>
      <c r="B653" s="20" t="s">
        <v>314</v>
      </c>
      <c r="C653" s="20">
        <v>940</v>
      </c>
      <c r="D653" s="28" t="s">
        <v>8</v>
      </c>
      <c r="E653" s="29">
        <v>32</v>
      </c>
      <c r="F653" s="18" t="s">
        <v>81</v>
      </c>
      <c r="G653" s="18" t="s">
        <v>311</v>
      </c>
      <c r="J653" s="18">
        <v>110.4</v>
      </c>
      <c r="K653" s="20">
        <f t="shared" si="21"/>
        <v>35.14132925897632</v>
      </c>
      <c r="L653" s="31">
        <v>35.14132925897632</v>
      </c>
      <c r="M653" s="22">
        <f t="shared" si="20"/>
        <v>9.6989841950333902E-2</v>
      </c>
      <c r="N653" s="18" t="s">
        <v>317</v>
      </c>
      <c r="O653" s="18" t="s">
        <v>347</v>
      </c>
      <c r="U653" s="18" t="s">
        <v>193</v>
      </c>
    </row>
    <row r="654" spans="1:22" ht="14.25" customHeight="1" x14ac:dyDescent="0.3">
      <c r="A654" s="20">
        <v>2018</v>
      </c>
      <c r="B654" s="20" t="s">
        <v>314</v>
      </c>
      <c r="C654" s="20">
        <v>940</v>
      </c>
      <c r="D654" s="28" t="s">
        <v>8</v>
      </c>
      <c r="E654" s="29">
        <v>33</v>
      </c>
      <c r="F654" s="18" t="s">
        <v>81</v>
      </c>
      <c r="G654" s="18" t="s">
        <v>311</v>
      </c>
      <c r="J654" s="18">
        <v>99.6</v>
      </c>
      <c r="K654" s="20">
        <f t="shared" si="21"/>
        <v>31.703590527119939</v>
      </c>
      <c r="L654" s="31">
        <v>31.703590527119939</v>
      </c>
      <c r="M654" s="22">
        <f t="shared" si="20"/>
        <v>7.8941755812364151E-2</v>
      </c>
      <c r="N654" s="18" t="s">
        <v>317</v>
      </c>
      <c r="O654" s="18" t="s">
        <v>347</v>
      </c>
      <c r="U654" s="18" t="s">
        <v>193</v>
      </c>
    </row>
    <row r="655" spans="1:22" ht="14.25" customHeight="1" x14ac:dyDescent="0.3">
      <c r="A655" s="20">
        <v>2018</v>
      </c>
      <c r="B655" s="20" t="s">
        <v>314</v>
      </c>
      <c r="C655" s="20">
        <v>940</v>
      </c>
      <c r="D655" s="28" t="s">
        <v>8</v>
      </c>
      <c r="E655" s="29">
        <v>34</v>
      </c>
      <c r="F655" s="18" t="s">
        <v>81</v>
      </c>
      <c r="G655" s="18" t="s">
        <v>311</v>
      </c>
      <c r="J655" s="18">
        <v>86.7</v>
      </c>
      <c r="K655" s="20">
        <f t="shared" si="21"/>
        <v>27.597402597402599</v>
      </c>
      <c r="L655" s="31">
        <v>27.597402597402599</v>
      </c>
      <c r="M655" s="22">
        <f t="shared" si="20"/>
        <v>5.9817230251165497E-2</v>
      </c>
      <c r="N655" s="18" t="s">
        <v>317</v>
      </c>
      <c r="O655" s="18" t="s">
        <v>347</v>
      </c>
      <c r="U655" s="18" t="s">
        <v>193</v>
      </c>
    </row>
    <row r="656" spans="1:22" ht="14.25" customHeight="1" x14ac:dyDescent="0.3">
      <c r="A656" s="20">
        <v>2018</v>
      </c>
      <c r="B656" s="20" t="s">
        <v>314</v>
      </c>
      <c r="C656" s="20">
        <v>940</v>
      </c>
      <c r="D656" s="28" t="s">
        <v>8</v>
      </c>
      <c r="E656" s="29">
        <v>35</v>
      </c>
      <c r="F656" s="18" t="s">
        <v>89</v>
      </c>
      <c r="G656" s="18" t="s">
        <v>90</v>
      </c>
      <c r="J656" s="18">
        <v>79.3</v>
      </c>
      <c r="K656" s="20">
        <f t="shared" si="21"/>
        <v>25.241914947797301</v>
      </c>
      <c r="L656" s="31">
        <v>25.241914947797301</v>
      </c>
      <c r="M656" s="22">
        <f t="shared" si="20"/>
        <v>5.0041979364092291E-2</v>
      </c>
      <c r="N656" s="18" t="s">
        <v>317</v>
      </c>
      <c r="O656" s="18" t="s">
        <v>347</v>
      </c>
      <c r="U656" s="18" t="s">
        <v>193</v>
      </c>
    </row>
    <row r="657" spans="1:21" ht="14.25" customHeight="1" x14ac:dyDescent="0.3">
      <c r="A657" s="20">
        <v>2018</v>
      </c>
      <c r="B657" s="20" t="s">
        <v>314</v>
      </c>
      <c r="C657" s="20">
        <v>940</v>
      </c>
      <c r="D657" s="28" t="s">
        <v>9</v>
      </c>
      <c r="E657" s="29">
        <v>39</v>
      </c>
      <c r="F657" s="18" t="s">
        <v>81</v>
      </c>
      <c r="G657" s="18" t="s">
        <v>311</v>
      </c>
      <c r="J657" s="18">
        <v>76.8</v>
      </c>
      <c r="K657" s="20">
        <f t="shared" si="21"/>
        <v>24.446142093200915</v>
      </c>
      <c r="L657" s="31">
        <v>24.446142093200915</v>
      </c>
      <c r="M657" s="22">
        <f t="shared" si="20"/>
        <v>4.693648306103114E-2</v>
      </c>
      <c r="N657" s="18" t="s">
        <v>317</v>
      </c>
      <c r="O657" s="18" t="s">
        <v>347</v>
      </c>
      <c r="U657" s="18" t="s">
        <v>193</v>
      </c>
    </row>
    <row r="658" spans="1:21" ht="14.25" customHeight="1" x14ac:dyDescent="0.3">
      <c r="A658" s="20">
        <v>2018</v>
      </c>
      <c r="B658" s="20" t="s">
        <v>314</v>
      </c>
      <c r="C658" s="20">
        <v>940</v>
      </c>
      <c r="D658" s="28" t="s">
        <v>9</v>
      </c>
      <c r="E658" s="29">
        <v>40</v>
      </c>
      <c r="F658" s="18" t="s">
        <v>81</v>
      </c>
      <c r="G658" s="18" t="s">
        <v>311</v>
      </c>
      <c r="J658" s="18">
        <v>38.700000000000003</v>
      </c>
      <c r="K658" s="20">
        <f t="shared" si="21"/>
        <v>12.318563789152025</v>
      </c>
      <c r="L658" s="31">
        <v>12.318563789152025</v>
      </c>
      <c r="M658" s="22">
        <f t="shared" si="20"/>
        <v>1.1918182596109304E-2</v>
      </c>
      <c r="N658" s="18" t="s">
        <v>320</v>
      </c>
      <c r="O658" s="18" t="s">
        <v>348</v>
      </c>
      <c r="U658" s="18" t="s">
        <v>193</v>
      </c>
    </row>
    <row r="659" spans="1:21" ht="14.25" customHeight="1" x14ac:dyDescent="0.3">
      <c r="A659" s="20">
        <v>2018</v>
      </c>
      <c r="B659" s="20" t="s">
        <v>314</v>
      </c>
      <c r="C659" s="20">
        <v>940</v>
      </c>
      <c r="D659" s="28" t="s">
        <v>8</v>
      </c>
      <c r="E659" s="29">
        <v>41</v>
      </c>
      <c r="F659" s="18" t="s">
        <v>349</v>
      </c>
      <c r="G659" s="18" t="s">
        <v>349</v>
      </c>
      <c r="J659" s="18">
        <v>33.5</v>
      </c>
      <c r="K659" s="20">
        <f t="shared" si="21"/>
        <v>10.663356251591546</v>
      </c>
      <c r="L659" s="31">
        <v>10.663356251591546</v>
      </c>
      <c r="M659" s="22">
        <f t="shared" si="20"/>
        <v>8.930539977220698E-3</v>
      </c>
      <c r="N659" s="18" t="s">
        <v>320</v>
      </c>
      <c r="O659" s="18" t="s">
        <v>348</v>
      </c>
      <c r="T659" s="18" t="s">
        <v>207</v>
      </c>
      <c r="U659" s="18" t="s">
        <v>193</v>
      </c>
    </row>
    <row r="660" spans="1:21" ht="14.25" customHeight="1" x14ac:dyDescent="0.3">
      <c r="A660" s="20">
        <v>2018</v>
      </c>
      <c r="B660" s="20" t="s">
        <v>314</v>
      </c>
      <c r="C660" s="20">
        <v>940</v>
      </c>
      <c r="D660" s="28" t="s">
        <v>9</v>
      </c>
      <c r="E660" s="29">
        <v>42</v>
      </c>
      <c r="F660" s="18" t="s">
        <v>83</v>
      </c>
      <c r="G660" s="18" t="s">
        <v>84</v>
      </c>
      <c r="J660" s="18">
        <v>86</v>
      </c>
      <c r="K660" s="20">
        <f t="shared" si="21"/>
        <v>27.374586198115612</v>
      </c>
      <c r="L660" s="31">
        <v>27.374586198115612</v>
      </c>
      <c r="M660" s="22">
        <f t="shared" si="20"/>
        <v>5.8855222696836081E-2</v>
      </c>
      <c r="N660" s="18" t="s">
        <v>317</v>
      </c>
      <c r="O660" s="18" t="s">
        <v>347</v>
      </c>
      <c r="U660" s="18" t="s">
        <v>193</v>
      </c>
    </row>
    <row r="661" spans="1:21" ht="14.25" customHeight="1" x14ac:dyDescent="0.3">
      <c r="A661" s="20">
        <v>2018</v>
      </c>
      <c r="B661" s="20" t="s">
        <v>314</v>
      </c>
      <c r="C661" s="20">
        <v>940</v>
      </c>
      <c r="D661" s="28" t="s">
        <v>9</v>
      </c>
      <c r="E661" s="29">
        <v>43</v>
      </c>
      <c r="F661" s="18" t="s">
        <v>81</v>
      </c>
      <c r="G661" s="18" t="s">
        <v>311</v>
      </c>
      <c r="J661" s="18">
        <v>93</v>
      </c>
      <c r="K661" s="20">
        <f t="shared" si="21"/>
        <v>29.602750190985486</v>
      </c>
      <c r="L661" s="31">
        <v>29.602750190985486</v>
      </c>
      <c r="M661" s="22">
        <f t="shared" si="20"/>
        <v>6.8826233248368715E-2</v>
      </c>
      <c r="N661" s="18" t="s">
        <v>317</v>
      </c>
      <c r="O661" s="18" t="s">
        <v>347</v>
      </c>
      <c r="U661" s="18" t="s">
        <v>193</v>
      </c>
    </row>
    <row r="662" spans="1:21" ht="14.25" customHeight="1" x14ac:dyDescent="0.3">
      <c r="A662" s="20">
        <v>2018</v>
      </c>
      <c r="B662" s="20" t="s">
        <v>314</v>
      </c>
      <c r="C662" s="20">
        <v>940</v>
      </c>
      <c r="D662" s="28" t="s">
        <v>18</v>
      </c>
      <c r="E662" s="29">
        <v>44</v>
      </c>
      <c r="F662" s="18" t="s">
        <v>81</v>
      </c>
      <c r="G662" s="18" t="s">
        <v>311</v>
      </c>
      <c r="J662" s="18">
        <v>38.1</v>
      </c>
      <c r="K662" s="20">
        <f t="shared" si="21"/>
        <v>12.127578304048892</v>
      </c>
      <c r="L662" s="31">
        <v>12.127578304048892</v>
      </c>
      <c r="M662" s="22">
        <f t="shared" si="20"/>
        <v>1.1551491322194999E-2</v>
      </c>
      <c r="N662" s="18" t="s">
        <v>320</v>
      </c>
      <c r="O662" s="18" t="s">
        <v>348</v>
      </c>
      <c r="U662" s="18" t="s">
        <v>193</v>
      </c>
    </row>
    <row r="663" spans="1:21" ht="14.25" customHeight="1" x14ac:dyDescent="0.3">
      <c r="A663" s="20">
        <v>2018</v>
      </c>
      <c r="B663" s="20" t="s">
        <v>314</v>
      </c>
      <c r="C663" s="20">
        <v>940</v>
      </c>
      <c r="D663" s="28" t="s">
        <v>9</v>
      </c>
      <c r="E663" s="29">
        <v>45</v>
      </c>
      <c r="F663" s="18" t="s">
        <v>81</v>
      </c>
      <c r="G663" s="18" t="s">
        <v>311</v>
      </c>
      <c r="J663" s="18">
        <v>38.5</v>
      </c>
      <c r="K663" s="20">
        <f t="shared" si="21"/>
        <v>12.254901960784315</v>
      </c>
      <c r="L663" s="31">
        <v>12.254901960784315</v>
      </c>
      <c r="M663" s="22">
        <f t="shared" si="20"/>
        <v>1.1795315554676212E-2</v>
      </c>
      <c r="N663" s="18" t="s">
        <v>320</v>
      </c>
      <c r="O663" s="18" t="s">
        <v>348</v>
      </c>
      <c r="T663" s="18" t="s">
        <v>197</v>
      </c>
      <c r="U663" s="18" t="s">
        <v>193</v>
      </c>
    </row>
    <row r="664" spans="1:21" ht="14.25" customHeight="1" x14ac:dyDescent="0.3">
      <c r="A664" s="20">
        <v>2018</v>
      </c>
      <c r="B664" s="20" t="s">
        <v>314</v>
      </c>
      <c r="C664" s="20">
        <v>940</v>
      </c>
      <c r="D664" s="28" t="s">
        <v>9</v>
      </c>
      <c r="E664" s="29">
        <v>46</v>
      </c>
      <c r="F664" s="18" t="s">
        <v>349</v>
      </c>
      <c r="G664" s="18" t="s">
        <v>349</v>
      </c>
      <c r="J664" s="18">
        <v>19.600000000000001</v>
      </c>
      <c r="K664" s="20">
        <f t="shared" si="21"/>
        <v>6.238859180035651</v>
      </c>
      <c r="L664" s="31">
        <v>6.238859180035651</v>
      </c>
      <c r="M664" s="22">
        <f t="shared" si="20"/>
        <v>3.057033849542529E-3</v>
      </c>
      <c r="N664" s="18" t="s">
        <v>320</v>
      </c>
      <c r="O664" s="18" t="s">
        <v>348</v>
      </c>
      <c r="T664" s="18" t="s">
        <v>197</v>
      </c>
      <c r="U664" s="18" t="s">
        <v>193</v>
      </c>
    </row>
    <row r="665" spans="1:21" ht="14.25" customHeight="1" x14ac:dyDescent="0.3">
      <c r="A665" s="20">
        <v>2018</v>
      </c>
      <c r="B665" s="20" t="s">
        <v>314</v>
      </c>
      <c r="C665" s="20">
        <v>940</v>
      </c>
      <c r="D665" s="28" t="s">
        <v>18</v>
      </c>
      <c r="E665" s="29">
        <v>47</v>
      </c>
      <c r="F665" s="18" t="s">
        <v>81</v>
      </c>
      <c r="G665" s="18" t="s">
        <v>311</v>
      </c>
      <c r="J665" s="18">
        <v>33.700000000000003</v>
      </c>
      <c r="K665" s="20">
        <f t="shared" si="21"/>
        <v>10.727018079959258</v>
      </c>
      <c r="L665" s="31">
        <v>10.727018079959258</v>
      </c>
      <c r="M665" s="22">
        <f t="shared" si="20"/>
        <v>9.0374915987790384E-3</v>
      </c>
      <c r="N665" s="18" t="s">
        <v>317</v>
      </c>
      <c r="O665" s="18" t="s">
        <v>347</v>
      </c>
      <c r="U665" s="18" t="s">
        <v>193</v>
      </c>
    </row>
    <row r="666" spans="1:21" ht="14.25" customHeight="1" x14ac:dyDescent="0.3">
      <c r="A666" s="20">
        <v>2018</v>
      </c>
      <c r="B666" s="20" t="s">
        <v>314</v>
      </c>
      <c r="C666" s="20">
        <v>940</v>
      </c>
      <c r="D666" s="28" t="s">
        <v>17</v>
      </c>
      <c r="E666" s="29">
        <v>48</v>
      </c>
      <c r="F666" s="18" t="s">
        <v>81</v>
      </c>
      <c r="G666" s="18" t="s">
        <v>311</v>
      </c>
      <c r="J666" s="18">
        <v>31.4</v>
      </c>
      <c r="K666" s="20">
        <f t="shared" si="21"/>
        <v>9.9949070537305822</v>
      </c>
      <c r="L666" s="31">
        <v>9.9949070537305822</v>
      </c>
      <c r="M666" s="22">
        <f t="shared" si="20"/>
        <v>7.8459836898556613E-3</v>
      </c>
      <c r="N666" s="18" t="s">
        <v>317</v>
      </c>
      <c r="O666" s="18" t="s">
        <v>347</v>
      </c>
      <c r="U666" s="18" t="s">
        <v>193</v>
      </c>
    </row>
    <row r="667" spans="1:21" ht="14.25" customHeight="1" x14ac:dyDescent="0.3">
      <c r="A667" s="20">
        <v>2018</v>
      </c>
      <c r="B667" s="20" t="s">
        <v>314</v>
      </c>
      <c r="C667" s="20">
        <v>940</v>
      </c>
      <c r="D667" s="28" t="s">
        <v>18</v>
      </c>
      <c r="E667" s="29">
        <v>49</v>
      </c>
      <c r="F667" s="18" t="s">
        <v>81</v>
      </c>
      <c r="G667" s="18" t="s">
        <v>311</v>
      </c>
      <c r="J667" s="18">
        <v>59.2</v>
      </c>
      <c r="K667" s="20">
        <f t="shared" si="21"/>
        <v>18.843901196842374</v>
      </c>
      <c r="L667" s="31">
        <v>18.843901196842374</v>
      </c>
      <c r="M667" s="22">
        <f t="shared" si="20"/>
        <v>2.7888908554926928E-2</v>
      </c>
      <c r="N667" s="18" t="s">
        <v>317</v>
      </c>
      <c r="O667" s="18" t="s">
        <v>347</v>
      </c>
      <c r="U667" s="18" t="s">
        <v>193</v>
      </c>
    </row>
    <row r="668" spans="1:21" ht="14.25" customHeight="1" x14ac:dyDescent="0.3">
      <c r="A668" s="20">
        <v>2018</v>
      </c>
      <c r="B668" s="20" t="s">
        <v>314</v>
      </c>
      <c r="C668" s="20">
        <v>940</v>
      </c>
      <c r="D668" s="28" t="s">
        <v>26</v>
      </c>
      <c r="E668" s="29">
        <v>50</v>
      </c>
      <c r="F668" s="18" t="s">
        <v>81</v>
      </c>
      <c r="G668" s="18" t="s">
        <v>311</v>
      </c>
      <c r="J668" s="18">
        <v>40.9</v>
      </c>
      <c r="K668" s="20">
        <f t="shared" si="21"/>
        <v>13.018843901196842</v>
      </c>
      <c r="L668" s="31">
        <v>13.018843901196842</v>
      </c>
      <c r="M668" s="22">
        <f t="shared" si="20"/>
        <v>1.3311736760342661E-2</v>
      </c>
      <c r="N668" s="18" t="s">
        <v>317</v>
      </c>
      <c r="O668" s="18" t="s">
        <v>347</v>
      </c>
      <c r="U668" s="18" t="s">
        <v>193</v>
      </c>
    </row>
    <row r="669" spans="1:21" ht="14.25" customHeight="1" x14ac:dyDescent="0.3">
      <c r="A669" s="20">
        <v>2018</v>
      </c>
      <c r="B669" s="20" t="s">
        <v>314</v>
      </c>
      <c r="C669" s="20">
        <v>940</v>
      </c>
      <c r="D669" s="28" t="s">
        <v>26</v>
      </c>
      <c r="E669" s="29">
        <v>51</v>
      </c>
      <c r="F669" s="18" t="s">
        <v>81</v>
      </c>
      <c r="G669" s="18" t="s">
        <v>311</v>
      </c>
      <c r="J669" s="18">
        <v>60.6</v>
      </c>
      <c r="K669" s="20">
        <f t="shared" si="21"/>
        <v>19.289533995416349</v>
      </c>
      <c r="L669" s="31">
        <v>19.289533995416349</v>
      </c>
      <c r="M669" s="22">
        <f t="shared" ref="M669:M732" si="22">((K669/100/2)*(K669/100/2))*PI()</f>
        <v>2.92235756656237E-2</v>
      </c>
      <c r="N669" s="18" t="s">
        <v>317</v>
      </c>
      <c r="O669" s="18" t="s">
        <v>347</v>
      </c>
      <c r="U669" s="18" t="s">
        <v>193</v>
      </c>
    </row>
    <row r="670" spans="1:21" ht="14.25" customHeight="1" x14ac:dyDescent="0.3">
      <c r="A670" s="20">
        <v>2018</v>
      </c>
      <c r="B670" s="20" t="s">
        <v>314</v>
      </c>
      <c r="C670" s="20">
        <v>940</v>
      </c>
      <c r="D670" s="28" t="s">
        <v>26</v>
      </c>
      <c r="E670" s="29">
        <v>52</v>
      </c>
      <c r="F670" s="18" t="s">
        <v>81</v>
      </c>
      <c r="G670" s="18" t="s">
        <v>311</v>
      </c>
      <c r="J670" s="18">
        <v>54.4</v>
      </c>
      <c r="K670" s="20">
        <f t="shared" si="21"/>
        <v>17.316017316017316</v>
      </c>
      <c r="L670" s="31">
        <v>17.316017316017316</v>
      </c>
      <c r="M670" s="22">
        <f t="shared" si="22"/>
        <v>2.3549728480274305E-2</v>
      </c>
      <c r="N670" s="18" t="s">
        <v>317</v>
      </c>
      <c r="O670" s="18" t="s">
        <v>347</v>
      </c>
      <c r="U670" s="18" t="s">
        <v>193</v>
      </c>
    </row>
    <row r="671" spans="1:21" ht="14.25" customHeight="1" x14ac:dyDescent="0.3">
      <c r="A671" s="20">
        <v>2018</v>
      </c>
      <c r="B671" s="20" t="s">
        <v>314</v>
      </c>
      <c r="C671" s="20">
        <v>940</v>
      </c>
      <c r="D671" s="28" t="s">
        <v>26</v>
      </c>
      <c r="E671" s="29">
        <v>53</v>
      </c>
      <c r="F671" s="18" t="s">
        <v>349</v>
      </c>
      <c r="G671" s="18" t="s">
        <v>349</v>
      </c>
      <c r="J671" s="18">
        <v>41.1</v>
      </c>
      <c r="K671" s="20">
        <f t="shared" si="21"/>
        <v>13.082505729564554</v>
      </c>
      <c r="L671" s="31">
        <v>13.082505729564554</v>
      </c>
      <c r="M671" s="22">
        <f t="shared" si="22"/>
        <v>1.3442243203315636E-2</v>
      </c>
      <c r="N671" s="18" t="s">
        <v>320</v>
      </c>
      <c r="O671" s="18" t="s">
        <v>348</v>
      </c>
      <c r="U671" s="18" t="s">
        <v>193</v>
      </c>
    </row>
    <row r="672" spans="1:21" ht="14.25" customHeight="1" x14ac:dyDescent="0.3">
      <c r="A672" s="20">
        <v>2018</v>
      </c>
      <c r="B672" s="20" t="s">
        <v>314</v>
      </c>
      <c r="C672" s="20">
        <v>940</v>
      </c>
      <c r="D672" s="28" t="s">
        <v>20</v>
      </c>
      <c r="E672" s="29">
        <v>54</v>
      </c>
      <c r="F672" s="18" t="s">
        <v>81</v>
      </c>
      <c r="G672" s="18" t="s">
        <v>311</v>
      </c>
      <c r="J672" s="18">
        <v>86.4</v>
      </c>
      <c r="K672" s="20">
        <f t="shared" si="21"/>
        <v>27.501909854851032</v>
      </c>
      <c r="L672" s="31">
        <v>27.501909854851032</v>
      </c>
      <c r="M672" s="22">
        <f t="shared" si="22"/>
        <v>5.9403986374117534E-2</v>
      </c>
      <c r="N672" s="18" t="s">
        <v>317</v>
      </c>
      <c r="O672" s="18" t="s">
        <v>347</v>
      </c>
      <c r="U672" s="18" t="s">
        <v>193</v>
      </c>
    </row>
    <row r="673" spans="1:21" ht="14.25" customHeight="1" x14ac:dyDescent="0.3">
      <c r="A673" s="20">
        <v>2018</v>
      </c>
      <c r="B673" s="20" t="s">
        <v>314</v>
      </c>
      <c r="C673" s="20">
        <v>940</v>
      </c>
      <c r="D673" s="28" t="s">
        <v>27</v>
      </c>
      <c r="E673" s="29">
        <v>55</v>
      </c>
      <c r="F673" s="18" t="s">
        <v>81</v>
      </c>
      <c r="G673" s="18" t="s">
        <v>311</v>
      </c>
      <c r="J673" s="18">
        <v>25.5</v>
      </c>
      <c r="K673" s="20">
        <f t="shared" si="21"/>
        <v>8.1168831168831161</v>
      </c>
      <c r="L673" s="31">
        <v>8.1168831168831161</v>
      </c>
      <c r="M673" s="22">
        <f t="shared" si="22"/>
        <v>5.174500886779022E-3</v>
      </c>
      <c r="N673" s="18" t="s">
        <v>317</v>
      </c>
      <c r="O673" s="18" t="s">
        <v>347</v>
      </c>
      <c r="U673" s="18" t="s">
        <v>193</v>
      </c>
    </row>
    <row r="674" spans="1:21" ht="14.25" customHeight="1" x14ac:dyDescent="0.3">
      <c r="A674" s="20">
        <v>2018</v>
      </c>
      <c r="B674" s="20" t="s">
        <v>314</v>
      </c>
      <c r="C674" s="20">
        <v>940</v>
      </c>
      <c r="D674" s="28" t="s">
        <v>19</v>
      </c>
      <c r="E674" s="29">
        <v>56</v>
      </c>
      <c r="F674" s="18" t="s">
        <v>81</v>
      </c>
      <c r="G674" s="18" t="s">
        <v>311</v>
      </c>
      <c r="J674" s="18">
        <v>57.2</v>
      </c>
      <c r="K674" s="20">
        <f t="shared" si="21"/>
        <v>18.207282913165269</v>
      </c>
      <c r="L674" s="31">
        <v>18.207282913165269</v>
      </c>
      <c r="M674" s="22">
        <f t="shared" si="22"/>
        <v>2.6036353681505697E-2</v>
      </c>
      <c r="N674" s="18" t="s">
        <v>317</v>
      </c>
      <c r="O674" s="18" t="s">
        <v>347</v>
      </c>
      <c r="U674" s="18" t="s">
        <v>193</v>
      </c>
    </row>
    <row r="675" spans="1:21" ht="14.25" customHeight="1" x14ac:dyDescent="0.3">
      <c r="A675" s="20">
        <v>2018</v>
      </c>
      <c r="B675" s="20" t="s">
        <v>314</v>
      </c>
      <c r="C675" s="20">
        <v>940</v>
      </c>
      <c r="D675" s="28" t="s">
        <v>19</v>
      </c>
      <c r="E675" s="29">
        <v>57</v>
      </c>
      <c r="F675" s="18" t="s">
        <v>81</v>
      </c>
      <c r="G675" s="18" t="s">
        <v>311</v>
      </c>
      <c r="J675" s="18">
        <v>55.6</v>
      </c>
      <c r="K675" s="20">
        <f t="shared" si="21"/>
        <v>17.69798828622358</v>
      </c>
      <c r="L675" s="31">
        <v>17.69798828622358</v>
      </c>
      <c r="M675" s="22">
        <f t="shared" si="22"/>
        <v>2.4600146192007996E-2</v>
      </c>
      <c r="N675" s="18" t="s">
        <v>319</v>
      </c>
      <c r="O675" s="18" t="s">
        <v>347</v>
      </c>
      <c r="U675" s="18" t="s">
        <v>193</v>
      </c>
    </row>
    <row r="676" spans="1:21" ht="14.25" customHeight="1" x14ac:dyDescent="0.3">
      <c r="A676" s="20">
        <v>2018</v>
      </c>
      <c r="B676" s="20" t="s">
        <v>314</v>
      </c>
      <c r="C676" s="20">
        <v>940</v>
      </c>
      <c r="D676" s="28" t="s">
        <v>20</v>
      </c>
      <c r="E676" s="29">
        <v>58</v>
      </c>
      <c r="F676" s="18" t="s">
        <v>81</v>
      </c>
      <c r="G676" s="18" t="s">
        <v>311</v>
      </c>
      <c r="J676" s="18">
        <v>58.7</v>
      </c>
      <c r="K676" s="20">
        <f t="shared" si="21"/>
        <v>18.684746625923097</v>
      </c>
      <c r="L676" s="31">
        <v>18.684746625923097</v>
      </c>
      <c r="M676" s="22">
        <f t="shared" si="22"/>
        <v>2.7419801554118581E-2</v>
      </c>
      <c r="N676" s="18" t="s">
        <v>317</v>
      </c>
      <c r="O676" s="18" t="s">
        <v>347</v>
      </c>
      <c r="U676" s="18" t="s">
        <v>193</v>
      </c>
    </row>
    <row r="677" spans="1:21" ht="14.25" customHeight="1" x14ac:dyDescent="0.3">
      <c r="A677" s="20">
        <v>2018</v>
      </c>
      <c r="B677" s="20" t="s">
        <v>314</v>
      </c>
      <c r="C677" s="20">
        <v>940</v>
      </c>
      <c r="D677" s="28" t="s">
        <v>19</v>
      </c>
      <c r="E677" s="29">
        <v>59</v>
      </c>
      <c r="F677" s="18" t="s">
        <v>81</v>
      </c>
      <c r="G677" s="18" t="s">
        <v>311</v>
      </c>
      <c r="J677" s="18">
        <v>40.200000000000003</v>
      </c>
      <c r="K677" s="20">
        <f t="shared" si="21"/>
        <v>12.796027501909856</v>
      </c>
      <c r="L677" s="31">
        <v>12.796027501909856</v>
      </c>
      <c r="M677" s="22">
        <f t="shared" si="22"/>
        <v>1.2859977567197806E-2</v>
      </c>
      <c r="N677" s="18" t="s">
        <v>317</v>
      </c>
      <c r="O677" s="18" t="s">
        <v>347</v>
      </c>
      <c r="U677" s="18" t="s">
        <v>193</v>
      </c>
    </row>
    <row r="678" spans="1:21" ht="14.25" customHeight="1" x14ac:dyDescent="0.3">
      <c r="A678" s="20">
        <v>2018</v>
      </c>
      <c r="B678" s="20" t="s">
        <v>314</v>
      </c>
      <c r="C678" s="20">
        <v>940</v>
      </c>
      <c r="D678" s="28" t="s">
        <v>10</v>
      </c>
      <c r="E678" s="29">
        <v>60</v>
      </c>
      <c r="F678" s="18" t="s">
        <v>349</v>
      </c>
      <c r="G678" s="18" t="s">
        <v>349</v>
      </c>
      <c r="J678" s="18">
        <v>28.5</v>
      </c>
      <c r="K678" s="20">
        <f t="shared" si="21"/>
        <v>9.0718105423987776</v>
      </c>
      <c r="L678" s="31">
        <v>9.0718105423987776</v>
      </c>
      <c r="M678" s="22">
        <f t="shared" si="22"/>
        <v>6.463649896634005E-3</v>
      </c>
      <c r="N678" s="18" t="s">
        <v>320</v>
      </c>
      <c r="O678" s="18" t="s">
        <v>348</v>
      </c>
      <c r="U678" s="18" t="s">
        <v>193</v>
      </c>
    </row>
    <row r="679" spans="1:21" ht="14.25" customHeight="1" x14ac:dyDescent="0.3">
      <c r="A679" s="20">
        <v>2018</v>
      </c>
      <c r="B679" s="20" t="s">
        <v>314</v>
      </c>
      <c r="C679" s="20">
        <v>940</v>
      </c>
      <c r="D679" s="28" t="s">
        <v>10</v>
      </c>
      <c r="E679" s="29">
        <v>61</v>
      </c>
      <c r="F679" s="18" t="s">
        <v>81</v>
      </c>
      <c r="G679" s="18" t="s">
        <v>311</v>
      </c>
      <c r="J679" s="18">
        <v>43</v>
      </c>
      <c r="K679" s="20">
        <f t="shared" si="21"/>
        <v>13.687293099057806</v>
      </c>
      <c r="L679" s="31">
        <v>13.687293099057806</v>
      </c>
      <c r="M679" s="22">
        <f t="shared" si="22"/>
        <v>1.471380567420902E-2</v>
      </c>
      <c r="N679" s="18" t="s">
        <v>317</v>
      </c>
      <c r="O679" s="18" t="s">
        <v>347</v>
      </c>
      <c r="U679" s="18" t="s">
        <v>193</v>
      </c>
    </row>
    <row r="680" spans="1:21" ht="14.25" customHeight="1" x14ac:dyDescent="0.3">
      <c r="A680" s="20">
        <v>2018</v>
      </c>
      <c r="B680" s="20" t="s">
        <v>314</v>
      </c>
      <c r="C680" s="20">
        <v>940</v>
      </c>
      <c r="D680" s="28" t="s">
        <v>11</v>
      </c>
      <c r="E680" s="29">
        <v>62</v>
      </c>
      <c r="F680" s="18" t="s">
        <v>83</v>
      </c>
      <c r="G680" s="18" t="s">
        <v>84</v>
      </c>
      <c r="J680" s="18">
        <v>96.5</v>
      </c>
      <c r="K680" s="20">
        <f t="shared" si="21"/>
        <v>30.716832187420422</v>
      </c>
      <c r="L680" s="31">
        <v>30.716832187420422</v>
      </c>
      <c r="M680" s="22">
        <f t="shared" si="22"/>
        <v>7.410418436433365E-2</v>
      </c>
      <c r="N680" s="18" t="s">
        <v>317</v>
      </c>
      <c r="O680" s="18" t="s">
        <v>347</v>
      </c>
      <c r="U680" s="18" t="s">
        <v>193</v>
      </c>
    </row>
    <row r="681" spans="1:21" ht="14.25" customHeight="1" x14ac:dyDescent="0.3">
      <c r="A681" s="20">
        <v>2018</v>
      </c>
      <c r="B681" s="20" t="s">
        <v>314</v>
      </c>
      <c r="C681" s="20">
        <v>940</v>
      </c>
      <c r="D681" s="28" t="s">
        <v>10</v>
      </c>
      <c r="E681" s="29">
        <v>63</v>
      </c>
      <c r="F681" s="18" t="s">
        <v>83</v>
      </c>
      <c r="G681" s="18" t="s">
        <v>84</v>
      </c>
      <c r="J681" s="18">
        <v>135.9</v>
      </c>
      <c r="K681" s="20">
        <f t="shared" si="21"/>
        <v>43.258212375859436</v>
      </c>
      <c r="L681" s="31">
        <v>43.258212375859436</v>
      </c>
      <c r="M681" s="22">
        <f t="shared" si="22"/>
        <v>0.14696943286851716</v>
      </c>
      <c r="N681" s="18" t="s">
        <v>317</v>
      </c>
      <c r="O681" s="18" t="s">
        <v>347</v>
      </c>
      <c r="U681" s="18" t="s">
        <v>193</v>
      </c>
    </row>
    <row r="682" spans="1:21" ht="14.25" customHeight="1" x14ac:dyDescent="0.3">
      <c r="A682" s="20">
        <v>2018</v>
      </c>
      <c r="B682" s="20" t="s">
        <v>314</v>
      </c>
      <c r="C682" s="20">
        <v>940</v>
      </c>
      <c r="D682" s="28" t="s">
        <v>9</v>
      </c>
      <c r="E682" s="29">
        <v>64</v>
      </c>
      <c r="F682" s="18" t="s">
        <v>81</v>
      </c>
      <c r="G682" s="18" t="s">
        <v>311</v>
      </c>
      <c r="J682" s="18">
        <v>86.8</v>
      </c>
      <c r="K682" s="20">
        <f t="shared" si="21"/>
        <v>27.629233511586452</v>
      </c>
      <c r="L682" s="31">
        <v>27.629233511586452</v>
      </c>
      <c r="M682" s="22">
        <f t="shared" si="22"/>
        <v>5.9955296518578984E-2</v>
      </c>
      <c r="N682" s="18" t="s">
        <v>317</v>
      </c>
      <c r="O682" s="18" t="s">
        <v>347</v>
      </c>
      <c r="U682" s="18" t="s">
        <v>193</v>
      </c>
    </row>
    <row r="683" spans="1:21" ht="14.25" customHeight="1" x14ac:dyDescent="0.3">
      <c r="A683" s="20">
        <v>2018</v>
      </c>
      <c r="B683" s="20" t="s">
        <v>314</v>
      </c>
      <c r="C683" s="20">
        <v>940</v>
      </c>
      <c r="D683" s="28" t="s">
        <v>9</v>
      </c>
      <c r="E683" s="29">
        <v>65</v>
      </c>
      <c r="F683" s="18" t="s">
        <v>349</v>
      </c>
      <c r="G683" s="18" t="s">
        <v>349</v>
      </c>
      <c r="J683" s="18">
        <v>51.2</v>
      </c>
      <c r="K683" s="20">
        <f t="shared" si="21"/>
        <v>16.297428062133946</v>
      </c>
      <c r="L683" s="31">
        <v>16.297428062133946</v>
      </c>
      <c r="M683" s="22">
        <f t="shared" si="22"/>
        <v>2.0860659138236065E-2</v>
      </c>
      <c r="N683" s="18" t="s">
        <v>320</v>
      </c>
      <c r="O683" s="18" t="s">
        <v>348</v>
      </c>
      <c r="U683" s="18" t="s">
        <v>193</v>
      </c>
    </row>
    <row r="684" spans="1:21" ht="14.25" customHeight="1" x14ac:dyDescent="0.3">
      <c r="A684" s="20">
        <v>2018</v>
      </c>
      <c r="B684" s="20" t="s">
        <v>314</v>
      </c>
      <c r="C684" s="20">
        <v>940</v>
      </c>
      <c r="D684" s="28" t="s">
        <v>10</v>
      </c>
      <c r="E684" s="29">
        <v>66</v>
      </c>
      <c r="F684" s="18" t="s">
        <v>81</v>
      </c>
      <c r="G684" s="18" t="s">
        <v>311</v>
      </c>
      <c r="J684" s="18">
        <v>107.7</v>
      </c>
      <c r="K684" s="20">
        <f t="shared" si="21"/>
        <v>34.281894576012228</v>
      </c>
      <c r="L684" s="31">
        <v>34.281894576012228</v>
      </c>
      <c r="M684" s="22">
        <f t="shared" si="22"/>
        <v>9.2303785299511068E-2</v>
      </c>
      <c r="N684" s="18" t="s">
        <v>317</v>
      </c>
      <c r="O684" s="18" t="s">
        <v>347</v>
      </c>
      <c r="U684" s="18" t="s">
        <v>193</v>
      </c>
    </row>
    <row r="685" spans="1:21" ht="14.25" customHeight="1" x14ac:dyDescent="0.3">
      <c r="A685" s="20">
        <v>2018</v>
      </c>
      <c r="B685" s="20" t="s">
        <v>314</v>
      </c>
      <c r="C685" s="20">
        <v>940</v>
      </c>
      <c r="D685" s="28" t="s">
        <v>11</v>
      </c>
      <c r="E685" s="29">
        <v>67</v>
      </c>
      <c r="F685" s="18" t="s">
        <v>81</v>
      </c>
      <c r="G685" s="18" t="s">
        <v>311</v>
      </c>
      <c r="J685" s="18">
        <v>62.5</v>
      </c>
      <c r="K685" s="20">
        <f t="shared" si="21"/>
        <v>19.894321364909601</v>
      </c>
      <c r="L685" s="31">
        <v>19.894321364909601</v>
      </c>
      <c r="M685" s="22">
        <f t="shared" si="22"/>
        <v>3.1084804442876673E-2</v>
      </c>
      <c r="N685" s="18" t="s">
        <v>317</v>
      </c>
      <c r="O685" s="18" t="s">
        <v>347</v>
      </c>
      <c r="U685" s="18" t="s">
        <v>193</v>
      </c>
    </row>
    <row r="686" spans="1:21" ht="14.25" customHeight="1" x14ac:dyDescent="0.3">
      <c r="A686" s="20">
        <v>2018</v>
      </c>
      <c r="B686" s="20" t="s">
        <v>314</v>
      </c>
      <c r="C686" s="20">
        <v>940</v>
      </c>
      <c r="D686" s="28" t="s">
        <v>20</v>
      </c>
      <c r="E686" s="29">
        <v>68</v>
      </c>
      <c r="F686" s="18" t="s">
        <v>81</v>
      </c>
      <c r="G686" s="18" t="s">
        <v>311</v>
      </c>
      <c r="J686" s="18">
        <v>45.8</v>
      </c>
      <c r="K686" s="20">
        <f t="shared" si="21"/>
        <v>14.578558696205754</v>
      </c>
      <c r="L686" s="31">
        <v>14.578558696205754</v>
      </c>
      <c r="M686" s="22">
        <f t="shared" si="22"/>
        <v>1.669241067303829E-2</v>
      </c>
      <c r="N686" s="18" t="s">
        <v>317</v>
      </c>
      <c r="O686" s="18" t="s">
        <v>347</v>
      </c>
      <c r="U686" s="18" t="s">
        <v>193</v>
      </c>
    </row>
    <row r="687" spans="1:21" ht="14.25" customHeight="1" x14ac:dyDescent="0.3">
      <c r="A687" s="20">
        <v>2018</v>
      </c>
      <c r="B687" s="20" t="s">
        <v>314</v>
      </c>
      <c r="C687" s="20">
        <v>940</v>
      </c>
      <c r="D687" s="28" t="s">
        <v>28</v>
      </c>
      <c r="E687" s="29">
        <v>69</v>
      </c>
      <c r="F687" s="18" t="s">
        <v>81</v>
      </c>
      <c r="G687" s="18" t="s">
        <v>311</v>
      </c>
      <c r="J687" s="18">
        <v>30.6</v>
      </c>
      <c r="K687" s="20">
        <f t="shared" si="21"/>
        <v>9.7402597402597415</v>
      </c>
      <c r="L687" s="31">
        <v>9.7402597402597415</v>
      </c>
      <c r="M687" s="22">
        <f t="shared" si="22"/>
        <v>7.4512812769617943E-3</v>
      </c>
      <c r="N687" s="18" t="s">
        <v>320</v>
      </c>
      <c r="O687" s="18" t="s">
        <v>348</v>
      </c>
      <c r="U687" s="18" t="s">
        <v>193</v>
      </c>
    </row>
    <row r="688" spans="1:21" ht="14.25" customHeight="1" x14ac:dyDescent="0.3">
      <c r="A688" s="20">
        <v>2018</v>
      </c>
      <c r="B688" s="20" t="s">
        <v>314</v>
      </c>
      <c r="C688" s="20">
        <v>940</v>
      </c>
      <c r="D688" s="28" t="s">
        <v>20</v>
      </c>
      <c r="E688" s="29">
        <v>70</v>
      </c>
      <c r="F688" s="18" t="s">
        <v>349</v>
      </c>
      <c r="G688" s="18" t="s">
        <v>349</v>
      </c>
      <c r="J688" s="18">
        <v>33.5</v>
      </c>
      <c r="K688" s="20">
        <f t="shared" si="21"/>
        <v>10.663356251591546</v>
      </c>
      <c r="L688" s="31">
        <v>10.663356251591546</v>
      </c>
      <c r="M688" s="22">
        <f t="shared" si="22"/>
        <v>8.930539977220698E-3</v>
      </c>
      <c r="N688" s="18" t="s">
        <v>320</v>
      </c>
      <c r="O688" s="18" t="s">
        <v>348</v>
      </c>
      <c r="T688" s="18" t="s">
        <v>208</v>
      </c>
      <c r="U688" s="18" t="s">
        <v>193</v>
      </c>
    </row>
    <row r="689" spans="1:22" ht="14.25" customHeight="1" x14ac:dyDescent="0.3">
      <c r="A689" s="20">
        <v>2018</v>
      </c>
      <c r="B689" s="20" t="s">
        <v>314</v>
      </c>
      <c r="C689" s="20">
        <v>940</v>
      </c>
      <c r="D689" s="28" t="s">
        <v>28</v>
      </c>
      <c r="E689" s="29">
        <v>71</v>
      </c>
      <c r="F689" s="18" t="s">
        <v>349</v>
      </c>
      <c r="G689" s="18" t="s">
        <v>349</v>
      </c>
      <c r="J689" s="18">
        <v>25.9</v>
      </c>
      <c r="K689" s="20">
        <f t="shared" si="21"/>
        <v>8.2442067736185383</v>
      </c>
      <c r="L689" s="31">
        <v>8.2442067736185383</v>
      </c>
      <c r="M689" s="22">
        <f t="shared" si="22"/>
        <v>5.3381114030914816E-3</v>
      </c>
      <c r="N689" s="18" t="s">
        <v>320</v>
      </c>
      <c r="O689" s="18" t="s">
        <v>348</v>
      </c>
      <c r="U689" s="18" t="s">
        <v>193</v>
      </c>
    </row>
    <row r="690" spans="1:22" ht="14.25" customHeight="1" x14ac:dyDescent="0.3">
      <c r="A690" s="20">
        <v>2018</v>
      </c>
      <c r="B690" s="20" t="s">
        <v>314</v>
      </c>
      <c r="C690" s="20">
        <v>940</v>
      </c>
      <c r="D690" s="28" t="s">
        <v>29</v>
      </c>
      <c r="E690" s="29">
        <v>72</v>
      </c>
      <c r="F690" s="18" t="s">
        <v>81</v>
      </c>
      <c r="G690" s="18" t="s">
        <v>311</v>
      </c>
      <c r="J690" s="18">
        <v>35</v>
      </c>
      <c r="K690" s="20">
        <f t="shared" si="21"/>
        <v>11.140819964349376</v>
      </c>
      <c r="L690" s="31">
        <v>11.140819964349376</v>
      </c>
      <c r="M690" s="22">
        <f t="shared" si="22"/>
        <v>9.7481946732861247E-3</v>
      </c>
      <c r="N690" s="18" t="s">
        <v>317</v>
      </c>
      <c r="O690" s="18" t="s">
        <v>347</v>
      </c>
      <c r="U690" s="18" t="s">
        <v>193</v>
      </c>
    </row>
    <row r="691" spans="1:22" ht="14.25" customHeight="1" x14ac:dyDescent="0.3">
      <c r="A691" s="20">
        <v>2018</v>
      </c>
      <c r="B691" s="20" t="s">
        <v>314</v>
      </c>
      <c r="C691" s="20">
        <v>940</v>
      </c>
      <c r="D691" s="28" t="s">
        <v>12</v>
      </c>
      <c r="E691" s="29">
        <v>73</v>
      </c>
      <c r="F691" s="18" t="s">
        <v>83</v>
      </c>
      <c r="G691" s="18" t="s">
        <v>84</v>
      </c>
      <c r="J691" s="18">
        <v>320</v>
      </c>
      <c r="K691" s="20">
        <f t="shared" si="21"/>
        <v>101.85892538833716</v>
      </c>
      <c r="L691" s="31">
        <v>101.85892538833716</v>
      </c>
      <c r="M691" s="22">
        <f t="shared" si="22"/>
        <v>0.81486949758734639</v>
      </c>
      <c r="N691" s="18" t="s">
        <v>317</v>
      </c>
      <c r="O691" s="18" t="s">
        <v>347</v>
      </c>
      <c r="U691" s="18" t="s">
        <v>193</v>
      </c>
    </row>
    <row r="692" spans="1:22" ht="14.25" customHeight="1" x14ac:dyDescent="0.3">
      <c r="A692" s="20">
        <v>2018</v>
      </c>
      <c r="B692" s="20" t="s">
        <v>314</v>
      </c>
      <c r="C692" s="20">
        <v>940</v>
      </c>
      <c r="D692" s="28" t="s">
        <v>12</v>
      </c>
      <c r="E692" s="29">
        <v>74</v>
      </c>
      <c r="F692" s="18" t="s">
        <v>81</v>
      </c>
      <c r="G692" s="18" t="s">
        <v>311</v>
      </c>
      <c r="J692" s="18">
        <v>114.4</v>
      </c>
      <c r="K692" s="20">
        <f t="shared" si="21"/>
        <v>36.414565826330538</v>
      </c>
      <c r="L692" s="31">
        <v>36.414565826330538</v>
      </c>
      <c r="M692" s="22">
        <f t="shared" si="22"/>
        <v>0.10414541472602279</v>
      </c>
      <c r="N692" s="18" t="s">
        <v>317</v>
      </c>
      <c r="O692" s="18" t="s">
        <v>347</v>
      </c>
      <c r="U692" s="18" t="s">
        <v>193</v>
      </c>
    </row>
    <row r="693" spans="1:22" ht="14.25" customHeight="1" x14ac:dyDescent="0.3">
      <c r="A693" s="20">
        <v>2018</v>
      </c>
      <c r="B693" s="20" t="s">
        <v>314</v>
      </c>
      <c r="C693" s="20">
        <v>940</v>
      </c>
      <c r="D693" s="28" t="s">
        <v>5</v>
      </c>
      <c r="E693" s="29">
        <v>311</v>
      </c>
      <c r="F693" s="18" t="s">
        <v>349</v>
      </c>
      <c r="G693" s="18" t="s">
        <v>349</v>
      </c>
      <c r="J693" s="18">
        <v>35.200000000000003</v>
      </c>
      <c r="K693" s="20">
        <f t="shared" si="21"/>
        <v>11.204481792717088</v>
      </c>
      <c r="L693" s="31">
        <v>11.204481792717088</v>
      </c>
      <c r="M693" s="22">
        <f t="shared" si="22"/>
        <v>9.8599209208068903E-3</v>
      </c>
      <c r="N693" s="18" t="s">
        <v>320</v>
      </c>
      <c r="O693" s="18" t="s">
        <v>348</v>
      </c>
      <c r="U693" s="18" t="s">
        <v>193</v>
      </c>
    </row>
    <row r="694" spans="1:22" ht="14.25" customHeight="1" x14ac:dyDescent="0.3">
      <c r="A694" s="20">
        <v>2018</v>
      </c>
      <c r="B694" s="20" t="s">
        <v>314</v>
      </c>
      <c r="C694" s="20">
        <v>940</v>
      </c>
      <c r="D694" s="28" t="s">
        <v>24</v>
      </c>
      <c r="E694" s="29">
        <v>322</v>
      </c>
      <c r="F694" s="18" t="s">
        <v>349</v>
      </c>
      <c r="G694" s="18" t="s">
        <v>349</v>
      </c>
      <c r="J694" s="18">
        <v>28.6</v>
      </c>
      <c r="K694" s="20">
        <f t="shared" ref="K694:K719" si="23">J694/3.1416</f>
        <v>9.1036414565826345</v>
      </c>
      <c r="L694" s="31">
        <v>9.1036414565826345</v>
      </c>
      <c r="M694" s="22">
        <f t="shared" si="22"/>
        <v>6.5090884203764243E-3</v>
      </c>
      <c r="N694" s="18" t="s">
        <v>320</v>
      </c>
      <c r="O694" s="18" t="s">
        <v>348</v>
      </c>
      <c r="U694" s="18" t="s">
        <v>193</v>
      </c>
    </row>
    <row r="695" spans="1:22" ht="14.25" customHeight="1" x14ac:dyDescent="0.3">
      <c r="A695" s="20">
        <v>2018</v>
      </c>
      <c r="B695" s="20" t="s">
        <v>314</v>
      </c>
      <c r="C695" s="32">
        <v>940</v>
      </c>
      <c r="D695" s="33" t="s">
        <v>6</v>
      </c>
      <c r="E695" s="34">
        <v>321</v>
      </c>
      <c r="F695" s="18" t="s">
        <v>349</v>
      </c>
      <c r="G695" s="18" t="s">
        <v>349</v>
      </c>
      <c r="H695" s="18"/>
      <c r="I695" s="18"/>
      <c r="J695" s="35">
        <v>20.2</v>
      </c>
      <c r="K695" s="20">
        <f t="shared" si="23"/>
        <v>6.4298446651387824</v>
      </c>
      <c r="L695" s="31">
        <v>6.4298446651387824</v>
      </c>
      <c r="M695" s="22">
        <f t="shared" si="22"/>
        <v>3.2470639628470774E-3</v>
      </c>
      <c r="N695" s="18" t="s">
        <v>320</v>
      </c>
      <c r="O695" s="18" t="s">
        <v>348</v>
      </c>
      <c r="S695" s="35"/>
      <c r="T695" s="35" t="s">
        <v>197</v>
      </c>
      <c r="U695" s="35" t="s">
        <v>193</v>
      </c>
      <c r="V695" s="10"/>
    </row>
    <row r="696" spans="1:22" ht="14.25" customHeight="1" x14ac:dyDescent="0.3">
      <c r="A696" s="20">
        <v>2018</v>
      </c>
      <c r="B696" s="20" t="s">
        <v>314</v>
      </c>
      <c r="C696" s="20">
        <v>968</v>
      </c>
      <c r="D696" s="28" t="s">
        <v>37</v>
      </c>
      <c r="E696" s="29">
        <v>161</v>
      </c>
      <c r="F696" s="18" t="s">
        <v>83</v>
      </c>
      <c r="G696" s="18" t="s">
        <v>84</v>
      </c>
      <c r="J696" s="18">
        <v>20.6</v>
      </c>
      <c r="K696" s="20">
        <f t="shared" si="23"/>
        <v>6.5571683218742045</v>
      </c>
      <c r="L696" s="31">
        <v>6.5571683218742045</v>
      </c>
      <c r="M696" s="22">
        <f t="shared" si="22"/>
        <v>3.3769337890250609E-3</v>
      </c>
      <c r="N696" s="18" t="s">
        <v>320</v>
      </c>
      <c r="O696" s="18" t="s">
        <v>348</v>
      </c>
      <c r="U696" s="18" t="s">
        <v>193</v>
      </c>
    </row>
    <row r="697" spans="1:22" ht="14.25" customHeight="1" x14ac:dyDescent="0.3">
      <c r="A697" s="20">
        <v>2018</v>
      </c>
      <c r="B697" s="20" t="s">
        <v>314</v>
      </c>
      <c r="C697" s="20">
        <v>968</v>
      </c>
      <c r="D697" s="28" t="s">
        <v>37</v>
      </c>
      <c r="E697" s="29">
        <v>162</v>
      </c>
      <c r="F697" s="18" t="s">
        <v>83</v>
      </c>
      <c r="G697" s="18" t="s">
        <v>84</v>
      </c>
      <c r="J697" s="18">
        <v>67</v>
      </c>
      <c r="K697" s="20">
        <f t="shared" si="23"/>
        <v>21.326712503183092</v>
      </c>
      <c r="L697" s="31">
        <v>21.326712503183092</v>
      </c>
      <c r="M697" s="22">
        <f t="shared" si="22"/>
        <v>3.5722159908882792E-2</v>
      </c>
      <c r="N697" s="18" t="s">
        <v>317</v>
      </c>
      <c r="O697" s="18" t="s">
        <v>347</v>
      </c>
      <c r="U697" s="18" t="s">
        <v>193</v>
      </c>
    </row>
    <row r="698" spans="1:22" ht="14.25" customHeight="1" x14ac:dyDescent="0.3">
      <c r="A698" s="20">
        <v>2018</v>
      </c>
      <c r="B698" s="20" t="s">
        <v>314</v>
      </c>
      <c r="C698" s="20">
        <v>968</v>
      </c>
      <c r="D698" s="28" t="s">
        <v>29</v>
      </c>
      <c r="E698" s="29">
        <v>163</v>
      </c>
      <c r="F698" s="18" t="s">
        <v>81</v>
      </c>
      <c r="G698" s="18" t="s">
        <v>311</v>
      </c>
      <c r="J698" s="18">
        <v>127.4</v>
      </c>
      <c r="K698" s="20">
        <f t="shared" si="23"/>
        <v>40.552584670231731</v>
      </c>
      <c r="L698" s="31">
        <v>40.552584670231731</v>
      </c>
      <c r="M698" s="22">
        <f t="shared" si="22"/>
        <v>0.12915968014317183</v>
      </c>
      <c r="N698" s="18" t="s">
        <v>317</v>
      </c>
      <c r="O698" s="18" t="s">
        <v>347</v>
      </c>
      <c r="U698" s="18" t="s">
        <v>193</v>
      </c>
    </row>
    <row r="699" spans="1:22" ht="14.25" customHeight="1" x14ac:dyDescent="0.3">
      <c r="A699" s="20">
        <v>2018</v>
      </c>
      <c r="B699" s="20" t="s">
        <v>314</v>
      </c>
      <c r="C699" s="20">
        <v>968</v>
      </c>
      <c r="D699" s="28" t="s">
        <v>29</v>
      </c>
      <c r="E699" s="29">
        <v>164</v>
      </c>
      <c r="F699" s="18" t="s">
        <v>83</v>
      </c>
      <c r="G699" s="18" t="s">
        <v>84</v>
      </c>
      <c r="J699" s="18">
        <v>46.7</v>
      </c>
      <c r="K699" s="20">
        <f t="shared" si="23"/>
        <v>14.865036923860455</v>
      </c>
      <c r="L699" s="31">
        <v>14.865036923860455</v>
      </c>
      <c r="M699" s="22">
        <f t="shared" si="22"/>
        <v>1.7354890025324882E-2</v>
      </c>
      <c r="N699" s="18" t="s">
        <v>317</v>
      </c>
      <c r="O699" s="18" t="s">
        <v>347</v>
      </c>
      <c r="U699" s="18" t="s">
        <v>193</v>
      </c>
    </row>
    <row r="700" spans="1:22" ht="14.25" customHeight="1" x14ac:dyDescent="0.3">
      <c r="A700" s="20">
        <v>2018</v>
      </c>
      <c r="B700" s="20" t="s">
        <v>314</v>
      </c>
      <c r="C700" s="20">
        <v>968</v>
      </c>
      <c r="D700" s="28" t="s">
        <v>48</v>
      </c>
      <c r="E700" s="29">
        <v>166</v>
      </c>
      <c r="F700" s="18" t="s">
        <v>83</v>
      </c>
      <c r="G700" s="18" t="s">
        <v>84</v>
      </c>
      <c r="J700" s="18">
        <v>29.3</v>
      </c>
      <c r="K700" s="20">
        <f t="shared" si="23"/>
        <v>9.3264578558696218</v>
      </c>
      <c r="L700" s="31">
        <v>9.3264578558696218</v>
      </c>
      <c r="M700" s="22">
        <f t="shared" si="22"/>
        <v>6.8316144041382903E-3</v>
      </c>
      <c r="N700" s="18" t="s">
        <v>317</v>
      </c>
      <c r="O700" s="18" t="s">
        <v>347</v>
      </c>
      <c r="U700" s="18" t="s">
        <v>193</v>
      </c>
    </row>
    <row r="701" spans="1:22" ht="14.25" customHeight="1" x14ac:dyDescent="0.3">
      <c r="A701" s="20">
        <v>2018</v>
      </c>
      <c r="B701" s="20" t="s">
        <v>314</v>
      </c>
      <c r="C701" s="20">
        <v>968</v>
      </c>
      <c r="D701" s="28" t="s">
        <v>48</v>
      </c>
      <c r="E701" s="29">
        <v>159</v>
      </c>
      <c r="F701" s="18" t="s">
        <v>83</v>
      </c>
      <c r="G701" s="18" t="s">
        <v>84</v>
      </c>
      <c r="J701" s="18">
        <v>35.5</v>
      </c>
      <c r="K701" s="20">
        <f t="shared" si="23"/>
        <v>11.299974535268653</v>
      </c>
      <c r="L701" s="31">
        <v>11.299974535268653</v>
      </c>
      <c r="M701" s="22">
        <f t="shared" si="22"/>
        <v>1.0028703948578644E-2</v>
      </c>
      <c r="N701" s="18" t="s">
        <v>317</v>
      </c>
      <c r="O701" s="18" t="s">
        <v>347</v>
      </c>
      <c r="U701" s="18" t="s">
        <v>193</v>
      </c>
    </row>
    <row r="702" spans="1:22" ht="14.25" customHeight="1" x14ac:dyDescent="0.3">
      <c r="A702" s="20">
        <v>2018</v>
      </c>
      <c r="B702" s="20" t="s">
        <v>314</v>
      </c>
      <c r="C702" s="20">
        <v>968</v>
      </c>
      <c r="D702" s="28" t="s">
        <v>26</v>
      </c>
      <c r="E702" s="29">
        <v>160</v>
      </c>
      <c r="F702" s="18" t="s">
        <v>83</v>
      </c>
      <c r="G702" s="18" t="s">
        <v>84</v>
      </c>
      <c r="J702" s="18">
        <v>60.9</v>
      </c>
      <c r="K702" s="20">
        <f t="shared" si="23"/>
        <v>19.385026737967916</v>
      </c>
      <c r="L702" s="31">
        <v>19.385026737967916</v>
      </c>
      <c r="M702" s="22">
        <f t="shared" si="22"/>
        <v>2.9513634192841077E-2</v>
      </c>
      <c r="N702" s="18" t="s">
        <v>317</v>
      </c>
      <c r="O702" s="18" t="s">
        <v>347</v>
      </c>
      <c r="U702" s="18" t="s">
        <v>193</v>
      </c>
    </row>
    <row r="703" spans="1:22" ht="14.25" customHeight="1" x14ac:dyDescent="0.3">
      <c r="A703" s="20">
        <v>2018</v>
      </c>
      <c r="B703" s="20" t="s">
        <v>314</v>
      </c>
      <c r="C703" s="20">
        <v>968</v>
      </c>
      <c r="D703" s="28" t="s">
        <v>26</v>
      </c>
      <c r="E703" s="29">
        <v>158</v>
      </c>
      <c r="F703" s="18" t="s">
        <v>83</v>
      </c>
      <c r="G703" s="18" t="s">
        <v>84</v>
      </c>
      <c r="J703" s="18">
        <v>43.3</v>
      </c>
      <c r="K703" s="20">
        <f t="shared" si="23"/>
        <v>13.782785841609371</v>
      </c>
      <c r="L703" s="31">
        <v>13.782785841609371</v>
      </c>
      <c r="M703" s="22">
        <f t="shared" si="22"/>
        <v>1.491983078448769E-2</v>
      </c>
      <c r="N703" s="18" t="s">
        <v>320</v>
      </c>
      <c r="O703" s="18" t="s">
        <v>348</v>
      </c>
      <c r="U703" s="18" t="s">
        <v>193</v>
      </c>
    </row>
    <row r="704" spans="1:22" ht="14.25" customHeight="1" x14ac:dyDescent="0.3">
      <c r="A704" s="20">
        <v>2018</v>
      </c>
      <c r="B704" s="20" t="s">
        <v>314</v>
      </c>
      <c r="C704" s="20">
        <v>968</v>
      </c>
      <c r="D704" s="28" t="s">
        <v>47</v>
      </c>
      <c r="E704" s="29">
        <v>157</v>
      </c>
      <c r="F704" s="18" t="s">
        <v>83</v>
      </c>
      <c r="G704" s="18" t="s">
        <v>84</v>
      </c>
      <c r="J704" s="18">
        <v>23.1</v>
      </c>
      <c r="K704" s="20">
        <f t="shared" si="23"/>
        <v>7.3529411764705888</v>
      </c>
      <c r="L704" s="31">
        <v>7.3529411764705888</v>
      </c>
      <c r="M704" s="22">
        <f t="shared" si="22"/>
        <v>4.2463135996834364E-3</v>
      </c>
      <c r="N704" s="18" t="s">
        <v>320</v>
      </c>
      <c r="O704" s="18" t="s">
        <v>348</v>
      </c>
      <c r="U704" s="18" t="s">
        <v>193</v>
      </c>
    </row>
    <row r="705" spans="1:21" ht="14.25" customHeight="1" x14ac:dyDescent="0.3">
      <c r="A705" s="20">
        <v>2018</v>
      </c>
      <c r="B705" s="20" t="s">
        <v>314</v>
      </c>
      <c r="C705" s="20">
        <v>968</v>
      </c>
      <c r="D705" s="28" t="s">
        <v>47</v>
      </c>
      <c r="E705" s="29">
        <v>168</v>
      </c>
      <c r="F705" s="18" t="s">
        <v>81</v>
      </c>
      <c r="G705" s="18" t="s">
        <v>311</v>
      </c>
      <c r="J705" s="18">
        <v>92.6</v>
      </c>
      <c r="K705" s="20">
        <f t="shared" si="23"/>
        <v>29.475426534250062</v>
      </c>
      <c r="L705" s="31">
        <v>29.475426534250062</v>
      </c>
      <c r="M705" s="22">
        <f t="shared" si="22"/>
        <v>6.8235452862617882E-2</v>
      </c>
      <c r="N705" s="18" t="s">
        <v>317</v>
      </c>
      <c r="O705" s="18" t="s">
        <v>347</v>
      </c>
      <c r="U705" s="18" t="s">
        <v>193</v>
      </c>
    </row>
    <row r="706" spans="1:21" ht="14.25" customHeight="1" x14ac:dyDescent="0.3">
      <c r="A706" s="20">
        <v>2018</v>
      </c>
      <c r="B706" s="20" t="s">
        <v>314</v>
      </c>
      <c r="C706" s="20">
        <v>968</v>
      </c>
      <c r="D706" s="28" t="s">
        <v>47</v>
      </c>
      <c r="E706" s="29">
        <v>169</v>
      </c>
      <c r="F706" s="18" t="s">
        <v>81</v>
      </c>
      <c r="G706" s="18" t="s">
        <v>311</v>
      </c>
      <c r="J706" s="18">
        <v>26</v>
      </c>
      <c r="K706" s="20">
        <f t="shared" si="23"/>
        <v>8.2760376878023934</v>
      </c>
      <c r="L706" s="31">
        <v>8.2760376878023934</v>
      </c>
      <c r="M706" s="22">
        <f t="shared" si="22"/>
        <v>5.3794119176664643E-3</v>
      </c>
      <c r="N706" s="18" t="s">
        <v>320</v>
      </c>
      <c r="O706" s="18" t="s">
        <v>348</v>
      </c>
      <c r="U706" s="18" t="s">
        <v>193</v>
      </c>
    </row>
    <row r="707" spans="1:21" ht="14.25" customHeight="1" x14ac:dyDescent="0.3">
      <c r="A707" s="20">
        <v>2018</v>
      </c>
      <c r="B707" s="20" t="s">
        <v>314</v>
      </c>
      <c r="C707" s="20">
        <v>968</v>
      </c>
      <c r="D707" s="28" t="s">
        <v>47</v>
      </c>
      <c r="E707" s="29">
        <v>170</v>
      </c>
      <c r="F707" s="18" t="s">
        <v>81</v>
      </c>
      <c r="G707" s="18" t="s">
        <v>311</v>
      </c>
      <c r="J707" s="18">
        <v>61</v>
      </c>
      <c r="K707" s="20">
        <f t="shared" si="23"/>
        <v>19.416857652151769</v>
      </c>
      <c r="L707" s="31">
        <v>19.416857652151769</v>
      </c>
      <c r="M707" s="22">
        <f t="shared" si="22"/>
        <v>2.9610638676977687E-2</v>
      </c>
      <c r="N707" s="18" t="s">
        <v>317</v>
      </c>
      <c r="O707" s="18" t="s">
        <v>347</v>
      </c>
      <c r="U707" s="18" t="s">
        <v>193</v>
      </c>
    </row>
    <row r="708" spans="1:21" ht="14.25" customHeight="1" x14ac:dyDescent="0.3">
      <c r="A708" s="20">
        <v>2018</v>
      </c>
      <c r="B708" s="20" t="s">
        <v>314</v>
      </c>
      <c r="C708" s="20">
        <v>968</v>
      </c>
      <c r="D708" s="28" t="s">
        <v>26</v>
      </c>
      <c r="E708" s="29">
        <v>171</v>
      </c>
      <c r="F708" s="18" t="s">
        <v>83</v>
      </c>
      <c r="G708" s="18" t="s">
        <v>84</v>
      </c>
      <c r="J708" s="18">
        <v>95.3</v>
      </c>
      <c r="K708" s="20">
        <f t="shared" si="23"/>
        <v>30.334861217214158</v>
      </c>
      <c r="L708" s="31">
        <v>30.334861217214158</v>
      </c>
      <c r="M708" s="22">
        <f t="shared" si="22"/>
        <v>7.2272637845147092E-2</v>
      </c>
      <c r="N708" s="18" t="s">
        <v>317</v>
      </c>
      <c r="O708" s="18" t="s">
        <v>347</v>
      </c>
      <c r="U708" s="18" t="s">
        <v>193</v>
      </c>
    </row>
    <row r="709" spans="1:21" ht="14.25" customHeight="1" x14ac:dyDescent="0.3">
      <c r="A709" s="20">
        <v>2018</v>
      </c>
      <c r="B709" s="20" t="s">
        <v>314</v>
      </c>
      <c r="C709" s="20">
        <v>968</v>
      </c>
      <c r="D709" s="28" t="s">
        <v>26</v>
      </c>
      <c r="E709" s="29">
        <v>173</v>
      </c>
      <c r="F709" s="18" t="s">
        <v>83</v>
      </c>
      <c r="G709" s="18" t="s">
        <v>84</v>
      </c>
      <c r="J709" s="18">
        <v>61.4</v>
      </c>
      <c r="K709" s="20">
        <f t="shared" si="23"/>
        <v>19.54418130888719</v>
      </c>
      <c r="L709" s="31">
        <v>19.54418130888719</v>
      </c>
      <c r="M709" s="22">
        <f t="shared" si="22"/>
        <v>3.0000248155511635E-2</v>
      </c>
      <c r="N709" s="18" t="s">
        <v>317</v>
      </c>
      <c r="O709" s="18" t="s">
        <v>347</v>
      </c>
      <c r="U709" s="18" t="s">
        <v>193</v>
      </c>
    </row>
    <row r="710" spans="1:21" ht="14.25" customHeight="1" x14ac:dyDescent="0.3">
      <c r="A710" s="20">
        <v>2018</v>
      </c>
      <c r="B710" s="20" t="s">
        <v>314</v>
      </c>
      <c r="C710" s="20">
        <v>968</v>
      </c>
      <c r="D710" s="28" t="s">
        <v>26</v>
      </c>
      <c r="E710" s="29">
        <v>172</v>
      </c>
      <c r="F710" s="18" t="s">
        <v>83</v>
      </c>
      <c r="G710" s="18" t="s">
        <v>84</v>
      </c>
      <c r="J710" s="18">
        <v>34.700000000000003</v>
      </c>
      <c r="K710" s="20">
        <f t="shared" si="23"/>
        <v>11.045327221797811</v>
      </c>
      <c r="L710" s="31">
        <v>11.045327221797811</v>
      </c>
      <c r="M710" s="22">
        <f t="shared" si="22"/>
        <v>9.5817989584955857E-3</v>
      </c>
      <c r="N710" s="18" t="s">
        <v>320</v>
      </c>
      <c r="O710" s="18" t="s">
        <v>348</v>
      </c>
      <c r="U710" s="18" t="s">
        <v>193</v>
      </c>
    </row>
    <row r="711" spans="1:21" ht="14.25" customHeight="1" x14ac:dyDescent="0.3">
      <c r="A711" s="20">
        <v>2018</v>
      </c>
      <c r="B711" s="20" t="s">
        <v>314</v>
      </c>
      <c r="C711" s="20">
        <v>968</v>
      </c>
      <c r="D711" s="28" t="s">
        <v>46</v>
      </c>
      <c r="E711" s="29">
        <v>174</v>
      </c>
      <c r="F711" s="18" t="s">
        <v>83</v>
      </c>
      <c r="G711" s="18" t="s">
        <v>84</v>
      </c>
      <c r="J711" s="18">
        <v>37.5</v>
      </c>
      <c r="K711" s="20">
        <f t="shared" si="23"/>
        <v>11.93659281894576</v>
      </c>
      <c r="L711" s="31">
        <v>11.93659281894576</v>
      </c>
      <c r="M711" s="22">
        <f t="shared" si="22"/>
        <v>1.1190529599435601E-2</v>
      </c>
      <c r="N711" s="18" t="s">
        <v>320</v>
      </c>
      <c r="O711" s="18" t="s">
        <v>348</v>
      </c>
      <c r="U711" s="18" t="s">
        <v>193</v>
      </c>
    </row>
    <row r="712" spans="1:21" ht="14.25" customHeight="1" x14ac:dyDescent="0.3">
      <c r="A712" s="20">
        <v>2018</v>
      </c>
      <c r="B712" s="20" t="s">
        <v>314</v>
      </c>
      <c r="C712" s="20">
        <v>968</v>
      </c>
      <c r="D712" s="28" t="s">
        <v>46</v>
      </c>
      <c r="E712" s="29">
        <v>176</v>
      </c>
      <c r="F712" s="18" t="s">
        <v>81</v>
      </c>
      <c r="G712" s="18" t="s">
        <v>311</v>
      </c>
      <c r="J712" s="18">
        <v>78.099999999999994</v>
      </c>
      <c r="K712" s="20">
        <f t="shared" si="23"/>
        <v>24.859943977591033</v>
      </c>
      <c r="L712" s="31">
        <v>24.859943977591033</v>
      </c>
      <c r="M712" s="22">
        <f t="shared" si="22"/>
        <v>4.8538927111120629E-2</v>
      </c>
      <c r="N712" s="18" t="s">
        <v>317</v>
      </c>
      <c r="O712" s="18" t="s">
        <v>347</v>
      </c>
      <c r="U712" s="18" t="s">
        <v>193</v>
      </c>
    </row>
    <row r="713" spans="1:21" ht="14.25" customHeight="1" x14ac:dyDescent="0.3">
      <c r="A713" s="20">
        <v>2018</v>
      </c>
      <c r="B713" s="20" t="s">
        <v>314</v>
      </c>
      <c r="C713" s="20">
        <v>968</v>
      </c>
      <c r="D713" s="28" t="s">
        <v>35</v>
      </c>
      <c r="E713" s="29">
        <v>177</v>
      </c>
      <c r="F713" s="18" t="s">
        <v>81</v>
      </c>
      <c r="G713" s="18" t="s">
        <v>311</v>
      </c>
      <c r="J713" s="18">
        <v>61</v>
      </c>
      <c r="K713" s="20">
        <f t="shared" si="23"/>
        <v>19.416857652151769</v>
      </c>
      <c r="L713" s="31">
        <v>19.416857652151769</v>
      </c>
      <c r="M713" s="22">
        <f t="shared" si="22"/>
        <v>2.9610638676977687E-2</v>
      </c>
      <c r="N713" s="18" t="s">
        <v>317</v>
      </c>
      <c r="O713" s="18" t="s">
        <v>347</v>
      </c>
      <c r="U713" s="18" t="s">
        <v>193</v>
      </c>
    </row>
    <row r="714" spans="1:21" ht="14.25" customHeight="1" x14ac:dyDescent="0.3">
      <c r="A714" s="20">
        <v>2018</v>
      </c>
      <c r="B714" s="20" t="s">
        <v>314</v>
      </c>
      <c r="C714" s="20">
        <v>968</v>
      </c>
      <c r="D714" s="28" t="s">
        <v>46</v>
      </c>
      <c r="E714" s="29">
        <v>178</v>
      </c>
      <c r="F714" s="18" t="s">
        <v>81</v>
      </c>
      <c r="G714" s="18" t="s">
        <v>311</v>
      </c>
      <c r="J714" s="18">
        <v>48</v>
      </c>
      <c r="K714" s="20">
        <f t="shared" si="23"/>
        <v>15.278838808250573</v>
      </c>
      <c r="L714" s="31">
        <v>15.278838808250573</v>
      </c>
      <c r="M714" s="22">
        <f t="shared" si="22"/>
        <v>1.8334563695715289E-2</v>
      </c>
      <c r="N714" s="18" t="s">
        <v>319</v>
      </c>
      <c r="O714" s="18" t="s">
        <v>347</v>
      </c>
      <c r="U714" s="18" t="s">
        <v>193</v>
      </c>
    </row>
    <row r="715" spans="1:21" ht="14.25" customHeight="1" x14ac:dyDescent="0.3">
      <c r="A715" s="20">
        <v>2018</v>
      </c>
      <c r="B715" s="20" t="s">
        <v>314</v>
      </c>
      <c r="C715" s="20">
        <v>968</v>
      </c>
      <c r="D715" s="28" t="s">
        <v>25</v>
      </c>
      <c r="E715" s="29">
        <v>179</v>
      </c>
      <c r="F715" s="18" t="s">
        <v>81</v>
      </c>
      <c r="G715" s="18" t="s">
        <v>311</v>
      </c>
      <c r="J715" s="18">
        <v>371.8</v>
      </c>
      <c r="K715" s="20">
        <f t="shared" si="23"/>
        <v>118.34733893557423</v>
      </c>
      <c r="L715" s="31">
        <v>118.34733893557423</v>
      </c>
      <c r="M715" s="22">
        <f t="shared" si="22"/>
        <v>1.1000359430436155</v>
      </c>
      <c r="N715" s="18" t="s">
        <v>320</v>
      </c>
      <c r="O715" s="18" t="s">
        <v>348</v>
      </c>
      <c r="T715" s="18" t="s">
        <v>207</v>
      </c>
      <c r="U715" s="18" t="s">
        <v>193</v>
      </c>
    </row>
    <row r="716" spans="1:21" ht="14.25" customHeight="1" x14ac:dyDescent="0.3">
      <c r="A716" s="20">
        <v>2018</v>
      </c>
      <c r="B716" s="20" t="s">
        <v>314</v>
      </c>
      <c r="C716" s="20">
        <v>968</v>
      </c>
      <c r="D716" s="28" t="s">
        <v>25</v>
      </c>
      <c r="E716" s="29">
        <v>180</v>
      </c>
      <c r="F716" s="18" t="s">
        <v>81</v>
      </c>
      <c r="G716" s="18" t="s">
        <v>311</v>
      </c>
      <c r="J716" s="18">
        <v>49</v>
      </c>
      <c r="K716" s="20">
        <f t="shared" si="23"/>
        <v>15.597147950089127</v>
      </c>
      <c r="L716" s="31">
        <v>15.597147950089127</v>
      </c>
      <c r="M716" s="22">
        <f t="shared" si="22"/>
        <v>1.9106461559640804E-2</v>
      </c>
      <c r="N716" s="18" t="s">
        <v>317</v>
      </c>
      <c r="O716" s="18" t="s">
        <v>347</v>
      </c>
      <c r="T716" s="18" t="s">
        <v>209</v>
      </c>
      <c r="U716" s="18" t="s">
        <v>193</v>
      </c>
    </row>
    <row r="717" spans="1:21" ht="14.25" customHeight="1" x14ac:dyDescent="0.3">
      <c r="A717" s="20">
        <v>2018</v>
      </c>
      <c r="B717" s="20" t="s">
        <v>314</v>
      </c>
      <c r="C717" s="20">
        <v>968</v>
      </c>
      <c r="D717" s="28" t="s">
        <v>34</v>
      </c>
      <c r="E717" s="29">
        <v>181</v>
      </c>
      <c r="F717" s="18" t="s">
        <v>81</v>
      </c>
      <c r="G717" s="18" t="s">
        <v>311</v>
      </c>
      <c r="J717" s="18">
        <v>147.19999999999999</v>
      </c>
      <c r="K717" s="20">
        <f t="shared" si="23"/>
        <v>46.855105678635084</v>
      </c>
      <c r="L717" s="31">
        <v>46.855105678635084</v>
      </c>
      <c r="M717" s="22">
        <f t="shared" si="22"/>
        <v>0.1724263856894824</v>
      </c>
      <c r="N717" s="18" t="s">
        <v>317</v>
      </c>
      <c r="O717" s="18" t="s">
        <v>347</v>
      </c>
      <c r="U717" s="18" t="s">
        <v>193</v>
      </c>
    </row>
    <row r="718" spans="1:21" ht="14.25" customHeight="1" x14ac:dyDescent="0.3">
      <c r="A718" s="20">
        <v>2018</v>
      </c>
      <c r="B718" s="20" t="s">
        <v>314</v>
      </c>
      <c r="C718" s="20">
        <v>968</v>
      </c>
      <c r="D718" s="28" t="s">
        <v>34</v>
      </c>
      <c r="E718" s="29">
        <v>182</v>
      </c>
      <c r="F718" s="18" t="s">
        <v>81</v>
      </c>
      <c r="G718" s="18" t="s">
        <v>311</v>
      </c>
      <c r="J718" s="18">
        <v>32.9</v>
      </c>
      <c r="K718" s="20">
        <f t="shared" si="23"/>
        <v>10.472370766488414</v>
      </c>
      <c r="L718" s="31">
        <v>10.472370766488414</v>
      </c>
      <c r="M718" s="22">
        <f t="shared" si="22"/>
        <v>8.613504813315619E-3</v>
      </c>
      <c r="N718" s="18" t="s">
        <v>320</v>
      </c>
      <c r="O718" s="18" t="s">
        <v>348</v>
      </c>
      <c r="U718" s="18" t="s">
        <v>193</v>
      </c>
    </row>
    <row r="719" spans="1:21" ht="14.25" customHeight="1" x14ac:dyDescent="0.3">
      <c r="A719" s="20">
        <v>2018</v>
      </c>
      <c r="B719" s="20" t="s">
        <v>314</v>
      </c>
      <c r="C719" s="20">
        <v>968</v>
      </c>
      <c r="D719" s="28" t="s">
        <v>35</v>
      </c>
      <c r="E719" s="29">
        <v>183</v>
      </c>
      <c r="F719" s="18" t="s">
        <v>81</v>
      </c>
      <c r="G719" s="18" t="s">
        <v>311</v>
      </c>
      <c r="J719" s="18">
        <v>74.3</v>
      </c>
      <c r="K719" s="20">
        <f t="shared" si="23"/>
        <v>23.650369238604533</v>
      </c>
      <c r="L719" s="31">
        <v>23.650369238604533</v>
      </c>
      <c r="M719" s="22">
        <f t="shared" si="22"/>
        <v>4.3930458132187197E-2</v>
      </c>
      <c r="N719" s="18" t="s">
        <v>317</v>
      </c>
      <c r="O719" s="18" t="s">
        <v>347</v>
      </c>
      <c r="U719" s="18" t="s">
        <v>193</v>
      </c>
    </row>
    <row r="720" spans="1:21" ht="14.25" customHeight="1" x14ac:dyDescent="0.3">
      <c r="A720" s="20">
        <v>2018</v>
      </c>
      <c r="B720" s="20" t="s">
        <v>314</v>
      </c>
      <c r="C720" s="20">
        <v>968</v>
      </c>
      <c r="D720" s="28" t="s">
        <v>16</v>
      </c>
      <c r="E720" s="29">
        <v>184</v>
      </c>
      <c r="F720" s="18" t="s">
        <v>81</v>
      </c>
      <c r="G720" s="18" t="s">
        <v>311</v>
      </c>
      <c r="K720" s="20">
        <v>44</v>
      </c>
      <c r="L720" s="31">
        <v>44</v>
      </c>
      <c r="M720" s="22">
        <f t="shared" si="22"/>
        <v>0.15205308443374599</v>
      </c>
      <c r="N720" s="18" t="s">
        <v>320</v>
      </c>
      <c r="O720" s="18" t="s">
        <v>348</v>
      </c>
      <c r="U720" s="18" t="s">
        <v>193</v>
      </c>
    </row>
    <row r="721" spans="1:21" ht="14.25" customHeight="1" x14ac:dyDescent="0.3">
      <c r="A721" s="20">
        <v>2018</v>
      </c>
      <c r="B721" s="20" t="s">
        <v>314</v>
      </c>
      <c r="C721" s="20">
        <v>968</v>
      </c>
      <c r="D721" s="28" t="s">
        <v>25</v>
      </c>
      <c r="E721" s="29">
        <v>185</v>
      </c>
      <c r="F721" s="18" t="s">
        <v>81</v>
      </c>
      <c r="G721" s="18" t="s">
        <v>311</v>
      </c>
      <c r="H721" s="43"/>
      <c r="I721" s="43"/>
      <c r="J721" s="43">
        <v>31.1</v>
      </c>
      <c r="K721" s="20">
        <f t="shared" ref="K721:K873" si="24">J721/3.1416</f>
        <v>9.8994143111790169</v>
      </c>
      <c r="L721" s="31">
        <v>9.8994143111790169</v>
      </c>
      <c r="M721" s="22">
        <f t="shared" si="22"/>
        <v>7.6967766285298547E-3</v>
      </c>
      <c r="N721" s="18" t="s">
        <v>320</v>
      </c>
      <c r="O721" s="18" t="s">
        <v>348</v>
      </c>
      <c r="U721" s="18" t="s">
        <v>193</v>
      </c>
    </row>
    <row r="722" spans="1:21" ht="14.25" customHeight="1" x14ac:dyDescent="0.3">
      <c r="A722" s="20">
        <v>2018</v>
      </c>
      <c r="B722" s="20" t="s">
        <v>314</v>
      </c>
      <c r="C722" s="20">
        <v>968</v>
      </c>
      <c r="D722" s="28" t="s">
        <v>24</v>
      </c>
      <c r="E722" s="29">
        <v>186</v>
      </c>
      <c r="F722" s="18" t="s">
        <v>81</v>
      </c>
      <c r="G722" s="18" t="s">
        <v>311</v>
      </c>
      <c r="H722" s="43"/>
      <c r="I722" s="43"/>
      <c r="J722" s="43">
        <v>125</v>
      </c>
      <c r="K722" s="20">
        <f t="shared" si="24"/>
        <v>39.788642729819202</v>
      </c>
      <c r="L722" s="31">
        <v>39.788642729819202</v>
      </c>
      <c r="M722" s="22">
        <f t="shared" si="22"/>
        <v>0.12433921777150669</v>
      </c>
      <c r="N722" s="18" t="s">
        <v>317</v>
      </c>
      <c r="O722" s="18" t="s">
        <v>347</v>
      </c>
      <c r="U722" s="18" t="s">
        <v>193</v>
      </c>
    </row>
    <row r="723" spans="1:21" ht="14.25" customHeight="1" x14ac:dyDescent="0.3">
      <c r="A723" s="20">
        <v>2018</v>
      </c>
      <c r="B723" s="20" t="s">
        <v>314</v>
      </c>
      <c r="C723" s="20">
        <v>968</v>
      </c>
      <c r="D723" s="28" t="s">
        <v>33</v>
      </c>
      <c r="E723" s="29">
        <v>187</v>
      </c>
      <c r="F723" s="18" t="s">
        <v>81</v>
      </c>
      <c r="G723" s="18" t="s">
        <v>311</v>
      </c>
      <c r="H723" s="43"/>
      <c r="I723" s="43"/>
      <c r="J723" s="43">
        <v>65.2</v>
      </c>
      <c r="K723" s="20">
        <f t="shared" si="24"/>
        <v>20.753756047873697</v>
      </c>
      <c r="L723" s="31">
        <v>20.753756047873697</v>
      </c>
      <c r="M723" s="22">
        <f t="shared" si="22"/>
        <v>3.3828543252184699E-2</v>
      </c>
      <c r="N723" s="18" t="s">
        <v>317</v>
      </c>
      <c r="O723" s="18" t="s">
        <v>347</v>
      </c>
      <c r="U723" s="18" t="s">
        <v>193</v>
      </c>
    </row>
    <row r="724" spans="1:21" ht="14.25" customHeight="1" x14ac:dyDescent="0.3">
      <c r="A724" s="20">
        <v>2018</v>
      </c>
      <c r="B724" s="20" t="s">
        <v>314</v>
      </c>
      <c r="C724" s="20">
        <v>968</v>
      </c>
      <c r="D724" s="28" t="s">
        <v>24</v>
      </c>
      <c r="E724" s="29">
        <v>188</v>
      </c>
      <c r="F724" s="18" t="s">
        <v>83</v>
      </c>
      <c r="G724" s="18" t="s">
        <v>84</v>
      </c>
      <c r="H724" s="43"/>
      <c r="I724" s="43"/>
      <c r="J724" s="43">
        <v>21.9</v>
      </c>
      <c r="K724" s="20">
        <f t="shared" si="24"/>
        <v>6.9709702062643233</v>
      </c>
      <c r="L724" s="31">
        <v>6.9709702062643233</v>
      </c>
      <c r="M724" s="22">
        <f t="shared" si="22"/>
        <v>3.8165972630651085E-3</v>
      </c>
      <c r="N724" s="18" t="s">
        <v>319</v>
      </c>
      <c r="O724" s="18" t="s">
        <v>347</v>
      </c>
      <c r="U724" s="18" t="s">
        <v>193</v>
      </c>
    </row>
    <row r="725" spans="1:21" ht="14.25" customHeight="1" x14ac:dyDescent="0.3">
      <c r="A725" s="20">
        <v>2018</v>
      </c>
      <c r="B725" s="20" t="s">
        <v>314</v>
      </c>
      <c r="C725" s="20">
        <v>968</v>
      </c>
      <c r="D725" s="28" t="s">
        <v>23</v>
      </c>
      <c r="E725" s="29">
        <v>189</v>
      </c>
      <c r="F725" s="18" t="s">
        <v>81</v>
      </c>
      <c r="G725" s="18" t="s">
        <v>311</v>
      </c>
      <c r="H725" s="43"/>
      <c r="I725" s="43"/>
      <c r="J725" s="43">
        <v>93.3</v>
      </c>
      <c r="K725" s="20">
        <f t="shared" si="24"/>
        <v>29.698242933537049</v>
      </c>
      <c r="L725" s="31">
        <v>29.698242933537049</v>
      </c>
      <c r="M725" s="22">
        <f t="shared" si="22"/>
        <v>6.9270989656768686E-2</v>
      </c>
      <c r="N725" s="18" t="s">
        <v>317</v>
      </c>
      <c r="O725" s="18" t="s">
        <v>347</v>
      </c>
      <c r="U725" s="18" t="s">
        <v>193</v>
      </c>
    </row>
    <row r="726" spans="1:21" ht="14.25" customHeight="1" x14ac:dyDescent="0.3">
      <c r="A726" s="20">
        <v>2018</v>
      </c>
      <c r="B726" s="20" t="s">
        <v>314</v>
      </c>
      <c r="C726" s="20">
        <v>968</v>
      </c>
      <c r="D726" s="28" t="s">
        <v>23</v>
      </c>
      <c r="E726" s="29">
        <v>190</v>
      </c>
      <c r="F726" s="18" t="s">
        <v>81</v>
      </c>
      <c r="G726" s="18" t="s">
        <v>311</v>
      </c>
      <c r="H726" s="43"/>
      <c r="I726" s="43"/>
      <c r="J726" s="43">
        <v>26</v>
      </c>
      <c r="K726" s="20">
        <f t="shared" si="24"/>
        <v>8.2760376878023934</v>
      </c>
      <c r="L726" s="31">
        <v>8.2760376878023934</v>
      </c>
      <c r="M726" s="22">
        <f t="shared" si="22"/>
        <v>5.3794119176664643E-3</v>
      </c>
      <c r="N726" s="18" t="s">
        <v>320</v>
      </c>
      <c r="O726" s="18" t="s">
        <v>348</v>
      </c>
      <c r="U726" s="18" t="s">
        <v>193</v>
      </c>
    </row>
    <row r="727" spans="1:21" ht="14.25" customHeight="1" x14ac:dyDescent="0.3">
      <c r="A727" s="20">
        <v>2018</v>
      </c>
      <c r="B727" s="20" t="s">
        <v>314</v>
      </c>
      <c r="C727" s="20">
        <v>968</v>
      </c>
      <c r="D727" s="28" t="s">
        <v>23</v>
      </c>
      <c r="E727" s="29">
        <v>191</v>
      </c>
      <c r="F727" s="18" t="s">
        <v>83</v>
      </c>
      <c r="G727" s="18" t="s">
        <v>84</v>
      </c>
      <c r="H727" s="43"/>
      <c r="I727" s="43"/>
      <c r="J727" s="43">
        <v>37.700000000000003</v>
      </c>
      <c r="K727" s="20">
        <f t="shared" si="24"/>
        <v>12.000254647313472</v>
      </c>
      <c r="L727" s="31">
        <v>12.000254647313472</v>
      </c>
      <c r="M727" s="22">
        <f t="shared" si="22"/>
        <v>1.1310213556893746E-2</v>
      </c>
      <c r="N727" s="18" t="s">
        <v>320</v>
      </c>
      <c r="O727" s="18" t="s">
        <v>348</v>
      </c>
      <c r="U727" s="18" t="s">
        <v>193</v>
      </c>
    </row>
    <row r="728" spans="1:21" ht="14.25" customHeight="1" x14ac:dyDescent="0.3">
      <c r="A728" s="20">
        <v>2018</v>
      </c>
      <c r="B728" s="20" t="s">
        <v>314</v>
      </c>
      <c r="C728" s="20">
        <v>968</v>
      </c>
      <c r="D728" s="28" t="s">
        <v>32</v>
      </c>
      <c r="E728" s="29">
        <v>200</v>
      </c>
      <c r="F728" s="18" t="s">
        <v>83</v>
      </c>
      <c r="G728" s="18" t="s">
        <v>84</v>
      </c>
      <c r="H728" s="43"/>
      <c r="I728" s="43"/>
      <c r="J728" s="43">
        <v>215.7</v>
      </c>
      <c r="K728" s="20">
        <f t="shared" si="24"/>
        <v>68.659281894576011</v>
      </c>
      <c r="L728" s="31">
        <v>68.659281894576011</v>
      </c>
      <c r="M728" s="22">
        <f t="shared" si="22"/>
        <v>0.37024431182424494</v>
      </c>
      <c r="N728" s="18" t="s">
        <v>317</v>
      </c>
      <c r="O728" s="18" t="s">
        <v>347</v>
      </c>
      <c r="U728" s="18" t="s">
        <v>193</v>
      </c>
    </row>
    <row r="729" spans="1:21" ht="14.25" customHeight="1" x14ac:dyDescent="0.3">
      <c r="A729" s="20">
        <v>2018</v>
      </c>
      <c r="B729" s="20" t="s">
        <v>314</v>
      </c>
      <c r="C729" s="20">
        <v>968</v>
      </c>
      <c r="D729" s="28" t="s">
        <v>31</v>
      </c>
      <c r="E729" s="29">
        <v>199</v>
      </c>
      <c r="F729" s="18" t="s">
        <v>81</v>
      </c>
      <c r="G729" s="18" t="s">
        <v>311</v>
      </c>
      <c r="H729" s="43"/>
      <c r="I729" s="43"/>
      <c r="J729" s="43">
        <v>23</v>
      </c>
      <c r="K729" s="20">
        <f t="shared" si="24"/>
        <v>7.3211102622867328</v>
      </c>
      <c r="L729" s="31">
        <v>7.3211102622867328</v>
      </c>
      <c r="M729" s="22">
        <f t="shared" si="22"/>
        <v>4.2096285568721309E-3</v>
      </c>
      <c r="N729" s="18" t="s">
        <v>320</v>
      </c>
      <c r="O729" s="18" t="s">
        <v>348</v>
      </c>
      <c r="U729" s="18" t="s">
        <v>193</v>
      </c>
    </row>
    <row r="730" spans="1:21" ht="14.25" customHeight="1" x14ac:dyDescent="0.3">
      <c r="A730" s="20">
        <v>2018</v>
      </c>
      <c r="B730" s="20" t="s">
        <v>314</v>
      </c>
      <c r="C730" s="20">
        <v>968</v>
      </c>
      <c r="D730" s="28" t="s">
        <v>31</v>
      </c>
      <c r="E730" s="29">
        <v>198</v>
      </c>
      <c r="F730" s="18" t="s">
        <v>81</v>
      </c>
      <c r="G730" s="18" t="s">
        <v>311</v>
      </c>
      <c r="H730" s="43"/>
      <c r="I730" s="43"/>
      <c r="J730" s="43">
        <v>29.9</v>
      </c>
      <c r="K730" s="20">
        <f t="shared" si="24"/>
        <v>9.5174433409727524</v>
      </c>
      <c r="L730" s="31">
        <v>9.5174433409727524</v>
      </c>
      <c r="M730" s="22">
        <f t="shared" si="22"/>
        <v>7.1142722611138992E-3</v>
      </c>
      <c r="N730" s="18" t="s">
        <v>317</v>
      </c>
      <c r="O730" s="18" t="s">
        <v>347</v>
      </c>
      <c r="U730" s="18" t="s">
        <v>193</v>
      </c>
    </row>
    <row r="731" spans="1:21" ht="14.25" customHeight="1" x14ac:dyDescent="0.3">
      <c r="A731" s="20">
        <v>2018</v>
      </c>
      <c r="B731" s="20" t="s">
        <v>314</v>
      </c>
      <c r="C731" s="20">
        <v>968</v>
      </c>
      <c r="D731" s="28" t="s">
        <v>31</v>
      </c>
      <c r="E731" s="29">
        <v>197</v>
      </c>
      <c r="F731" s="18" t="s">
        <v>81</v>
      </c>
      <c r="G731" s="18" t="s">
        <v>311</v>
      </c>
      <c r="H731" s="43"/>
      <c r="I731" s="43"/>
      <c r="J731" s="43">
        <v>41.8</v>
      </c>
      <c r="K731" s="20">
        <f t="shared" si="24"/>
        <v>13.30532212885154</v>
      </c>
      <c r="L731" s="31">
        <v>13.30532212885154</v>
      </c>
      <c r="M731" s="22">
        <f t="shared" si="22"/>
        <v>1.3904029110981589E-2</v>
      </c>
      <c r="N731" s="18" t="s">
        <v>317</v>
      </c>
      <c r="O731" s="18" t="s">
        <v>347</v>
      </c>
      <c r="U731" s="18" t="s">
        <v>193</v>
      </c>
    </row>
    <row r="732" spans="1:21" ht="14.25" customHeight="1" x14ac:dyDescent="0.3">
      <c r="A732" s="20">
        <v>2018</v>
      </c>
      <c r="B732" s="20" t="s">
        <v>314</v>
      </c>
      <c r="C732" s="20">
        <v>968</v>
      </c>
      <c r="D732" s="28" t="s">
        <v>31</v>
      </c>
      <c r="E732" s="29">
        <v>192</v>
      </c>
      <c r="F732" s="18" t="s">
        <v>81</v>
      </c>
      <c r="G732" s="18" t="s">
        <v>311</v>
      </c>
      <c r="H732" s="43"/>
      <c r="I732" s="43"/>
      <c r="J732" s="43">
        <v>86</v>
      </c>
      <c r="K732" s="20">
        <f t="shared" si="24"/>
        <v>27.374586198115612</v>
      </c>
      <c r="L732" s="31">
        <v>27.374586198115612</v>
      </c>
      <c r="M732" s="22">
        <f t="shared" si="22"/>
        <v>5.8855222696836081E-2</v>
      </c>
      <c r="N732" s="18" t="s">
        <v>317</v>
      </c>
      <c r="O732" s="18" t="s">
        <v>347</v>
      </c>
      <c r="U732" s="18" t="s">
        <v>193</v>
      </c>
    </row>
    <row r="733" spans="1:21" ht="14.25" customHeight="1" x14ac:dyDescent="0.3">
      <c r="A733" s="20">
        <v>2018</v>
      </c>
      <c r="B733" s="20" t="s">
        <v>314</v>
      </c>
      <c r="C733" s="20">
        <v>968</v>
      </c>
      <c r="D733" s="28" t="s">
        <v>31</v>
      </c>
      <c r="E733" s="29">
        <v>196</v>
      </c>
      <c r="F733" s="18" t="s">
        <v>81</v>
      </c>
      <c r="G733" s="18" t="s">
        <v>311</v>
      </c>
      <c r="H733" s="43"/>
      <c r="I733" s="43"/>
      <c r="J733" s="43">
        <v>251</v>
      </c>
      <c r="K733" s="20">
        <f t="shared" si="24"/>
        <v>79.895594601476958</v>
      </c>
      <c r="L733" s="31">
        <v>79.895594601476958</v>
      </c>
      <c r="M733" s="22">
        <f t="shared" ref="M733:M796" si="25">((K733/100/2)*(K733/100/2))*PI()</f>
        <v>0.50134368376465233</v>
      </c>
      <c r="N733" s="18" t="s">
        <v>317</v>
      </c>
      <c r="O733" s="18" t="s">
        <v>347</v>
      </c>
      <c r="U733" s="18" t="s">
        <v>193</v>
      </c>
    </row>
    <row r="734" spans="1:21" ht="14.25" customHeight="1" x14ac:dyDescent="0.3">
      <c r="A734" s="20">
        <v>2018</v>
      </c>
      <c r="B734" s="20" t="s">
        <v>314</v>
      </c>
      <c r="C734" s="20">
        <v>968</v>
      </c>
      <c r="D734" s="28" t="s">
        <v>30</v>
      </c>
      <c r="E734" s="29">
        <v>193</v>
      </c>
      <c r="F734" s="18" t="s">
        <v>83</v>
      </c>
      <c r="G734" s="18" t="s">
        <v>84</v>
      </c>
      <c r="H734" s="43"/>
      <c r="I734" s="43"/>
      <c r="J734" s="43">
        <v>33</v>
      </c>
      <c r="K734" s="20">
        <f t="shared" si="24"/>
        <v>10.504201680672269</v>
      </c>
      <c r="L734" s="31">
        <v>10.504201680672269</v>
      </c>
      <c r="M734" s="22">
        <f t="shared" si="25"/>
        <v>8.6659461218029296E-3</v>
      </c>
      <c r="N734" s="18" t="s">
        <v>320</v>
      </c>
      <c r="O734" s="18" t="s">
        <v>348</v>
      </c>
      <c r="U734" s="18" t="s">
        <v>193</v>
      </c>
    </row>
    <row r="735" spans="1:21" ht="14.25" customHeight="1" x14ac:dyDescent="0.3">
      <c r="A735" s="20">
        <v>2018</v>
      </c>
      <c r="B735" s="20" t="s">
        <v>314</v>
      </c>
      <c r="C735" s="20">
        <v>968</v>
      </c>
      <c r="D735" s="28" t="s">
        <v>30</v>
      </c>
      <c r="E735" s="29">
        <v>194</v>
      </c>
      <c r="F735" s="18" t="s">
        <v>83</v>
      </c>
      <c r="G735" s="18" t="s">
        <v>84</v>
      </c>
      <c r="H735" s="43"/>
      <c r="I735" s="43"/>
      <c r="J735" s="43">
        <v>43.1</v>
      </c>
      <c r="K735" s="20">
        <f t="shared" si="24"/>
        <v>13.719124013241661</v>
      </c>
      <c r="L735" s="31">
        <v>13.719124013241661</v>
      </c>
      <c r="M735" s="22">
        <f t="shared" si="25"/>
        <v>1.4782321556769824E-2</v>
      </c>
      <c r="N735" s="18" t="s">
        <v>320</v>
      </c>
      <c r="O735" s="18" t="s">
        <v>348</v>
      </c>
      <c r="U735" s="18" t="s">
        <v>193</v>
      </c>
    </row>
    <row r="736" spans="1:21" ht="14.25" customHeight="1" x14ac:dyDescent="0.3">
      <c r="A736" s="20">
        <v>2018</v>
      </c>
      <c r="B736" s="20" t="s">
        <v>314</v>
      </c>
      <c r="C736" s="20">
        <v>968</v>
      </c>
      <c r="D736" s="28" t="s">
        <v>30</v>
      </c>
      <c r="E736" s="29">
        <v>195</v>
      </c>
      <c r="F736" s="18" t="s">
        <v>83</v>
      </c>
      <c r="G736" s="18" t="s">
        <v>84</v>
      </c>
      <c r="H736" s="43"/>
      <c r="I736" s="43"/>
      <c r="J736" s="43">
        <v>55.5</v>
      </c>
      <c r="K736" s="20">
        <f t="shared" si="24"/>
        <v>17.666157372039724</v>
      </c>
      <c r="L736" s="31">
        <v>17.666157372039724</v>
      </c>
      <c r="M736" s="22">
        <f t="shared" si="25"/>
        <v>2.4511736034603739E-2</v>
      </c>
      <c r="N736" s="18" t="s">
        <v>320</v>
      </c>
      <c r="O736" s="18" t="s">
        <v>348</v>
      </c>
      <c r="U736" s="18" t="s">
        <v>193</v>
      </c>
    </row>
    <row r="737" spans="1:21" ht="14.25" customHeight="1" x14ac:dyDescent="0.3">
      <c r="A737" s="20">
        <v>2018</v>
      </c>
      <c r="B737" s="20" t="s">
        <v>314</v>
      </c>
      <c r="C737" s="20">
        <v>968</v>
      </c>
      <c r="D737" s="28" t="s">
        <v>30</v>
      </c>
      <c r="E737" s="29">
        <v>399</v>
      </c>
      <c r="F737" s="18" t="s">
        <v>83</v>
      </c>
      <c r="G737" s="18" t="s">
        <v>84</v>
      </c>
      <c r="H737" s="43"/>
      <c r="I737" s="43"/>
      <c r="J737" s="43">
        <v>26.3</v>
      </c>
      <c r="K737" s="20">
        <f t="shared" si="24"/>
        <v>8.3715304303539604</v>
      </c>
      <c r="L737" s="31">
        <v>8.3715304303539604</v>
      </c>
      <c r="M737" s="22">
        <f t="shared" si="25"/>
        <v>5.5042683865839026E-3</v>
      </c>
      <c r="N737" s="18" t="s">
        <v>320</v>
      </c>
      <c r="O737" s="18" t="s">
        <v>348</v>
      </c>
      <c r="U737" s="18" t="s">
        <v>193</v>
      </c>
    </row>
    <row r="738" spans="1:21" ht="14.25" customHeight="1" x14ac:dyDescent="0.3">
      <c r="A738" s="20">
        <v>2018</v>
      </c>
      <c r="B738" s="20" t="s">
        <v>314</v>
      </c>
      <c r="C738" s="20">
        <v>968</v>
      </c>
      <c r="D738" s="28" t="s">
        <v>30</v>
      </c>
      <c r="E738" s="29">
        <v>400</v>
      </c>
      <c r="F738" s="18" t="s">
        <v>83</v>
      </c>
      <c r="G738" s="18" t="s">
        <v>84</v>
      </c>
      <c r="H738" s="43"/>
      <c r="I738" s="43"/>
      <c r="J738" s="43">
        <v>31.5</v>
      </c>
      <c r="K738" s="20">
        <f t="shared" si="24"/>
        <v>10.026737967914439</v>
      </c>
      <c r="L738" s="31">
        <v>10.026737967914439</v>
      </c>
      <c r="M738" s="22">
        <f t="shared" si="25"/>
        <v>7.8960376853617637E-3</v>
      </c>
      <c r="N738" s="18" t="s">
        <v>320</v>
      </c>
      <c r="O738" s="18" t="s">
        <v>348</v>
      </c>
      <c r="T738" s="18" t="s">
        <v>210</v>
      </c>
      <c r="U738" s="18" t="s">
        <v>193</v>
      </c>
    </row>
    <row r="739" spans="1:21" ht="14.25" customHeight="1" x14ac:dyDescent="0.3">
      <c r="A739" s="20">
        <v>2018</v>
      </c>
      <c r="B739" s="20" t="s">
        <v>314</v>
      </c>
      <c r="C739" s="20">
        <v>968</v>
      </c>
      <c r="D739" s="28" t="s">
        <v>30</v>
      </c>
      <c r="E739" s="29">
        <v>398</v>
      </c>
      <c r="F739" s="18" t="s">
        <v>83</v>
      </c>
      <c r="G739" s="18" t="s">
        <v>84</v>
      </c>
      <c r="H739" s="43"/>
      <c r="I739" s="43"/>
      <c r="J739" s="43">
        <v>42</v>
      </c>
      <c r="K739" s="20">
        <f t="shared" si="24"/>
        <v>13.368983957219251</v>
      </c>
      <c r="L739" s="31">
        <v>13.368983957219251</v>
      </c>
      <c r="M739" s="22">
        <f t="shared" si="25"/>
        <v>1.403740032953202E-2</v>
      </c>
      <c r="N739" s="18" t="s">
        <v>320</v>
      </c>
      <c r="O739" s="18" t="s">
        <v>348</v>
      </c>
      <c r="T739" s="18" t="s">
        <v>211</v>
      </c>
      <c r="U739" s="18" t="s">
        <v>193</v>
      </c>
    </row>
    <row r="740" spans="1:21" ht="14.25" customHeight="1" x14ac:dyDescent="0.3">
      <c r="A740" s="20">
        <v>2018</v>
      </c>
      <c r="B740" s="20" t="s">
        <v>314</v>
      </c>
      <c r="C740" s="20">
        <v>968</v>
      </c>
      <c r="D740" s="28" t="s">
        <v>21</v>
      </c>
      <c r="E740" s="29">
        <v>397</v>
      </c>
      <c r="F740" s="18" t="s">
        <v>83</v>
      </c>
      <c r="G740" s="18" t="s">
        <v>84</v>
      </c>
      <c r="H740" s="43"/>
      <c r="I740" s="43"/>
      <c r="J740" s="43">
        <v>95.5</v>
      </c>
      <c r="K740" s="20">
        <f t="shared" si="24"/>
        <v>30.398523045581868</v>
      </c>
      <c r="L740" s="31">
        <v>30.398523045581868</v>
      </c>
      <c r="M740" s="22">
        <f t="shared" si="25"/>
        <v>7.2576304056357344E-2</v>
      </c>
      <c r="N740" s="18" t="s">
        <v>317</v>
      </c>
      <c r="O740" s="18" t="s">
        <v>347</v>
      </c>
      <c r="U740" s="18" t="s">
        <v>193</v>
      </c>
    </row>
    <row r="741" spans="1:21" ht="14.25" customHeight="1" x14ac:dyDescent="0.3">
      <c r="A741" s="20">
        <v>2018</v>
      </c>
      <c r="B741" s="20" t="s">
        <v>314</v>
      </c>
      <c r="C741" s="20">
        <v>968</v>
      </c>
      <c r="D741" s="28" t="s">
        <v>21</v>
      </c>
      <c r="E741" s="29">
        <v>369</v>
      </c>
      <c r="F741" s="18" t="s">
        <v>81</v>
      </c>
      <c r="G741" s="18" t="s">
        <v>311</v>
      </c>
      <c r="H741" s="43"/>
      <c r="I741" s="43"/>
      <c r="J741" s="43">
        <v>31.8</v>
      </c>
      <c r="K741" s="20">
        <f t="shared" si="24"/>
        <v>10.122230710466004</v>
      </c>
      <c r="L741" s="31">
        <v>10.122230710466004</v>
      </c>
      <c r="M741" s="22">
        <f t="shared" si="25"/>
        <v>8.0471545970725381E-3</v>
      </c>
      <c r="N741" s="18" t="s">
        <v>320</v>
      </c>
      <c r="O741" s="18" t="s">
        <v>348</v>
      </c>
      <c r="T741" s="18" t="s">
        <v>195</v>
      </c>
      <c r="U741" s="18" t="s">
        <v>193</v>
      </c>
    </row>
    <row r="742" spans="1:21" ht="14.25" customHeight="1" x14ac:dyDescent="0.3">
      <c r="A742" s="20">
        <v>2018</v>
      </c>
      <c r="B742" s="20" t="s">
        <v>314</v>
      </c>
      <c r="C742" s="20">
        <v>968</v>
      </c>
      <c r="D742" s="28" t="s">
        <v>21</v>
      </c>
      <c r="E742" s="29">
        <v>371</v>
      </c>
      <c r="F742" s="18" t="s">
        <v>81</v>
      </c>
      <c r="G742" s="18" t="s">
        <v>311</v>
      </c>
      <c r="H742" s="43"/>
      <c r="I742" s="43"/>
      <c r="J742" s="43">
        <v>31.8</v>
      </c>
      <c r="K742" s="20">
        <f t="shared" si="24"/>
        <v>10.122230710466004</v>
      </c>
      <c r="L742" s="31">
        <v>10.122230710466004</v>
      </c>
      <c r="M742" s="22">
        <f t="shared" si="25"/>
        <v>8.0471545970725381E-3</v>
      </c>
      <c r="N742" s="18" t="s">
        <v>320</v>
      </c>
      <c r="O742" s="18" t="s">
        <v>348</v>
      </c>
      <c r="U742" s="18" t="s">
        <v>193</v>
      </c>
    </row>
    <row r="743" spans="1:21" ht="14.25" customHeight="1" x14ac:dyDescent="0.3">
      <c r="A743" s="20">
        <v>2018</v>
      </c>
      <c r="B743" s="20" t="s">
        <v>314</v>
      </c>
      <c r="C743" s="20">
        <v>968</v>
      </c>
      <c r="D743" s="28" t="s">
        <v>21</v>
      </c>
      <c r="E743" s="29">
        <v>373</v>
      </c>
      <c r="F743" s="18" t="s">
        <v>81</v>
      </c>
      <c r="G743" s="18" t="s">
        <v>311</v>
      </c>
      <c r="H743" s="43"/>
      <c r="I743" s="43"/>
      <c r="J743" s="43">
        <v>25.7</v>
      </c>
      <c r="K743" s="20">
        <f t="shared" si="24"/>
        <v>8.1805449452508281</v>
      </c>
      <c r="L743" s="31">
        <v>8.1805449452508281</v>
      </c>
      <c r="M743" s="22">
        <f t="shared" si="25"/>
        <v>5.2559878365377585E-3</v>
      </c>
      <c r="N743" s="18" t="s">
        <v>320</v>
      </c>
      <c r="O743" s="18" t="s">
        <v>348</v>
      </c>
      <c r="T743" s="18" t="s">
        <v>212</v>
      </c>
      <c r="U743" s="18" t="s">
        <v>193</v>
      </c>
    </row>
    <row r="744" spans="1:21" ht="14.25" customHeight="1" x14ac:dyDescent="0.3">
      <c r="A744" s="20">
        <v>2018</v>
      </c>
      <c r="B744" s="20" t="s">
        <v>314</v>
      </c>
      <c r="C744" s="20">
        <v>968</v>
      </c>
      <c r="D744" s="28" t="s">
        <v>21</v>
      </c>
      <c r="E744" s="29">
        <v>372</v>
      </c>
      <c r="F744" s="18" t="s">
        <v>83</v>
      </c>
      <c r="G744" s="18" t="s">
        <v>84</v>
      </c>
      <c r="H744" s="43"/>
      <c r="I744" s="43"/>
      <c r="J744" s="43">
        <v>45.3</v>
      </c>
      <c r="K744" s="20">
        <f t="shared" si="24"/>
        <v>14.419404125286478</v>
      </c>
      <c r="L744" s="31">
        <v>14.419404125286478</v>
      </c>
      <c r="M744" s="22">
        <f t="shared" si="25"/>
        <v>1.6329936985390793E-2</v>
      </c>
      <c r="N744" s="18" t="s">
        <v>320</v>
      </c>
      <c r="O744" s="18" t="s">
        <v>348</v>
      </c>
      <c r="U744" s="18" t="s">
        <v>193</v>
      </c>
    </row>
    <row r="745" spans="1:21" ht="14.25" customHeight="1" x14ac:dyDescent="0.3">
      <c r="A745" s="20">
        <v>2018</v>
      </c>
      <c r="B745" s="20" t="s">
        <v>314</v>
      </c>
      <c r="C745" s="20">
        <v>968</v>
      </c>
      <c r="D745" s="28" t="s">
        <v>21</v>
      </c>
      <c r="E745" s="29">
        <v>370</v>
      </c>
      <c r="F745" s="18" t="s">
        <v>83</v>
      </c>
      <c r="G745" s="18" t="s">
        <v>84</v>
      </c>
      <c r="H745" s="43"/>
      <c r="I745" s="43"/>
      <c r="J745" s="43">
        <v>30.8</v>
      </c>
      <c r="K745" s="20">
        <f t="shared" si="24"/>
        <v>9.8039215686274517</v>
      </c>
      <c r="L745" s="31">
        <v>9.8039215686274517</v>
      </c>
      <c r="M745" s="22">
        <f t="shared" si="25"/>
        <v>7.5490019549927772E-3</v>
      </c>
      <c r="N745" s="18" t="s">
        <v>320</v>
      </c>
      <c r="O745" s="18" t="s">
        <v>348</v>
      </c>
      <c r="U745" s="18" t="s">
        <v>193</v>
      </c>
    </row>
    <row r="746" spans="1:21" ht="14.25" customHeight="1" x14ac:dyDescent="0.3">
      <c r="A746" s="20">
        <v>2018</v>
      </c>
      <c r="B746" s="20" t="s">
        <v>314</v>
      </c>
      <c r="C746" s="20">
        <v>968</v>
      </c>
      <c r="D746" s="28" t="s">
        <v>21</v>
      </c>
      <c r="E746" s="29">
        <v>396</v>
      </c>
      <c r="F746" s="18" t="s">
        <v>83</v>
      </c>
      <c r="G746" s="18" t="s">
        <v>84</v>
      </c>
      <c r="H746" s="43"/>
      <c r="I746" s="43"/>
      <c r="J746" s="43">
        <v>73.3</v>
      </c>
      <c r="K746" s="20">
        <f t="shared" si="24"/>
        <v>23.332060096765979</v>
      </c>
      <c r="L746" s="31">
        <v>23.332060096765979</v>
      </c>
      <c r="M746" s="22">
        <f t="shared" si="25"/>
        <v>4.2755900145430431E-2</v>
      </c>
      <c r="N746" s="18" t="s">
        <v>317</v>
      </c>
      <c r="O746" s="18" t="s">
        <v>347</v>
      </c>
      <c r="U746" s="18" t="s">
        <v>193</v>
      </c>
    </row>
    <row r="747" spans="1:21" ht="14.25" customHeight="1" x14ac:dyDescent="0.3">
      <c r="A747" s="20">
        <v>2018</v>
      </c>
      <c r="B747" s="20" t="s">
        <v>314</v>
      </c>
      <c r="C747" s="20">
        <v>968</v>
      </c>
      <c r="D747" s="28" t="s">
        <v>21</v>
      </c>
      <c r="E747" s="29">
        <v>395</v>
      </c>
      <c r="F747" s="18" t="s">
        <v>83</v>
      </c>
      <c r="G747" s="18" t="s">
        <v>84</v>
      </c>
      <c r="H747" s="43"/>
      <c r="I747" s="43"/>
      <c r="J747" s="43">
        <v>39.5</v>
      </c>
      <c r="K747" s="20">
        <f t="shared" si="24"/>
        <v>12.573211102622867</v>
      </c>
      <c r="L747" s="31">
        <v>12.573211102622867</v>
      </c>
      <c r="M747" s="22">
        <f t="shared" si="25"/>
        <v>1.241601692979157E-2</v>
      </c>
      <c r="N747" s="18" t="s">
        <v>319</v>
      </c>
      <c r="O747" s="18" t="s">
        <v>347</v>
      </c>
      <c r="U747" s="18" t="s">
        <v>193</v>
      </c>
    </row>
    <row r="748" spans="1:21" ht="14.25" customHeight="1" x14ac:dyDescent="0.3">
      <c r="A748" s="20">
        <v>2018</v>
      </c>
      <c r="B748" s="20" t="s">
        <v>314</v>
      </c>
      <c r="C748" s="20">
        <v>968</v>
      </c>
      <c r="D748" s="28" t="s">
        <v>21</v>
      </c>
      <c r="E748" s="29">
        <v>374</v>
      </c>
      <c r="F748" s="18" t="s">
        <v>83</v>
      </c>
      <c r="G748" s="18" t="s">
        <v>84</v>
      </c>
      <c r="H748" s="43"/>
      <c r="I748" s="43"/>
      <c r="J748" s="43">
        <v>31.9</v>
      </c>
      <c r="K748" s="20">
        <f t="shared" si="24"/>
        <v>10.154061624649859</v>
      </c>
      <c r="L748" s="31">
        <v>10.154061624649859</v>
      </c>
      <c r="M748" s="22">
        <f t="shared" si="25"/>
        <v>8.0978452093736272E-3</v>
      </c>
      <c r="N748" s="18" t="s">
        <v>320</v>
      </c>
      <c r="O748" s="18" t="s">
        <v>348</v>
      </c>
      <c r="T748" s="18" t="s">
        <v>194</v>
      </c>
      <c r="U748" s="18" t="s">
        <v>193</v>
      </c>
    </row>
    <row r="749" spans="1:21" ht="14.25" customHeight="1" x14ac:dyDescent="0.3">
      <c r="A749" s="20">
        <v>2018</v>
      </c>
      <c r="B749" s="20" t="s">
        <v>314</v>
      </c>
      <c r="C749" s="20">
        <v>968</v>
      </c>
      <c r="D749" s="28" t="s">
        <v>21</v>
      </c>
      <c r="E749" s="29">
        <v>375</v>
      </c>
      <c r="F749" s="18" t="s">
        <v>83</v>
      </c>
      <c r="G749" s="18" t="s">
        <v>84</v>
      </c>
      <c r="H749" s="43"/>
      <c r="I749" s="43"/>
      <c r="J749" s="43">
        <v>50.6</v>
      </c>
      <c r="K749" s="20">
        <f t="shared" si="24"/>
        <v>16.106442577030812</v>
      </c>
      <c r="L749" s="31">
        <v>16.106442577030812</v>
      </c>
      <c r="M749" s="22">
        <f t="shared" si="25"/>
        <v>2.0374602215261106E-2</v>
      </c>
      <c r="N749" s="18" t="s">
        <v>317</v>
      </c>
      <c r="O749" s="18" t="s">
        <v>347</v>
      </c>
      <c r="U749" s="18" t="s">
        <v>193</v>
      </c>
    </row>
    <row r="750" spans="1:21" ht="14.25" customHeight="1" x14ac:dyDescent="0.3">
      <c r="A750" s="20">
        <v>2018</v>
      </c>
      <c r="B750" s="20" t="s">
        <v>314</v>
      </c>
      <c r="C750" s="20">
        <v>968</v>
      </c>
      <c r="D750" s="28" t="s">
        <v>21</v>
      </c>
      <c r="E750" s="29">
        <v>376</v>
      </c>
      <c r="F750" s="18" t="s">
        <v>83</v>
      </c>
      <c r="G750" s="18" t="s">
        <v>84</v>
      </c>
      <c r="H750" s="43"/>
      <c r="I750" s="43"/>
      <c r="J750" s="43">
        <v>49.7</v>
      </c>
      <c r="K750" s="20">
        <f t="shared" si="24"/>
        <v>15.819964349376114</v>
      </c>
      <c r="L750" s="31">
        <v>15.819964349376114</v>
      </c>
      <c r="M750" s="22">
        <f t="shared" si="25"/>
        <v>1.965625973921414E-2</v>
      </c>
      <c r="N750" s="18" t="s">
        <v>320</v>
      </c>
      <c r="O750" s="18" t="s">
        <v>348</v>
      </c>
      <c r="U750" s="18" t="s">
        <v>193</v>
      </c>
    </row>
    <row r="751" spans="1:21" ht="14.25" customHeight="1" x14ac:dyDescent="0.3">
      <c r="A751" s="20">
        <v>2018</v>
      </c>
      <c r="B751" s="20" t="s">
        <v>314</v>
      </c>
      <c r="C751" s="20">
        <v>968</v>
      </c>
      <c r="D751" s="28" t="s">
        <v>21</v>
      </c>
      <c r="E751" s="29">
        <v>377</v>
      </c>
      <c r="F751" s="18" t="s">
        <v>83</v>
      </c>
      <c r="G751" s="18" t="s">
        <v>84</v>
      </c>
      <c r="H751" s="43"/>
      <c r="I751" s="43"/>
      <c r="J751" s="43">
        <v>50.2</v>
      </c>
      <c r="K751" s="20">
        <f t="shared" si="24"/>
        <v>15.979118920295392</v>
      </c>
      <c r="L751" s="31">
        <v>15.979118920295392</v>
      </c>
      <c r="M751" s="22">
        <f t="shared" si="25"/>
        <v>2.0053747350586092E-2</v>
      </c>
      <c r="N751" s="18" t="s">
        <v>317</v>
      </c>
      <c r="O751" s="18" t="s">
        <v>347</v>
      </c>
      <c r="U751" s="18" t="s">
        <v>193</v>
      </c>
    </row>
    <row r="752" spans="1:21" ht="14.25" customHeight="1" x14ac:dyDescent="0.3">
      <c r="A752" s="20">
        <v>2018</v>
      </c>
      <c r="B752" s="20" t="s">
        <v>314</v>
      </c>
      <c r="C752" s="20">
        <v>968</v>
      </c>
      <c r="D752" s="28" t="s">
        <v>21</v>
      </c>
      <c r="E752" s="29">
        <v>378</v>
      </c>
      <c r="F752" s="18" t="s">
        <v>83</v>
      </c>
      <c r="G752" s="18" t="s">
        <v>84</v>
      </c>
      <c r="H752" s="43"/>
      <c r="I752" s="43"/>
      <c r="J752" s="43">
        <v>61.6</v>
      </c>
      <c r="K752" s="20">
        <f t="shared" si="24"/>
        <v>19.607843137254903</v>
      </c>
      <c r="L752" s="31">
        <v>19.607843137254903</v>
      </c>
      <c r="M752" s="22">
        <f t="shared" si="25"/>
        <v>3.0196007819971109E-2</v>
      </c>
      <c r="N752" s="18" t="s">
        <v>317</v>
      </c>
      <c r="O752" s="18" t="s">
        <v>347</v>
      </c>
      <c r="U752" s="18" t="s">
        <v>193</v>
      </c>
    </row>
    <row r="753" spans="1:21" ht="14.25" customHeight="1" x14ac:dyDescent="0.3">
      <c r="A753" s="20">
        <v>2018</v>
      </c>
      <c r="B753" s="20" t="s">
        <v>314</v>
      </c>
      <c r="C753" s="20">
        <v>968</v>
      </c>
      <c r="D753" s="28" t="s">
        <v>30</v>
      </c>
      <c r="E753" s="29">
        <v>379</v>
      </c>
      <c r="F753" s="18" t="s">
        <v>83</v>
      </c>
      <c r="G753" s="18" t="s">
        <v>84</v>
      </c>
      <c r="H753" s="43"/>
      <c r="I753" s="43"/>
      <c r="J753" s="43">
        <v>91</v>
      </c>
      <c r="K753" s="20">
        <f t="shared" si="24"/>
        <v>28.966131907308377</v>
      </c>
      <c r="L753" s="31">
        <v>28.966131907308377</v>
      </c>
      <c r="M753" s="22">
        <f t="shared" si="25"/>
        <v>6.589779599141421E-2</v>
      </c>
      <c r="N753" s="18" t="s">
        <v>317</v>
      </c>
      <c r="O753" s="18" t="s">
        <v>347</v>
      </c>
      <c r="U753" s="18" t="s">
        <v>193</v>
      </c>
    </row>
    <row r="754" spans="1:21" ht="14.25" customHeight="1" x14ac:dyDescent="0.3">
      <c r="A754" s="20">
        <v>2018</v>
      </c>
      <c r="B754" s="20" t="s">
        <v>314</v>
      </c>
      <c r="C754" s="20">
        <v>968</v>
      </c>
      <c r="D754" s="28" t="s">
        <v>30</v>
      </c>
      <c r="E754" s="29">
        <v>380</v>
      </c>
      <c r="F754" s="18" t="s">
        <v>83</v>
      </c>
      <c r="G754" s="18" t="s">
        <v>84</v>
      </c>
      <c r="H754" s="43"/>
      <c r="I754" s="43"/>
      <c r="J754" s="43">
        <v>28.9</v>
      </c>
      <c r="K754" s="20">
        <f t="shared" si="24"/>
        <v>9.1991341991341997</v>
      </c>
      <c r="L754" s="31">
        <v>9.1991341991341997</v>
      </c>
      <c r="M754" s="22">
        <f t="shared" si="25"/>
        <v>6.6463589167961674E-3</v>
      </c>
      <c r="N754" s="18" t="s">
        <v>320</v>
      </c>
      <c r="O754" s="18" t="s">
        <v>348</v>
      </c>
      <c r="T754" s="18" t="s">
        <v>212</v>
      </c>
      <c r="U754" s="18" t="s">
        <v>193</v>
      </c>
    </row>
    <row r="755" spans="1:21" ht="14.25" customHeight="1" x14ac:dyDescent="0.3">
      <c r="A755" s="20">
        <v>2018</v>
      </c>
      <c r="B755" s="20" t="s">
        <v>314</v>
      </c>
      <c r="C755" s="20">
        <v>968</v>
      </c>
      <c r="D755" s="28" t="s">
        <v>30</v>
      </c>
      <c r="E755" s="29">
        <v>381</v>
      </c>
      <c r="F755" s="18" t="s">
        <v>83</v>
      </c>
      <c r="G755" s="18" t="s">
        <v>84</v>
      </c>
      <c r="H755" s="43"/>
      <c r="I755" s="43"/>
      <c r="J755" s="43">
        <v>47.3</v>
      </c>
      <c r="K755" s="20">
        <f t="shared" si="24"/>
        <v>15.056022408963585</v>
      </c>
      <c r="L755" s="31">
        <v>15.056022408963585</v>
      </c>
      <c r="M755" s="22">
        <f t="shared" si="25"/>
        <v>1.7803704865792906E-2</v>
      </c>
      <c r="N755" s="18" t="s">
        <v>320</v>
      </c>
      <c r="O755" s="18" t="s">
        <v>348</v>
      </c>
      <c r="T755" s="18" t="s">
        <v>212</v>
      </c>
      <c r="U755" s="18" t="s">
        <v>193</v>
      </c>
    </row>
    <row r="756" spans="1:21" ht="14.25" customHeight="1" x14ac:dyDescent="0.3">
      <c r="A756" s="20">
        <v>2018</v>
      </c>
      <c r="B756" s="20" t="s">
        <v>314</v>
      </c>
      <c r="C756" s="20">
        <v>968</v>
      </c>
      <c r="D756" s="28" t="s">
        <v>30</v>
      </c>
      <c r="E756" s="29">
        <v>382</v>
      </c>
      <c r="F756" s="18" t="s">
        <v>83</v>
      </c>
      <c r="G756" s="18" t="s">
        <v>84</v>
      </c>
      <c r="H756" s="43"/>
      <c r="I756" s="43"/>
      <c r="J756" s="43">
        <v>54.5</v>
      </c>
      <c r="K756" s="20">
        <f t="shared" si="24"/>
        <v>17.347848230201173</v>
      </c>
      <c r="L756" s="31">
        <v>17.347848230201173</v>
      </c>
      <c r="M756" s="22">
        <f t="shared" si="25"/>
        <v>2.3636387941492341E-2</v>
      </c>
      <c r="N756" s="18" t="s">
        <v>317</v>
      </c>
      <c r="O756" s="18" t="s">
        <v>347</v>
      </c>
      <c r="U756" s="18" t="s">
        <v>193</v>
      </c>
    </row>
    <row r="757" spans="1:21" ht="14.25" customHeight="1" x14ac:dyDescent="0.3">
      <c r="A757" s="20">
        <v>2018</v>
      </c>
      <c r="B757" s="20" t="s">
        <v>314</v>
      </c>
      <c r="C757" s="20">
        <v>968</v>
      </c>
      <c r="D757" s="28" t="s">
        <v>30</v>
      </c>
      <c r="E757" s="29">
        <v>383</v>
      </c>
      <c r="F757" s="18" t="s">
        <v>83</v>
      </c>
      <c r="G757" s="18" t="s">
        <v>84</v>
      </c>
      <c r="H757" s="43"/>
      <c r="I757" s="43"/>
      <c r="J757" s="43">
        <v>49.3</v>
      </c>
      <c r="K757" s="20">
        <f t="shared" si="24"/>
        <v>15.692640692640692</v>
      </c>
      <c r="L757" s="31">
        <v>15.692640692640692</v>
      </c>
      <c r="M757" s="22">
        <f t="shared" si="25"/>
        <v>1.9341134425694032E-2</v>
      </c>
      <c r="N757" s="18" t="s">
        <v>319</v>
      </c>
      <c r="O757" s="18" t="s">
        <v>347</v>
      </c>
      <c r="U757" s="18" t="s">
        <v>193</v>
      </c>
    </row>
    <row r="758" spans="1:21" ht="14.25" customHeight="1" x14ac:dyDescent="0.3">
      <c r="A758" s="20">
        <v>2018</v>
      </c>
      <c r="B758" s="20" t="s">
        <v>314</v>
      </c>
      <c r="C758" s="20">
        <v>968</v>
      </c>
      <c r="D758" s="28" t="s">
        <v>30</v>
      </c>
      <c r="E758" s="29">
        <v>384</v>
      </c>
      <c r="F758" s="18" t="s">
        <v>83</v>
      </c>
      <c r="G758" s="18" t="s">
        <v>84</v>
      </c>
      <c r="H758" s="43"/>
      <c r="I758" s="43"/>
      <c r="J758" s="43">
        <v>31.4</v>
      </c>
      <c r="K758" s="20">
        <f t="shared" si="24"/>
        <v>9.9949070537305822</v>
      </c>
      <c r="L758" s="31">
        <v>9.9949070537305822</v>
      </c>
      <c r="M758" s="22">
        <f t="shared" si="25"/>
        <v>7.8459836898556613E-3</v>
      </c>
      <c r="N758" s="18" t="s">
        <v>320</v>
      </c>
      <c r="O758" s="18" t="s">
        <v>348</v>
      </c>
      <c r="U758" s="18" t="s">
        <v>193</v>
      </c>
    </row>
    <row r="759" spans="1:21" ht="14.25" customHeight="1" x14ac:dyDescent="0.3">
      <c r="A759" s="20">
        <v>2018</v>
      </c>
      <c r="B759" s="20" t="s">
        <v>314</v>
      </c>
      <c r="C759" s="20">
        <v>968</v>
      </c>
      <c r="D759" s="28" t="s">
        <v>30</v>
      </c>
      <c r="E759" s="29">
        <v>385</v>
      </c>
      <c r="F759" s="18" t="s">
        <v>83</v>
      </c>
      <c r="G759" s="18" t="s">
        <v>84</v>
      </c>
      <c r="H759" s="43"/>
      <c r="I759" s="43"/>
      <c r="J759" s="43">
        <v>82.7</v>
      </c>
      <c r="K759" s="20">
        <f t="shared" si="24"/>
        <v>26.324166030048385</v>
      </c>
      <c r="L759" s="31">
        <v>26.324166030048385</v>
      </c>
      <c r="M759" s="22">
        <f t="shared" si="25"/>
        <v>5.4425085997599237E-2</v>
      </c>
      <c r="N759" s="18" t="s">
        <v>317</v>
      </c>
      <c r="O759" s="18" t="s">
        <v>347</v>
      </c>
      <c r="U759" s="18" t="s">
        <v>193</v>
      </c>
    </row>
    <row r="760" spans="1:21" ht="14.25" customHeight="1" x14ac:dyDescent="0.3">
      <c r="A760" s="20">
        <v>2018</v>
      </c>
      <c r="B760" s="20" t="s">
        <v>314</v>
      </c>
      <c r="C760" s="37">
        <v>968</v>
      </c>
      <c r="D760" s="38" t="s">
        <v>12</v>
      </c>
      <c r="E760" s="39">
        <v>38</v>
      </c>
      <c r="F760" s="18" t="s">
        <v>349</v>
      </c>
      <c r="G760" s="18" t="s">
        <v>349</v>
      </c>
      <c r="H760" s="43"/>
      <c r="I760" s="43"/>
      <c r="J760" s="43">
        <v>23.7</v>
      </c>
      <c r="K760" s="20">
        <f t="shared" si="24"/>
        <v>7.5439266615737202</v>
      </c>
      <c r="L760" s="31">
        <v>7.5439266615737202</v>
      </c>
      <c r="M760" s="22">
        <f t="shared" si="25"/>
        <v>4.4697660947249657E-3</v>
      </c>
      <c r="N760" s="18" t="s">
        <v>320</v>
      </c>
      <c r="O760" s="18" t="s">
        <v>348</v>
      </c>
      <c r="T760" s="18" t="s">
        <v>213</v>
      </c>
      <c r="U760" s="18" t="s">
        <v>193</v>
      </c>
    </row>
    <row r="761" spans="1:21" ht="14.25" customHeight="1" x14ac:dyDescent="0.3">
      <c r="A761" s="20">
        <v>2018</v>
      </c>
      <c r="B761" s="20" t="s">
        <v>314</v>
      </c>
      <c r="C761" s="20">
        <v>968</v>
      </c>
      <c r="D761" s="28" t="s">
        <v>12</v>
      </c>
      <c r="E761" s="29">
        <v>75</v>
      </c>
      <c r="F761" s="18" t="s">
        <v>83</v>
      </c>
      <c r="G761" s="18" t="s">
        <v>84</v>
      </c>
      <c r="H761" s="43"/>
      <c r="I761" s="43"/>
      <c r="J761" s="43">
        <v>38.700000000000003</v>
      </c>
      <c r="K761" s="20">
        <f t="shared" si="24"/>
        <v>12.318563789152025</v>
      </c>
      <c r="L761" s="31">
        <v>12.318563789152025</v>
      </c>
      <c r="M761" s="22">
        <f t="shared" si="25"/>
        <v>1.1918182596109304E-2</v>
      </c>
      <c r="N761" s="18" t="s">
        <v>320</v>
      </c>
      <c r="O761" s="18" t="s">
        <v>348</v>
      </c>
      <c r="U761" s="18" t="s">
        <v>193</v>
      </c>
    </row>
    <row r="762" spans="1:21" ht="14.25" customHeight="1" x14ac:dyDescent="0.3">
      <c r="A762" s="20">
        <v>2018</v>
      </c>
      <c r="B762" s="20" t="s">
        <v>314</v>
      </c>
      <c r="C762" s="20">
        <v>968</v>
      </c>
      <c r="D762" s="28" t="s">
        <v>12</v>
      </c>
      <c r="E762" s="29">
        <v>76</v>
      </c>
      <c r="F762" s="18" t="s">
        <v>83</v>
      </c>
      <c r="G762" s="18" t="s">
        <v>84</v>
      </c>
      <c r="H762" s="43"/>
      <c r="I762" s="43"/>
      <c r="J762" s="43">
        <v>54.1</v>
      </c>
      <c r="K762" s="20">
        <f t="shared" si="24"/>
        <v>17.220524573465752</v>
      </c>
      <c r="L762" s="31">
        <v>17.220524573465752</v>
      </c>
      <c r="M762" s="22">
        <f t="shared" si="25"/>
        <v>2.3290705021812713E-2</v>
      </c>
      <c r="N762" s="18" t="s">
        <v>317</v>
      </c>
      <c r="O762" s="18" t="s">
        <v>347</v>
      </c>
      <c r="U762" s="18" t="s">
        <v>193</v>
      </c>
    </row>
    <row r="763" spans="1:21" ht="14.25" customHeight="1" x14ac:dyDescent="0.3">
      <c r="A763" s="20">
        <v>2018</v>
      </c>
      <c r="B763" s="20" t="s">
        <v>314</v>
      </c>
      <c r="C763" s="20">
        <v>968</v>
      </c>
      <c r="D763" s="28" t="s">
        <v>12</v>
      </c>
      <c r="E763" s="29">
        <v>77</v>
      </c>
      <c r="F763" s="18" t="s">
        <v>83</v>
      </c>
      <c r="G763" s="18" t="s">
        <v>84</v>
      </c>
      <c r="H763" s="43"/>
      <c r="I763" s="43"/>
      <c r="J763" s="43">
        <v>39</v>
      </c>
      <c r="K763" s="20">
        <f t="shared" si="24"/>
        <v>12.41405653170359</v>
      </c>
      <c r="L763" s="31">
        <v>12.41405653170359</v>
      </c>
      <c r="M763" s="22">
        <f t="shared" si="25"/>
        <v>1.2103676814749548E-2</v>
      </c>
      <c r="N763" s="18" t="s">
        <v>319</v>
      </c>
      <c r="O763" s="18" t="s">
        <v>347</v>
      </c>
      <c r="U763" s="18" t="s">
        <v>193</v>
      </c>
    </row>
    <row r="764" spans="1:21" ht="14.25" customHeight="1" x14ac:dyDescent="0.3">
      <c r="A764" s="20">
        <v>2018</v>
      </c>
      <c r="B764" s="20" t="s">
        <v>314</v>
      </c>
      <c r="C764" s="20">
        <v>968</v>
      </c>
      <c r="D764" s="28" t="s">
        <v>12</v>
      </c>
      <c r="E764" s="29">
        <v>78</v>
      </c>
      <c r="F764" s="18" t="s">
        <v>83</v>
      </c>
      <c r="G764" s="18" t="s">
        <v>84</v>
      </c>
      <c r="H764" s="43"/>
      <c r="I764" s="43"/>
      <c r="J764" s="43">
        <v>68</v>
      </c>
      <c r="K764" s="20">
        <f t="shared" si="24"/>
        <v>21.645021645021647</v>
      </c>
      <c r="L764" s="31">
        <v>21.645021645021647</v>
      </c>
      <c r="M764" s="22">
        <f t="shared" si="25"/>
        <v>3.679645075042861E-2</v>
      </c>
      <c r="N764" s="18" t="s">
        <v>317</v>
      </c>
      <c r="O764" s="18" t="s">
        <v>347</v>
      </c>
      <c r="U764" s="18" t="s">
        <v>193</v>
      </c>
    </row>
    <row r="765" spans="1:21" ht="14.25" customHeight="1" x14ac:dyDescent="0.3">
      <c r="A765" s="20">
        <v>2018</v>
      </c>
      <c r="B765" s="20" t="s">
        <v>314</v>
      </c>
      <c r="C765" s="20">
        <v>968</v>
      </c>
      <c r="D765" s="28" t="s">
        <v>12</v>
      </c>
      <c r="E765" s="29">
        <v>79</v>
      </c>
      <c r="F765" s="18" t="s">
        <v>120</v>
      </c>
      <c r="G765" s="18" t="s">
        <v>121</v>
      </c>
      <c r="H765" s="43"/>
      <c r="I765" s="43"/>
      <c r="J765" s="43">
        <v>190.1</v>
      </c>
      <c r="K765" s="20">
        <f t="shared" si="24"/>
        <v>60.510567863509038</v>
      </c>
      <c r="L765" s="31">
        <v>60.510567863509038</v>
      </c>
      <c r="M765" s="22">
        <f t="shared" si="25"/>
        <v>0.28757580129400867</v>
      </c>
      <c r="N765" s="18" t="s">
        <v>317</v>
      </c>
      <c r="O765" s="18" t="s">
        <v>347</v>
      </c>
      <c r="U765" s="18" t="s">
        <v>193</v>
      </c>
    </row>
    <row r="766" spans="1:21" ht="14.25" customHeight="1" x14ac:dyDescent="0.3">
      <c r="A766" s="20">
        <v>2018</v>
      </c>
      <c r="B766" s="20" t="s">
        <v>314</v>
      </c>
      <c r="C766" s="20">
        <v>968</v>
      </c>
      <c r="D766" s="28" t="s">
        <v>12</v>
      </c>
      <c r="E766" s="29">
        <v>80</v>
      </c>
      <c r="F766" s="18" t="s">
        <v>349</v>
      </c>
      <c r="G766" s="18" t="s">
        <v>349</v>
      </c>
      <c r="H766" s="43"/>
      <c r="I766" s="43"/>
      <c r="J766" s="43">
        <v>30.8</v>
      </c>
      <c r="K766" s="20">
        <f t="shared" si="24"/>
        <v>9.8039215686274517</v>
      </c>
      <c r="L766" s="31">
        <v>9.8039215686274517</v>
      </c>
      <c r="M766" s="22">
        <f t="shared" si="25"/>
        <v>7.5490019549927772E-3</v>
      </c>
      <c r="N766" s="18" t="s">
        <v>320</v>
      </c>
      <c r="O766" s="18" t="s">
        <v>348</v>
      </c>
      <c r="T766" s="18" t="s">
        <v>207</v>
      </c>
      <c r="U766" s="18" t="s">
        <v>193</v>
      </c>
    </row>
    <row r="767" spans="1:21" ht="14.25" customHeight="1" x14ac:dyDescent="0.3">
      <c r="A767" s="20">
        <v>2018</v>
      </c>
      <c r="B767" s="20" t="s">
        <v>314</v>
      </c>
      <c r="C767" s="20">
        <v>968</v>
      </c>
      <c r="D767" s="28" t="s">
        <v>12</v>
      </c>
      <c r="E767" s="29">
        <v>81</v>
      </c>
      <c r="F767" s="18" t="s">
        <v>83</v>
      </c>
      <c r="G767" s="18" t="s">
        <v>84</v>
      </c>
      <c r="H767" s="43"/>
      <c r="I767" s="43"/>
      <c r="J767" s="43">
        <v>53</v>
      </c>
      <c r="K767" s="20">
        <f t="shared" si="24"/>
        <v>16.870384517443341</v>
      </c>
      <c r="L767" s="31">
        <v>16.870384517443341</v>
      </c>
      <c r="M767" s="22">
        <f t="shared" si="25"/>
        <v>2.2353207214090384E-2</v>
      </c>
      <c r="N767" s="18" t="s">
        <v>317</v>
      </c>
      <c r="O767" s="18" t="s">
        <v>347</v>
      </c>
      <c r="U767" s="18" t="s">
        <v>193</v>
      </c>
    </row>
    <row r="768" spans="1:21" ht="14.25" customHeight="1" x14ac:dyDescent="0.3">
      <c r="A768" s="20">
        <v>2018</v>
      </c>
      <c r="B768" s="20" t="s">
        <v>314</v>
      </c>
      <c r="C768" s="20">
        <v>968</v>
      </c>
      <c r="D768" s="28" t="s">
        <v>12</v>
      </c>
      <c r="E768" s="29">
        <v>82</v>
      </c>
      <c r="F768" s="18" t="s">
        <v>83</v>
      </c>
      <c r="G768" s="18" t="s">
        <v>84</v>
      </c>
      <c r="H768" s="43"/>
      <c r="I768" s="43"/>
      <c r="J768" s="43">
        <v>55.5</v>
      </c>
      <c r="K768" s="20">
        <f t="shared" si="24"/>
        <v>17.666157372039724</v>
      </c>
      <c r="L768" s="31">
        <v>17.666157372039724</v>
      </c>
      <c r="M768" s="22">
        <f t="shared" si="25"/>
        <v>2.4511736034603739E-2</v>
      </c>
      <c r="N768" s="18" t="s">
        <v>317</v>
      </c>
      <c r="O768" s="18" t="s">
        <v>347</v>
      </c>
      <c r="U768" s="18" t="s">
        <v>193</v>
      </c>
    </row>
    <row r="769" spans="1:21" ht="14.25" customHeight="1" x14ac:dyDescent="0.3">
      <c r="A769" s="20">
        <v>2018</v>
      </c>
      <c r="B769" s="20" t="s">
        <v>314</v>
      </c>
      <c r="C769" s="20">
        <v>968</v>
      </c>
      <c r="D769" s="28" t="s">
        <v>12</v>
      </c>
      <c r="E769" s="29">
        <v>83</v>
      </c>
      <c r="F769" s="18" t="s">
        <v>349</v>
      </c>
      <c r="G769" s="18" t="s">
        <v>349</v>
      </c>
      <c r="H769" s="43"/>
      <c r="I769" s="43"/>
      <c r="J769" s="43">
        <v>56.6</v>
      </c>
      <c r="K769" s="20">
        <f t="shared" si="24"/>
        <v>18.016297428062135</v>
      </c>
      <c r="L769" s="31">
        <v>18.016297428062135</v>
      </c>
      <c r="M769" s="22">
        <f t="shared" si="25"/>
        <v>2.5493001246981631E-2</v>
      </c>
      <c r="N769" s="18" t="s">
        <v>320</v>
      </c>
      <c r="O769" s="18" t="s">
        <v>348</v>
      </c>
      <c r="T769" s="18" t="s">
        <v>197</v>
      </c>
      <c r="U769" s="18" t="s">
        <v>193</v>
      </c>
    </row>
    <row r="770" spans="1:21" ht="14.25" customHeight="1" x14ac:dyDescent="0.3">
      <c r="A770" s="20">
        <v>2018</v>
      </c>
      <c r="B770" s="20" t="s">
        <v>314</v>
      </c>
      <c r="C770" s="20">
        <v>968</v>
      </c>
      <c r="D770" s="28" t="s">
        <v>11</v>
      </c>
      <c r="E770" s="29">
        <v>85</v>
      </c>
      <c r="F770" s="18" t="s">
        <v>349</v>
      </c>
      <c r="G770" s="18" t="s">
        <v>349</v>
      </c>
      <c r="H770" s="43"/>
      <c r="I770" s="43"/>
      <c r="J770" s="43">
        <v>45.8</v>
      </c>
      <c r="K770" s="20">
        <f t="shared" si="24"/>
        <v>14.578558696205754</v>
      </c>
      <c r="L770" s="31">
        <v>14.578558696205754</v>
      </c>
      <c r="M770" s="22">
        <f t="shared" si="25"/>
        <v>1.669241067303829E-2</v>
      </c>
      <c r="N770" s="18" t="s">
        <v>320</v>
      </c>
      <c r="O770" s="18" t="s">
        <v>348</v>
      </c>
      <c r="U770" s="18" t="s">
        <v>193</v>
      </c>
    </row>
    <row r="771" spans="1:21" ht="14.25" customHeight="1" x14ac:dyDescent="0.3">
      <c r="A771" s="20">
        <v>2018</v>
      </c>
      <c r="B771" s="20" t="s">
        <v>314</v>
      </c>
      <c r="C771" s="20">
        <v>968</v>
      </c>
      <c r="D771" s="28" t="s">
        <v>11</v>
      </c>
      <c r="E771" s="29">
        <v>84</v>
      </c>
      <c r="F771" s="18" t="s">
        <v>349</v>
      </c>
      <c r="G771" s="18" t="s">
        <v>349</v>
      </c>
      <c r="H771" s="43"/>
      <c r="I771" s="43"/>
      <c r="J771" s="43">
        <v>31.4</v>
      </c>
      <c r="K771" s="20">
        <f t="shared" si="24"/>
        <v>9.9949070537305822</v>
      </c>
      <c r="L771" s="31">
        <v>9.9949070537305822</v>
      </c>
      <c r="M771" s="22">
        <f t="shared" si="25"/>
        <v>7.8459836898556613E-3</v>
      </c>
      <c r="N771" s="18" t="s">
        <v>320</v>
      </c>
      <c r="O771" s="18" t="s">
        <v>348</v>
      </c>
      <c r="U771" s="18" t="s">
        <v>193</v>
      </c>
    </row>
    <row r="772" spans="1:21" ht="14.25" customHeight="1" x14ac:dyDescent="0.3">
      <c r="A772" s="20">
        <v>2018</v>
      </c>
      <c r="B772" s="20" t="s">
        <v>314</v>
      </c>
      <c r="C772" s="20">
        <v>968</v>
      </c>
      <c r="D772" s="28" t="s">
        <v>11</v>
      </c>
      <c r="E772" s="29">
        <v>86</v>
      </c>
      <c r="F772" s="18" t="s">
        <v>349</v>
      </c>
      <c r="G772" s="18" t="s">
        <v>349</v>
      </c>
      <c r="H772" s="43"/>
      <c r="I772" s="43"/>
      <c r="J772" s="43">
        <v>22.1</v>
      </c>
      <c r="K772" s="20">
        <f t="shared" si="24"/>
        <v>7.0346320346320352</v>
      </c>
      <c r="L772" s="31">
        <v>7.0346320346320352</v>
      </c>
      <c r="M772" s="22">
        <f t="shared" si="25"/>
        <v>3.8866251105140219E-3</v>
      </c>
      <c r="N772" s="18" t="s">
        <v>320</v>
      </c>
      <c r="O772" s="18" t="s">
        <v>348</v>
      </c>
      <c r="U772" s="18" t="s">
        <v>193</v>
      </c>
    </row>
    <row r="773" spans="1:21" ht="14.25" customHeight="1" x14ac:dyDescent="0.3">
      <c r="A773" s="20">
        <v>2018</v>
      </c>
      <c r="B773" s="20" t="s">
        <v>314</v>
      </c>
      <c r="C773" s="20">
        <v>968</v>
      </c>
      <c r="D773" s="28" t="s">
        <v>11</v>
      </c>
      <c r="E773" s="29">
        <v>87</v>
      </c>
      <c r="F773" s="18" t="s">
        <v>81</v>
      </c>
      <c r="G773" s="18" t="s">
        <v>311</v>
      </c>
      <c r="H773" s="43"/>
      <c r="I773" s="43"/>
      <c r="J773" s="43">
        <v>86</v>
      </c>
      <c r="K773" s="20">
        <f t="shared" si="24"/>
        <v>27.374586198115612</v>
      </c>
      <c r="L773" s="31">
        <v>27.374586198115612</v>
      </c>
      <c r="M773" s="22">
        <f t="shared" si="25"/>
        <v>5.8855222696836081E-2</v>
      </c>
      <c r="N773" s="18" t="s">
        <v>317</v>
      </c>
      <c r="O773" s="18" t="s">
        <v>347</v>
      </c>
      <c r="U773" s="18" t="s">
        <v>193</v>
      </c>
    </row>
    <row r="774" spans="1:21" ht="14.25" customHeight="1" x14ac:dyDescent="0.3">
      <c r="A774" s="20">
        <v>2018</v>
      </c>
      <c r="B774" s="20" t="s">
        <v>314</v>
      </c>
      <c r="C774" s="20">
        <v>968</v>
      </c>
      <c r="D774" s="28" t="s">
        <v>11</v>
      </c>
      <c r="E774" s="29">
        <v>88</v>
      </c>
      <c r="F774" s="18" t="s">
        <v>349</v>
      </c>
      <c r="G774" s="18" t="s">
        <v>349</v>
      </c>
      <c r="H774" s="43"/>
      <c r="I774" s="43"/>
      <c r="J774" s="43">
        <v>27.8</v>
      </c>
      <c r="K774" s="20">
        <f t="shared" si="24"/>
        <v>8.8489941431117902</v>
      </c>
      <c r="L774" s="31">
        <v>8.8489941431117902</v>
      </c>
      <c r="M774" s="22">
        <f t="shared" si="25"/>
        <v>6.150036548001999E-3</v>
      </c>
      <c r="N774" s="18" t="s">
        <v>320</v>
      </c>
      <c r="O774" s="18" t="s">
        <v>348</v>
      </c>
      <c r="U774" s="18" t="s">
        <v>193</v>
      </c>
    </row>
    <row r="775" spans="1:21" ht="14.25" customHeight="1" x14ac:dyDescent="0.3">
      <c r="A775" s="20">
        <v>2018</v>
      </c>
      <c r="B775" s="20" t="s">
        <v>314</v>
      </c>
      <c r="C775" s="20">
        <v>968</v>
      </c>
      <c r="D775" s="28" t="s">
        <v>11</v>
      </c>
      <c r="E775" s="29">
        <v>89</v>
      </c>
      <c r="F775" s="18" t="s">
        <v>349</v>
      </c>
      <c r="G775" s="18" t="s">
        <v>349</v>
      </c>
      <c r="H775" s="43"/>
      <c r="I775" s="43"/>
      <c r="J775" s="43">
        <v>26.7</v>
      </c>
      <c r="K775" s="20">
        <f t="shared" si="24"/>
        <v>8.4988540870893807</v>
      </c>
      <c r="L775" s="31">
        <v>8.4988540870893807</v>
      </c>
      <c r="M775" s="22">
        <f t="shared" si="25"/>
        <v>5.6729718372562805E-3</v>
      </c>
      <c r="N775" s="18" t="s">
        <v>320</v>
      </c>
      <c r="O775" s="18" t="s">
        <v>348</v>
      </c>
      <c r="U775" s="18" t="s">
        <v>193</v>
      </c>
    </row>
    <row r="776" spans="1:21" ht="14.25" customHeight="1" x14ac:dyDescent="0.3">
      <c r="A776" s="20">
        <v>2018</v>
      </c>
      <c r="B776" s="20" t="s">
        <v>314</v>
      </c>
      <c r="C776" s="20">
        <v>968</v>
      </c>
      <c r="D776" s="28" t="s">
        <v>11</v>
      </c>
      <c r="E776" s="29">
        <v>90</v>
      </c>
      <c r="F776" s="18" t="s">
        <v>83</v>
      </c>
      <c r="G776" s="18" t="s">
        <v>84</v>
      </c>
      <c r="H776" s="43"/>
      <c r="I776" s="43"/>
      <c r="J776" s="43">
        <v>55</v>
      </c>
      <c r="K776" s="20">
        <f t="shared" si="24"/>
        <v>17.50700280112045</v>
      </c>
      <c r="L776" s="31">
        <v>17.50700280112045</v>
      </c>
      <c r="M776" s="22">
        <f t="shared" si="25"/>
        <v>2.40720725605637E-2</v>
      </c>
      <c r="N776" s="18" t="s">
        <v>317</v>
      </c>
      <c r="O776" s="18" t="s">
        <v>347</v>
      </c>
      <c r="U776" s="18" t="s">
        <v>193</v>
      </c>
    </row>
    <row r="777" spans="1:21" ht="14.25" customHeight="1" x14ac:dyDescent="0.3">
      <c r="A777" s="20">
        <v>2018</v>
      </c>
      <c r="B777" s="20" t="s">
        <v>314</v>
      </c>
      <c r="C777" s="20">
        <v>968</v>
      </c>
      <c r="D777" s="28" t="s">
        <v>11</v>
      </c>
      <c r="E777" s="29">
        <v>91</v>
      </c>
      <c r="F777" s="18" t="s">
        <v>349</v>
      </c>
      <c r="G777" s="18" t="s">
        <v>349</v>
      </c>
      <c r="H777" s="43"/>
      <c r="I777" s="43"/>
      <c r="J777" s="43">
        <v>52.8</v>
      </c>
      <c r="K777" s="20">
        <f t="shared" si="24"/>
        <v>16.806722689075631</v>
      </c>
      <c r="L777" s="31">
        <v>16.806722689075631</v>
      </c>
      <c r="M777" s="22">
        <f t="shared" si="25"/>
        <v>2.2184822071815505E-2</v>
      </c>
      <c r="N777" s="18" t="s">
        <v>320</v>
      </c>
      <c r="O777" s="18" t="s">
        <v>348</v>
      </c>
      <c r="T777" s="18" t="s">
        <v>207</v>
      </c>
      <c r="U777" s="18" t="s">
        <v>193</v>
      </c>
    </row>
    <row r="778" spans="1:21" ht="14.25" customHeight="1" x14ac:dyDescent="0.3">
      <c r="A778" s="20">
        <v>2018</v>
      </c>
      <c r="B778" s="20" t="s">
        <v>314</v>
      </c>
      <c r="C778" s="20">
        <v>968</v>
      </c>
      <c r="D778" s="28" t="s">
        <v>11</v>
      </c>
      <c r="E778" s="29">
        <v>92</v>
      </c>
      <c r="F778" s="18" t="s">
        <v>83</v>
      </c>
      <c r="G778" s="18" t="s">
        <v>84</v>
      </c>
      <c r="H778" s="43"/>
      <c r="I778" s="43"/>
      <c r="J778" s="43">
        <v>81.7</v>
      </c>
      <c r="K778" s="20">
        <f t="shared" si="24"/>
        <v>26.005856888209831</v>
      </c>
      <c r="L778" s="31">
        <v>26.005856888209831</v>
      </c>
      <c r="M778" s="22">
        <f t="shared" si="25"/>
        <v>5.3116838483894563E-2</v>
      </c>
      <c r="N778" s="18" t="s">
        <v>317</v>
      </c>
      <c r="O778" s="18" t="s">
        <v>347</v>
      </c>
      <c r="U778" s="18" t="s">
        <v>193</v>
      </c>
    </row>
    <row r="779" spans="1:21" ht="14.25" customHeight="1" x14ac:dyDescent="0.3">
      <c r="A779" s="20">
        <v>2018</v>
      </c>
      <c r="B779" s="20" t="s">
        <v>314</v>
      </c>
      <c r="C779" s="20">
        <v>968</v>
      </c>
      <c r="D779" s="28" t="s">
        <v>11</v>
      </c>
      <c r="E779" s="29">
        <v>93</v>
      </c>
      <c r="F779" s="18" t="s">
        <v>349</v>
      </c>
      <c r="G779" s="18" t="s">
        <v>349</v>
      </c>
      <c r="H779" s="43"/>
      <c r="I779" s="43"/>
      <c r="J779" s="43">
        <v>25.3</v>
      </c>
      <c r="K779" s="20">
        <f t="shared" si="24"/>
        <v>8.053221288515406</v>
      </c>
      <c r="L779" s="31">
        <v>8.053221288515406</v>
      </c>
      <c r="M779" s="22">
        <f t="shared" si="25"/>
        <v>5.0936505538152765E-3</v>
      </c>
      <c r="N779" s="18" t="s">
        <v>320</v>
      </c>
      <c r="O779" s="18" t="s">
        <v>348</v>
      </c>
      <c r="U779" s="18" t="s">
        <v>193</v>
      </c>
    </row>
    <row r="780" spans="1:21" ht="14.25" customHeight="1" x14ac:dyDescent="0.3">
      <c r="A780" s="20">
        <v>2018</v>
      </c>
      <c r="B780" s="20" t="s">
        <v>314</v>
      </c>
      <c r="C780" s="20">
        <v>968</v>
      </c>
      <c r="D780" s="28" t="s">
        <v>11</v>
      </c>
      <c r="E780" s="29">
        <v>94</v>
      </c>
      <c r="F780" s="18" t="s">
        <v>83</v>
      </c>
      <c r="G780" s="18" t="s">
        <v>84</v>
      </c>
      <c r="H780" s="43"/>
      <c r="I780" s="43"/>
      <c r="J780" s="43">
        <v>29</v>
      </c>
      <c r="K780" s="20">
        <f t="shared" si="24"/>
        <v>9.2309651133180548</v>
      </c>
      <c r="L780" s="31">
        <v>9.2309651133180548</v>
      </c>
      <c r="M780" s="22">
        <f t="shared" si="25"/>
        <v>6.6924340573335751E-3</v>
      </c>
      <c r="N780" s="18" t="s">
        <v>320</v>
      </c>
      <c r="O780" s="18" t="s">
        <v>348</v>
      </c>
      <c r="U780" s="18" t="s">
        <v>193</v>
      </c>
    </row>
    <row r="781" spans="1:21" ht="14.25" customHeight="1" x14ac:dyDescent="0.3">
      <c r="A781" s="20">
        <v>2018</v>
      </c>
      <c r="B781" s="20" t="s">
        <v>314</v>
      </c>
      <c r="C781" s="20">
        <v>968</v>
      </c>
      <c r="D781" s="28" t="s">
        <v>10</v>
      </c>
      <c r="E781" s="29">
        <v>95</v>
      </c>
      <c r="F781" s="18" t="s">
        <v>81</v>
      </c>
      <c r="G781" s="18" t="s">
        <v>311</v>
      </c>
      <c r="H781" s="43"/>
      <c r="I781" s="43"/>
      <c r="J781" s="43">
        <v>48.1</v>
      </c>
      <c r="K781" s="20">
        <f t="shared" si="24"/>
        <v>15.310669722434429</v>
      </c>
      <c r="L781" s="31">
        <v>15.310669722434429</v>
      </c>
      <c r="M781" s="22">
        <f t="shared" si="25"/>
        <v>1.8411037288213482E-2</v>
      </c>
      <c r="N781" s="18" t="s">
        <v>317</v>
      </c>
      <c r="O781" s="18" t="s">
        <v>347</v>
      </c>
      <c r="U781" s="18" t="s">
        <v>193</v>
      </c>
    </row>
    <row r="782" spans="1:21" ht="14.25" customHeight="1" x14ac:dyDescent="0.3">
      <c r="A782" s="20">
        <v>2018</v>
      </c>
      <c r="B782" s="20" t="s">
        <v>314</v>
      </c>
      <c r="C782" s="20">
        <v>968</v>
      </c>
      <c r="D782" s="28" t="s">
        <v>10</v>
      </c>
      <c r="E782" s="29">
        <v>96</v>
      </c>
      <c r="F782" s="18" t="s">
        <v>83</v>
      </c>
      <c r="G782" s="18" t="s">
        <v>84</v>
      </c>
      <c r="H782" s="43"/>
      <c r="I782" s="43"/>
      <c r="J782" s="43">
        <v>41.8</v>
      </c>
      <c r="K782" s="20">
        <f t="shared" si="24"/>
        <v>13.30532212885154</v>
      </c>
      <c r="L782" s="31">
        <v>13.30532212885154</v>
      </c>
      <c r="M782" s="22">
        <f t="shared" si="25"/>
        <v>1.3904029110981589E-2</v>
      </c>
      <c r="N782" s="18" t="s">
        <v>320</v>
      </c>
      <c r="O782" s="18" t="s">
        <v>348</v>
      </c>
      <c r="U782" s="18" t="s">
        <v>193</v>
      </c>
    </row>
    <row r="783" spans="1:21" ht="14.25" customHeight="1" x14ac:dyDescent="0.3">
      <c r="A783" s="20">
        <v>2018</v>
      </c>
      <c r="B783" s="20" t="s">
        <v>314</v>
      </c>
      <c r="C783" s="20">
        <v>968</v>
      </c>
      <c r="D783" s="28" t="s">
        <v>10</v>
      </c>
      <c r="E783" s="29">
        <v>97</v>
      </c>
      <c r="F783" s="18" t="s">
        <v>81</v>
      </c>
      <c r="G783" s="18" t="s">
        <v>311</v>
      </c>
      <c r="H783" s="43"/>
      <c r="I783" s="43"/>
      <c r="J783" s="43">
        <v>53.3</v>
      </c>
      <c r="K783" s="20">
        <f t="shared" si="24"/>
        <v>16.965877259994908</v>
      </c>
      <c r="L783" s="31">
        <v>16.965877259994908</v>
      </c>
      <c r="M783" s="22">
        <f t="shared" si="25"/>
        <v>2.2606978583993322E-2</v>
      </c>
      <c r="N783" s="18" t="s">
        <v>317</v>
      </c>
      <c r="O783" s="18" t="s">
        <v>347</v>
      </c>
      <c r="U783" s="18" t="s">
        <v>193</v>
      </c>
    </row>
    <row r="784" spans="1:21" ht="14.25" customHeight="1" x14ac:dyDescent="0.3">
      <c r="A784" s="20">
        <v>2018</v>
      </c>
      <c r="B784" s="20" t="s">
        <v>314</v>
      </c>
      <c r="C784" s="20">
        <v>968</v>
      </c>
      <c r="D784" s="28" t="s">
        <v>10</v>
      </c>
      <c r="E784" s="29">
        <v>98</v>
      </c>
      <c r="F784" s="18" t="s">
        <v>83</v>
      </c>
      <c r="G784" s="18" t="s">
        <v>84</v>
      </c>
      <c r="H784" s="43"/>
      <c r="I784" s="43"/>
      <c r="J784" s="43">
        <v>24.2</v>
      </c>
      <c r="K784" s="20">
        <f t="shared" si="24"/>
        <v>7.7030812324929974</v>
      </c>
      <c r="L784" s="31">
        <v>7.7030812324929974</v>
      </c>
      <c r="M784" s="22">
        <f t="shared" si="25"/>
        <v>4.660353247725132E-3</v>
      </c>
      <c r="N784" s="18" t="s">
        <v>319</v>
      </c>
      <c r="O784" s="18" t="s">
        <v>347</v>
      </c>
      <c r="U784" s="18" t="s">
        <v>193</v>
      </c>
    </row>
    <row r="785" spans="1:21" ht="14.25" customHeight="1" x14ac:dyDescent="0.3">
      <c r="A785" s="20">
        <v>2018</v>
      </c>
      <c r="B785" s="20" t="s">
        <v>314</v>
      </c>
      <c r="C785" s="20">
        <v>968</v>
      </c>
      <c r="D785" s="28" t="s">
        <v>10</v>
      </c>
      <c r="E785" s="29">
        <v>99</v>
      </c>
      <c r="F785" s="18" t="s">
        <v>81</v>
      </c>
      <c r="G785" s="18" t="s">
        <v>311</v>
      </c>
      <c r="H785" s="43"/>
      <c r="I785" s="43"/>
      <c r="J785" s="43">
        <v>143</v>
      </c>
      <c r="K785" s="20">
        <f t="shared" si="24"/>
        <v>45.518207282913167</v>
      </c>
      <c r="L785" s="31">
        <v>45.518207282913167</v>
      </c>
      <c r="M785" s="22">
        <f t="shared" si="25"/>
        <v>0.16272721050941058</v>
      </c>
      <c r="N785" s="18" t="s">
        <v>317</v>
      </c>
      <c r="O785" s="18" t="s">
        <v>347</v>
      </c>
      <c r="U785" s="18" t="s">
        <v>193</v>
      </c>
    </row>
    <row r="786" spans="1:21" ht="14.25" customHeight="1" x14ac:dyDescent="0.3">
      <c r="A786" s="20">
        <v>2018</v>
      </c>
      <c r="B786" s="20" t="s">
        <v>314</v>
      </c>
      <c r="C786" s="20">
        <v>968</v>
      </c>
      <c r="D786" s="28" t="s">
        <v>10</v>
      </c>
      <c r="E786" s="29">
        <v>100</v>
      </c>
      <c r="F786" s="18" t="s">
        <v>83</v>
      </c>
      <c r="G786" s="18" t="s">
        <v>84</v>
      </c>
      <c r="H786" s="43"/>
      <c r="I786" s="43"/>
      <c r="J786" s="43">
        <v>21</v>
      </c>
      <c r="K786" s="20">
        <f t="shared" si="24"/>
        <v>6.6844919786096257</v>
      </c>
      <c r="L786" s="31">
        <v>6.6844919786096257</v>
      </c>
      <c r="M786" s="22">
        <f t="shared" si="25"/>
        <v>3.509350082383005E-3</v>
      </c>
      <c r="N786" s="18" t="s">
        <v>319</v>
      </c>
      <c r="O786" s="18" t="s">
        <v>347</v>
      </c>
      <c r="U786" s="18" t="s">
        <v>193</v>
      </c>
    </row>
    <row r="787" spans="1:21" ht="14.25" customHeight="1" x14ac:dyDescent="0.3">
      <c r="A787" s="20">
        <v>2018</v>
      </c>
      <c r="B787" s="20" t="s">
        <v>314</v>
      </c>
      <c r="C787" s="20">
        <v>968</v>
      </c>
      <c r="D787" s="28" t="s">
        <v>10</v>
      </c>
      <c r="E787" s="29">
        <v>147</v>
      </c>
      <c r="F787" s="18" t="s">
        <v>83</v>
      </c>
      <c r="G787" s="18" t="s">
        <v>84</v>
      </c>
      <c r="H787" s="43"/>
      <c r="I787" s="43"/>
      <c r="J787" s="43">
        <v>24</v>
      </c>
      <c r="K787" s="20">
        <f t="shared" si="24"/>
        <v>7.6394194041252863</v>
      </c>
      <c r="L787" s="31">
        <v>7.6394194041252863</v>
      </c>
      <c r="M787" s="22">
        <f t="shared" si="25"/>
        <v>4.5836409239288223E-3</v>
      </c>
      <c r="N787" s="18" t="s">
        <v>320</v>
      </c>
      <c r="O787" s="18" t="s">
        <v>348</v>
      </c>
      <c r="U787" s="18" t="s">
        <v>193</v>
      </c>
    </row>
    <row r="788" spans="1:21" ht="14.25" customHeight="1" x14ac:dyDescent="0.3">
      <c r="A788" s="20">
        <v>2018</v>
      </c>
      <c r="B788" s="20" t="s">
        <v>314</v>
      </c>
      <c r="C788" s="20">
        <v>968</v>
      </c>
      <c r="D788" s="28" t="s">
        <v>9</v>
      </c>
      <c r="E788" s="29">
        <v>148</v>
      </c>
      <c r="F788" s="18" t="s">
        <v>81</v>
      </c>
      <c r="G788" s="18" t="s">
        <v>311</v>
      </c>
      <c r="H788" s="43"/>
      <c r="I788" s="43"/>
      <c r="J788" s="43">
        <v>45</v>
      </c>
      <c r="K788" s="20">
        <f t="shared" si="24"/>
        <v>14.323911382734913</v>
      </c>
      <c r="L788" s="31">
        <v>14.323911382734913</v>
      </c>
      <c r="M788" s="22">
        <f t="shared" si="25"/>
        <v>1.6114362623187269E-2</v>
      </c>
      <c r="N788" s="18" t="s">
        <v>317</v>
      </c>
      <c r="O788" s="18" t="s">
        <v>347</v>
      </c>
      <c r="U788" s="18" t="s">
        <v>193</v>
      </c>
    </row>
    <row r="789" spans="1:21" ht="14.25" customHeight="1" x14ac:dyDescent="0.3">
      <c r="A789" s="20">
        <v>2018</v>
      </c>
      <c r="B789" s="20" t="s">
        <v>314</v>
      </c>
      <c r="C789" s="20">
        <v>968</v>
      </c>
      <c r="D789" s="28" t="s">
        <v>8</v>
      </c>
      <c r="E789" s="29">
        <v>149</v>
      </c>
      <c r="F789" s="18" t="s">
        <v>120</v>
      </c>
      <c r="G789" s="18" t="s">
        <v>121</v>
      </c>
      <c r="H789" s="43"/>
      <c r="I789" s="43"/>
      <c r="J789" s="43">
        <v>48.5</v>
      </c>
      <c r="K789" s="20">
        <f t="shared" si="24"/>
        <v>15.43799337916985</v>
      </c>
      <c r="L789" s="31">
        <v>15.43799337916985</v>
      </c>
      <c r="M789" s="22">
        <f t="shared" si="25"/>
        <v>1.8718523200193706E-2</v>
      </c>
      <c r="N789" s="18" t="s">
        <v>317</v>
      </c>
      <c r="O789" s="18" t="s">
        <v>347</v>
      </c>
      <c r="U789" s="18" t="s">
        <v>193</v>
      </c>
    </row>
    <row r="790" spans="1:21" ht="14.25" customHeight="1" x14ac:dyDescent="0.3">
      <c r="A790" s="20">
        <v>2018</v>
      </c>
      <c r="B790" s="20" t="s">
        <v>314</v>
      </c>
      <c r="C790" s="20">
        <v>968</v>
      </c>
      <c r="D790" s="28" t="s">
        <v>8</v>
      </c>
      <c r="E790" s="29">
        <v>150</v>
      </c>
      <c r="F790" s="18" t="s">
        <v>83</v>
      </c>
      <c r="G790" s="18" t="s">
        <v>84</v>
      </c>
      <c r="H790" s="43"/>
      <c r="I790" s="43"/>
      <c r="J790" s="43">
        <v>79</v>
      </c>
      <c r="K790" s="20">
        <f t="shared" si="24"/>
        <v>25.146422205245734</v>
      </c>
      <c r="L790" s="31">
        <v>25.146422205245734</v>
      </c>
      <c r="M790" s="22">
        <f t="shared" si="25"/>
        <v>4.9664067719166281E-2</v>
      </c>
      <c r="N790" s="18" t="s">
        <v>319</v>
      </c>
      <c r="O790" s="18" t="s">
        <v>347</v>
      </c>
      <c r="U790" s="18" t="s">
        <v>193</v>
      </c>
    </row>
    <row r="791" spans="1:21" ht="14.25" customHeight="1" x14ac:dyDescent="0.3">
      <c r="A791" s="20">
        <v>2018</v>
      </c>
      <c r="B791" s="20" t="s">
        <v>314</v>
      </c>
      <c r="C791" s="20">
        <v>968</v>
      </c>
      <c r="D791" s="28" t="s">
        <v>8</v>
      </c>
      <c r="E791" s="29">
        <v>151</v>
      </c>
      <c r="F791" s="18" t="s">
        <v>81</v>
      </c>
      <c r="G791" s="18" t="s">
        <v>311</v>
      </c>
      <c r="H791" s="43"/>
      <c r="I791" s="43"/>
      <c r="J791" s="43">
        <v>128.6</v>
      </c>
      <c r="K791" s="20">
        <f t="shared" si="24"/>
        <v>40.934555640437992</v>
      </c>
      <c r="L791" s="31">
        <v>40.934555640437992</v>
      </c>
      <c r="M791" s="22">
        <f t="shared" si="25"/>
        <v>0.13160428863593385</v>
      </c>
      <c r="N791" s="18" t="s">
        <v>317</v>
      </c>
      <c r="O791" s="18" t="s">
        <v>347</v>
      </c>
      <c r="U791" s="18" t="s">
        <v>193</v>
      </c>
    </row>
    <row r="792" spans="1:21" ht="14.25" customHeight="1" x14ac:dyDescent="0.3">
      <c r="A792" s="20">
        <v>2018</v>
      </c>
      <c r="B792" s="20" t="s">
        <v>314</v>
      </c>
      <c r="C792" s="20">
        <v>968</v>
      </c>
      <c r="D792" s="28" t="s">
        <v>7</v>
      </c>
      <c r="E792" s="29">
        <v>152</v>
      </c>
      <c r="F792" s="18" t="s">
        <v>83</v>
      </c>
      <c r="G792" s="18" t="s">
        <v>84</v>
      </c>
      <c r="H792" s="43"/>
      <c r="I792" s="43"/>
      <c r="J792" s="43">
        <v>31.7</v>
      </c>
      <c r="K792" s="20">
        <f t="shared" si="24"/>
        <v>10.090399796282149</v>
      </c>
      <c r="L792" s="31">
        <v>10.090399796282149</v>
      </c>
      <c r="M792" s="22">
        <f t="shared" si="25"/>
        <v>7.9966231389701995E-3</v>
      </c>
      <c r="N792" s="18" t="s">
        <v>320</v>
      </c>
      <c r="O792" s="18" t="s">
        <v>348</v>
      </c>
      <c r="U792" s="18" t="s">
        <v>193</v>
      </c>
    </row>
    <row r="793" spans="1:21" ht="14.25" customHeight="1" x14ac:dyDescent="0.3">
      <c r="A793" s="20">
        <v>2018</v>
      </c>
      <c r="B793" s="20" t="s">
        <v>314</v>
      </c>
      <c r="C793" s="20">
        <v>968</v>
      </c>
      <c r="D793" s="28" t="s">
        <v>7</v>
      </c>
      <c r="E793" s="29">
        <v>153</v>
      </c>
      <c r="F793" s="18" t="s">
        <v>83</v>
      </c>
      <c r="G793" s="18" t="s">
        <v>84</v>
      </c>
      <c r="H793" s="43"/>
      <c r="I793" s="43"/>
      <c r="J793" s="43">
        <v>53.9</v>
      </c>
      <c r="K793" s="20">
        <f t="shared" si="24"/>
        <v>17.156862745098039</v>
      </c>
      <c r="L793" s="31">
        <v>17.156862745098039</v>
      </c>
      <c r="M793" s="22">
        <f t="shared" si="25"/>
        <v>2.3118818487165373E-2</v>
      </c>
      <c r="N793" s="18" t="s">
        <v>320</v>
      </c>
      <c r="O793" s="18" t="s">
        <v>348</v>
      </c>
      <c r="U793" s="18" t="s">
        <v>193</v>
      </c>
    </row>
    <row r="794" spans="1:21" ht="14.25" customHeight="1" x14ac:dyDescent="0.3">
      <c r="A794" s="20">
        <v>2018</v>
      </c>
      <c r="B794" s="20" t="s">
        <v>314</v>
      </c>
      <c r="C794" s="20">
        <v>968</v>
      </c>
      <c r="D794" s="28" t="s">
        <v>7</v>
      </c>
      <c r="E794" s="29">
        <v>154</v>
      </c>
      <c r="F794" s="18" t="s">
        <v>83</v>
      </c>
      <c r="G794" s="18" t="s">
        <v>84</v>
      </c>
      <c r="H794" s="43"/>
      <c r="I794" s="43"/>
      <c r="J794" s="43">
        <v>26.4</v>
      </c>
      <c r="K794" s="20">
        <f t="shared" si="24"/>
        <v>8.4033613445378155</v>
      </c>
      <c r="L794" s="31">
        <v>8.4033613445378155</v>
      </c>
      <c r="M794" s="22">
        <f t="shared" si="25"/>
        <v>5.5462055179538762E-3</v>
      </c>
      <c r="N794" s="18" t="s">
        <v>320</v>
      </c>
      <c r="O794" s="18" t="s">
        <v>348</v>
      </c>
      <c r="U794" s="18" t="s">
        <v>193</v>
      </c>
    </row>
    <row r="795" spans="1:21" ht="14.25" customHeight="1" x14ac:dyDescent="0.3">
      <c r="A795" s="20">
        <v>2018</v>
      </c>
      <c r="B795" s="20" t="s">
        <v>314</v>
      </c>
      <c r="C795" s="20">
        <v>968</v>
      </c>
      <c r="D795" s="28" t="s">
        <v>7</v>
      </c>
      <c r="E795" s="29">
        <v>155</v>
      </c>
      <c r="F795" s="18" t="s">
        <v>349</v>
      </c>
      <c r="G795" s="18" t="s">
        <v>349</v>
      </c>
      <c r="H795" s="43"/>
      <c r="I795" s="43"/>
      <c r="J795" s="43">
        <v>19</v>
      </c>
      <c r="K795" s="20">
        <f t="shared" si="24"/>
        <v>6.0478736949325187</v>
      </c>
      <c r="L795" s="31">
        <v>6.0478736949325187</v>
      </c>
      <c r="M795" s="22">
        <f t="shared" si="25"/>
        <v>2.8727332873928909E-3</v>
      </c>
      <c r="N795" s="18" t="s">
        <v>320</v>
      </c>
      <c r="O795" s="18" t="s">
        <v>348</v>
      </c>
      <c r="T795" s="18" t="s">
        <v>207</v>
      </c>
      <c r="U795" s="18" t="s">
        <v>193</v>
      </c>
    </row>
    <row r="796" spans="1:21" ht="14.25" customHeight="1" x14ac:dyDescent="0.3">
      <c r="A796" s="20">
        <v>2018</v>
      </c>
      <c r="B796" s="20" t="s">
        <v>314</v>
      </c>
      <c r="C796" s="20">
        <v>968</v>
      </c>
      <c r="D796" s="28" t="s">
        <v>6</v>
      </c>
      <c r="E796" s="29">
        <v>156</v>
      </c>
      <c r="F796" s="18" t="s">
        <v>83</v>
      </c>
      <c r="G796" s="18" t="s">
        <v>84</v>
      </c>
      <c r="H796" s="43"/>
      <c r="I796" s="43"/>
      <c r="J796" s="43">
        <v>85.3</v>
      </c>
      <c r="K796" s="20">
        <f t="shared" si="24"/>
        <v>27.151769798828621</v>
      </c>
      <c r="L796" s="31">
        <v>27.151769798828621</v>
      </c>
      <c r="M796" s="22">
        <f t="shared" si="25"/>
        <v>5.7901013698245261E-2</v>
      </c>
      <c r="N796" s="18" t="s">
        <v>319</v>
      </c>
      <c r="O796" s="18" t="s">
        <v>347</v>
      </c>
      <c r="U796" s="18" t="s">
        <v>193</v>
      </c>
    </row>
    <row r="797" spans="1:21" ht="14.25" customHeight="1" x14ac:dyDescent="0.3">
      <c r="A797" s="20">
        <v>2018</v>
      </c>
      <c r="B797" s="20" t="s">
        <v>314</v>
      </c>
      <c r="C797" s="20">
        <v>968</v>
      </c>
      <c r="D797" s="28" t="s">
        <v>6</v>
      </c>
      <c r="E797" s="29">
        <v>301</v>
      </c>
      <c r="F797" s="18" t="s">
        <v>349</v>
      </c>
      <c r="G797" s="18" t="s">
        <v>349</v>
      </c>
      <c r="H797" s="43"/>
      <c r="I797" s="43"/>
      <c r="J797" s="43">
        <v>41</v>
      </c>
      <c r="K797" s="20">
        <f t="shared" si="24"/>
        <v>13.050674815380697</v>
      </c>
      <c r="L797" s="31">
        <v>13.050674815380697</v>
      </c>
      <c r="M797" s="22">
        <f t="shared" ref="M797:M860" si="26">((K797/100/2)*(K797/100/2))*PI()</f>
        <v>1.3376910404729775E-2</v>
      </c>
      <c r="N797" s="18" t="s">
        <v>320</v>
      </c>
      <c r="O797" s="18" t="s">
        <v>348</v>
      </c>
      <c r="U797" s="18" t="s">
        <v>193</v>
      </c>
    </row>
    <row r="798" spans="1:21" ht="14.25" customHeight="1" x14ac:dyDescent="0.3">
      <c r="A798" s="20">
        <v>2018</v>
      </c>
      <c r="B798" s="20" t="s">
        <v>314</v>
      </c>
      <c r="C798" s="20">
        <v>968</v>
      </c>
      <c r="D798" s="28" t="s">
        <v>5</v>
      </c>
      <c r="E798" s="29">
        <v>302</v>
      </c>
      <c r="F798" s="18" t="s">
        <v>83</v>
      </c>
      <c r="G798" s="18" t="s">
        <v>84</v>
      </c>
      <c r="H798" s="43"/>
      <c r="I798" s="43"/>
      <c r="J798" s="43">
        <v>25.5</v>
      </c>
      <c r="K798" s="20">
        <f t="shared" si="24"/>
        <v>8.1168831168831161</v>
      </c>
      <c r="L798" s="31">
        <v>8.1168831168831161</v>
      </c>
      <c r="M798" s="22">
        <f t="shared" si="26"/>
        <v>5.174500886779022E-3</v>
      </c>
      <c r="N798" s="18" t="s">
        <v>320</v>
      </c>
      <c r="O798" s="18" t="s">
        <v>348</v>
      </c>
      <c r="U798" s="18" t="s">
        <v>193</v>
      </c>
    </row>
    <row r="799" spans="1:21" ht="14.25" customHeight="1" x14ac:dyDescent="0.3">
      <c r="A799" s="20">
        <v>2018</v>
      </c>
      <c r="B799" s="20" t="s">
        <v>314</v>
      </c>
      <c r="C799" s="20">
        <v>968</v>
      </c>
      <c r="D799" s="28" t="s">
        <v>5</v>
      </c>
      <c r="E799" s="29">
        <v>303</v>
      </c>
      <c r="F799" s="18" t="s">
        <v>83</v>
      </c>
      <c r="G799" s="18" t="s">
        <v>84</v>
      </c>
      <c r="H799" s="43"/>
      <c r="I799" s="43"/>
      <c r="J799" s="43">
        <v>41</v>
      </c>
      <c r="K799" s="20">
        <f t="shared" si="24"/>
        <v>13.050674815380697</v>
      </c>
      <c r="L799" s="31">
        <v>13.050674815380697</v>
      </c>
      <c r="M799" s="22">
        <f t="shared" si="26"/>
        <v>1.3376910404729775E-2</v>
      </c>
      <c r="N799" s="18" t="s">
        <v>319</v>
      </c>
      <c r="O799" s="18" t="s">
        <v>347</v>
      </c>
      <c r="U799" s="18" t="s">
        <v>193</v>
      </c>
    </row>
    <row r="800" spans="1:21" ht="14.25" customHeight="1" x14ac:dyDescent="0.3">
      <c r="A800" s="20">
        <v>2018</v>
      </c>
      <c r="B800" s="20" t="s">
        <v>314</v>
      </c>
      <c r="C800" s="20">
        <v>968</v>
      </c>
      <c r="D800" s="28" t="s">
        <v>5</v>
      </c>
      <c r="E800" s="29">
        <v>304</v>
      </c>
      <c r="F800" s="18" t="s">
        <v>83</v>
      </c>
      <c r="G800" s="18" t="s">
        <v>84</v>
      </c>
      <c r="H800" s="43"/>
      <c r="I800" s="43"/>
      <c r="J800" s="43">
        <v>45.6</v>
      </c>
      <c r="K800" s="20">
        <f t="shared" si="24"/>
        <v>14.514896867838045</v>
      </c>
      <c r="L800" s="31">
        <v>14.514896867838045</v>
      </c>
      <c r="M800" s="22">
        <f t="shared" si="26"/>
        <v>1.6546943735383051E-2</v>
      </c>
      <c r="N800" s="18" t="s">
        <v>320</v>
      </c>
      <c r="O800" s="18" t="s">
        <v>348</v>
      </c>
      <c r="U800" s="18" t="s">
        <v>193</v>
      </c>
    </row>
    <row r="801" spans="1:22" ht="14.25" customHeight="1" x14ac:dyDescent="0.3">
      <c r="A801" s="20">
        <v>2018</v>
      </c>
      <c r="B801" s="20" t="s">
        <v>314</v>
      </c>
      <c r="C801" s="20">
        <v>968</v>
      </c>
      <c r="D801" s="28" t="s">
        <v>5</v>
      </c>
      <c r="E801" s="29">
        <v>305</v>
      </c>
      <c r="F801" s="18" t="s">
        <v>83</v>
      </c>
      <c r="G801" s="18" t="s">
        <v>84</v>
      </c>
      <c r="H801" s="43"/>
      <c r="I801" s="43"/>
      <c r="J801" s="43">
        <v>26.5</v>
      </c>
      <c r="K801" s="20">
        <f t="shared" si="24"/>
        <v>8.4351922587216706</v>
      </c>
      <c r="L801" s="31">
        <v>8.4351922587216706</v>
      </c>
      <c r="M801" s="22">
        <f t="shared" si="26"/>
        <v>5.5883018035225961E-3</v>
      </c>
      <c r="N801" s="18" t="s">
        <v>317</v>
      </c>
      <c r="O801" s="18" t="s">
        <v>347</v>
      </c>
      <c r="T801" s="18" t="s">
        <v>207</v>
      </c>
      <c r="U801" s="18" t="s">
        <v>193</v>
      </c>
    </row>
    <row r="802" spans="1:22" ht="14.25" customHeight="1" x14ac:dyDescent="0.3">
      <c r="A802" s="20">
        <v>2018</v>
      </c>
      <c r="B802" s="20" t="s">
        <v>314</v>
      </c>
      <c r="C802" s="20">
        <v>968</v>
      </c>
      <c r="D802" s="28" t="s">
        <v>5</v>
      </c>
      <c r="E802" s="29">
        <v>306</v>
      </c>
      <c r="F802" s="18" t="s">
        <v>83</v>
      </c>
      <c r="G802" s="18" t="s">
        <v>84</v>
      </c>
      <c r="H802" s="43"/>
      <c r="I802" s="43"/>
      <c r="J802" s="31">
        <v>43.5</v>
      </c>
      <c r="K802" s="20">
        <f t="shared" si="24"/>
        <v>13.846447669977081</v>
      </c>
      <c r="L802" s="31">
        <v>13.782785841609371</v>
      </c>
      <c r="M802" s="22">
        <f t="shared" si="26"/>
        <v>1.5057976629000542E-2</v>
      </c>
      <c r="N802" s="18" t="s">
        <v>318</v>
      </c>
      <c r="O802" s="18" t="s">
        <v>347</v>
      </c>
      <c r="U802" s="18" t="s">
        <v>193</v>
      </c>
    </row>
    <row r="803" spans="1:22" ht="14.25" customHeight="1" x14ac:dyDescent="0.3">
      <c r="A803" s="20">
        <v>2018</v>
      </c>
      <c r="B803" s="20" t="s">
        <v>314</v>
      </c>
      <c r="C803" s="20">
        <v>968</v>
      </c>
      <c r="D803" s="28" t="s">
        <v>4</v>
      </c>
      <c r="E803" s="29">
        <v>307</v>
      </c>
      <c r="F803" s="18" t="s">
        <v>349</v>
      </c>
      <c r="G803" s="18" t="s">
        <v>349</v>
      </c>
      <c r="H803" s="43"/>
      <c r="I803" s="43"/>
      <c r="J803" s="43">
        <v>16.600000000000001</v>
      </c>
      <c r="K803" s="20">
        <f t="shared" si="24"/>
        <v>5.2839317545199904</v>
      </c>
      <c r="L803" s="31">
        <v>5.2839317545199904</v>
      </c>
      <c r="M803" s="22">
        <f t="shared" si="26"/>
        <v>2.1928265503434489E-3</v>
      </c>
      <c r="N803" s="18" t="s">
        <v>320</v>
      </c>
      <c r="O803" s="18" t="s">
        <v>348</v>
      </c>
      <c r="T803" s="18" t="s">
        <v>213</v>
      </c>
      <c r="U803" s="18" t="s">
        <v>193</v>
      </c>
    </row>
    <row r="804" spans="1:22" ht="14.25" customHeight="1" x14ac:dyDescent="0.3">
      <c r="A804" s="20">
        <v>2018</v>
      </c>
      <c r="B804" s="20" t="s">
        <v>314</v>
      </c>
      <c r="C804" s="20">
        <v>968</v>
      </c>
      <c r="D804" s="28" t="s">
        <v>4</v>
      </c>
      <c r="E804" s="29">
        <v>308</v>
      </c>
      <c r="F804" s="18" t="s">
        <v>349</v>
      </c>
      <c r="G804" s="18" t="s">
        <v>349</v>
      </c>
      <c r="H804" s="43"/>
      <c r="I804" s="43"/>
      <c r="J804" s="43">
        <v>26.3</v>
      </c>
      <c r="K804" s="20">
        <f t="shared" si="24"/>
        <v>8.3715304303539604</v>
      </c>
      <c r="L804" s="31">
        <v>8.3715304303539604</v>
      </c>
      <c r="M804" s="22">
        <f t="shared" si="26"/>
        <v>5.5042683865839026E-3</v>
      </c>
      <c r="N804" s="18" t="s">
        <v>320</v>
      </c>
      <c r="O804" s="18" t="s">
        <v>348</v>
      </c>
      <c r="U804" s="18" t="s">
        <v>193</v>
      </c>
    </row>
    <row r="805" spans="1:22" ht="14.25" customHeight="1" x14ac:dyDescent="0.3">
      <c r="A805" s="20">
        <v>2018</v>
      </c>
      <c r="B805" s="20" t="s">
        <v>314</v>
      </c>
      <c r="C805" s="20">
        <v>968</v>
      </c>
      <c r="D805" s="28" t="s">
        <v>4</v>
      </c>
      <c r="E805" s="29">
        <v>309</v>
      </c>
      <c r="F805" s="18" t="s">
        <v>349</v>
      </c>
      <c r="G805" s="18" t="s">
        <v>349</v>
      </c>
      <c r="H805" s="43"/>
      <c r="I805" s="43"/>
      <c r="J805" s="43">
        <v>25.1</v>
      </c>
      <c r="K805" s="20">
        <f t="shared" si="24"/>
        <v>7.9895594601476958</v>
      </c>
      <c r="L805" s="31">
        <v>7.9895594601476958</v>
      </c>
      <c r="M805" s="22">
        <f t="shared" si="26"/>
        <v>5.0134368376465229E-3</v>
      </c>
      <c r="N805" s="18" t="s">
        <v>320</v>
      </c>
      <c r="O805" s="18" t="s">
        <v>348</v>
      </c>
      <c r="U805" s="18" t="s">
        <v>193</v>
      </c>
    </row>
    <row r="806" spans="1:22" ht="14.25" customHeight="1" x14ac:dyDescent="0.3">
      <c r="A806" s="20">
        <v>2018</v>
      </c>
      <c r="B806" s="20" t="s">
        <v>314</v>
      </c>
      <c r="C806" s="20">
        <v>968</v>
      </c>
      <c r="D806" s="28" t="s">
        <v>4</v>
      </c>
      <c r="E806" s="29">
        <v>310</v>
      </c>
      <c r="F806" s="18" t="s">
        <v>81</v>
      </c>
      <c r="G806" s="18" t="s">
        <v>311</v>
      </c>
      <c r="H806" s="43"/>
      <c r="I806" s="43"/>
      <c r="J806" s="43">
        <v>115.4</v>
      </c>
      <c r="K806" s="20">
        <f t="shared" si="24"/>
        <v>36.732874968169085</v>
      </c>
      <c r="L806" s="31">
        <v>36.732874968169085</v>
      </c>
      <c r="M806" s="22">
        <f t="shared" si="26"/>
        <v>0.10597409646963185</v>
      </c>
      <c r="N806" s="18" t="s">
        <v>317</v>
      </c>
      <c r="O806" s="18" t="s">
        <v>347</v>
      </c>
      <c r="U806" s="18" t="s">
        <v>193</v>
      </c>
    </row>
    <row r="807" spans="1:22" ht="14.25" customHeight="1" x14ac:dyDescent="0.3">
      <c r="A807" s="20">
        <v>2018</v>
      </c>
      <c r="B807" s="20" t="s">
        <v>314</v>
      </c>
      <c r="C807" s="20">
        <v>968</v>
      </c>
      <c r="D807" s="28" t="s">
        <v>4</v>
      </c>
      <c r="E807" s="29">
        <v>311</v>
      </c>
      <c r="F807" s="18" t="s">
        <v>81</v>
      </c>
      <c r="G807" s="18" t="s">
        <v>311</v>
      </c>
      <c r="H807" s="43"/>
      <c r="I807" s="43"/>
      <c r="J807" s="43">
        <v>119.3</v>
      </c>
      <c r="K807" s="20">
        <f t="shared" si="24"/>
        <v>37.974280621339446</v>
      </c>
      <c r="L807" s="31">
        <v>37.974280621339446</v>
      </c>
      <c r="M807" s="22">
        <f t="shared" si="26"/>
        <v>0.11325802710661063</v>
      </c>
      <c r="N807" s="18" t="s">
        <v>317</v>
      </c>
      <c r="O807" s="18" t="s">
        <v>347</v>
      </c>
      <c r="U807" s="18" t="s">
        <v>193</v>
      </c>
    </row>
    <row r="808" spans="1:22" ht="14.25" customHeight="1" x14ac:dyDescent="0.3">
      <c r="A808" s="20">
        <v>2018</v>
      </c>
      <c r="B808" s="20" t="s">
        <v>314</v>
      </c>
      <c r="C808" s="20">
        <v>968</v>
      </c>
      <c r="D808" s="28" t="s">
        <v>3</v>
      </c>
      <c r="E808" s="29">
        <v>312</v>
      </c>
      <c r="F808" s="18" t="s">
        <v>349</v>
      </c>
      <c r="G808" s="18" t="s">
        <v>349</v>
      </c>
      <c r="H808" s="43"/>
      <c r="I808" s="43"/>
      <c r="J808" s="43">
        <v>23.3</v>
      </c>
      <c r="K808" s="20">
        <f t="shared" si="24"/>
        <v>7.4166030048382989</v>
      </c>
      <c r="L808" s="31">
        <v>7.4166030048382989</v>
      </c>
      <c r="M808" s="22">
        <f t="shared" si="26"/>
        <v>4.320161147902288E-3</v>
      </c>
      <c r="N808" s="18" t="s">
        <v>320</v>
      </c>
      <c r="O808" s="18" t="s">
        <v>348</v>
      </c>
      <c r="T808" s="18" t="s">
        <v>214</v>
      </c>
      <c r="U808" s="18" t="s">
        <v>193</v>
      </c>
    </row>
    <row r="809" spans="1:22" ht="14.25" customHeight="1" x14ac:dyDescent="0.3">
      <c r="A809" s="20">
        <v>2018</v>
      </c>
      <c r="B809" s="20" t="s">
        <v>314</v>
      </c>
      <c r="C809" s="20">
        <v>968</v>
      </c>
      <c r="D809" s="28" t="s">
        <v>3</v>
      </c>
      <c r="E809" s="29">
        <v>313</v>
      </c>
      <c r="F809" s="18" t="s">
        <v>349</v>
      </c>
      <c r="G809" s="18" t="s">
        <v>349</v>
      </c>
      <c r="H809" s="43"/>
      <c r="I809" s="43"/>
      <c r="J809" s="43">
        <v>22.1</v>
      </c>
      <c r="K809" s="20">
        <f t="shared" si="24"/>
        <v>7.0346320346320352</v>
      </c>
      <c r="L809" s="31">
        <v>7.0346320346320352</v>
      </c>
      <c r="M809" s="22">
        <f t="shared" si="26"/>
        <v>3.8866251105140219E-3</v>
      </c>
      <c r="N809" s="18" t="s">
        <v>320</v>
      </c>
      <c r="O809" s="18" t="s">
        <v>348</v>
      </c>
      <c r="T809" s="18" t="s">
        <v>207</v>
      </c>
      <c r="U809" s="18" t="s">
        <v>193</v>
      </c>
    </row>
    <row r="810" spans="1:22" ht="14.25" customHeight="1" x14ac:dyDescent="0.3">
      <c r="A810" s="20">
        <v>2018</v>
      </c>
      <c r="B810" s="20" t="s">
        <v>314</v>
      </c>
      <c r="C810" s="20">
        <v>968</v>
      </c>
      <c r="D810" s="28" t="s">
        <v>3</v>
      </c>
      <c r="E810" s="29">
        <v>314</v>
      </c>
      <c r="F810" s="18" t="s">
        <v>83</v>
      </c>
      <c r="G810" s="18" t="s">
        <v>84</v>
      </c>
      <c r="H810" s="43"/>
      <c r="I810" s="43"/>
      <c r="J810" s="43">
        <v>139.69999999999999</v>
      </c>
      <c r="K810" s="20">
        <f t="shared" si="24"/>
        <v>44.467787114845933</v>
      </c>
      <c r="L810" s="31">
        <v>44.467787114845933</v>
      </c>
      <c r="M810" s="22">
        <f t="shared" si="26"/>
        <v>0.15530338333173271</v>
      </c>
      <c r="N810" s="18" t="s">
        <v>317</v>
      </c>
      <c r="O810" s="18" t="s">
        <v>347</v>
      </c>
      <c r="U810" s="18" t="s">
        <v>193</v>
      </c>
    </row>
    <row r="811" spans="1:22" ht="14.25" customHeight="1" x14ac:dyDescent="0.3">
      <c r="A811" s="20">
        <v>2018</v>
      </c>
      <c r="B811" s="20" t="s">
        <v>314</v>
      </c>
      <c r="C811" s="20">
        <v>968</v>
      </c>
      <c r="D811" s="28" t="s">
        <v>3</v>
      </c>
      <c r="E811" s="29">
        <v>315</v>
      </c>
      <c r="F811" s="18" t="s">
        <v>83</v>
      </c>
      <c r="G811" s="18" t="s">
        <v>84</v>
      </c>
      <c r="H811" s="43"/>
      <c r="I811" s="43"/>
      <c r="J811" s="43">
        <v>79.599999999999994</v>
      </c>
      <c r="K811" s="20">
        <f t="shared" si="24"/>
        <v>25.337407690348865</v>
      </c>
      <c r="L811" s="31">
        <v>25.337407690348865</v>
      </c>
      <c r="M811" s="22">
        <f t="shared" si="26"/>
        <v>5.0421323396807036E-2</v>
      </c>
      <c r="N811" s="18" t="s">
        <v>317</v>
      </c>
      <c r="O811" s="18" t="s">
        <v>347</v>
      </c>
      <c r="U811" s="18" t="s">
        <v>193</v>
      </c>
    </row>
    <row r="812" spans="1:22" ht="14.25" customHeight="1" x14ac:dyDescent="0.3">
      <c r="A812" s="20">
        <v>2018</v>
      </c>
      <c r="B812" s="20" t="s">
        <v>314</v>
      </c>
      <c r="C812" s="20">
        <v>968</v>
      </c>
      <c r="D812" s="28" t="s">
        <v>3</v>
      </c>
      <c r="E812" s="29">
        <v>316</v>
      </c>
      <c r="F812" s="18" t="s">
        <v>349</v>
      </c>
      <c r="G812" s="18" t="s">
        <v>349</v>
      </c>
      <c r="H812" s="43"/>
      <c r="I812" s="43"/>
      <c r="J812" s="43">
        <v>28.5</v>
      </c>
      <c r="K812" s="20">
        <f t="shared" si="24"/>
        <v>9.0718105423987776</v>
      </c>
      <c r="L812" s="31">
        <v>9.0718105423987776</v>
      </c>
      <c r="M812" s="22">
        <f t="shared" si="26"/>
        <v>6.463649896634005E-3</v>
      </c>
      <c r="N812" s="18" t="s">
        <v>320</v>
      </c>
      <c r="O812" s="18" t="s">
        <v>348</v>
      </c>
      <c r="T812" s="18" t="s">
        <v>214</v>
      </c>
      <c r="U812" s="18" t="s">
        <v>193</v>
      </c>
    </row>
    <row r="813" spans="1:22" ht="14.25" customHeight="1" x14ac:dyDescent="0.3">
      <c r="A813" s="20">
        <v>2018</v>
      </c>
      <c r="B813" s="20" t="s">
        <v>314</v>
      </c>
      <c r="C813" s="20">
        <v>968</v>
      </c>
      <c r="D813" s="28" t="s">
        <v>3</v>
      </c>
      <c r="E813" s="29">
        <v>317</v>
      </c>
      <c r="F813" s="18" t="s">
        <v>349</v>
      </c>
      <c r="G813" s="18" t="s">
        <v>349</v>
      </c>
      <c r="H813" s="43"/>
      <c r="I813" s="43"/>
      <c r="J813" s="43">
        <v>27.4</v>
      </c>
      <c r="K813" s="20">
        <f t="shared" si="24"/>
        <v>8.7216704863763681</v>
      </c>
      <c r="L813" s="31">
        <v>8.7216704863763681</v>
      </c>
      <c r="M813" s="22">
        <f t="shared" si="26"/>
        <v>5.9743303125847263E-3</v>
      </c>
      <c r="N813" s="18" t="s">
        <v>320</v>
      </c>
      <c r="O813" s="18" t="s">
        <v>348</v>
      </c>
      <c r="U813" s="18" t="s">
        <v>193</v>
      </c>
    </row>
    <row r="814" spans="1:22" ht="14.25" customHeight="1" x14ac:dyDescent="0.3">
      <c r="A814" s="20">
        <v>2018</v>
      </c>
      <c r="B814" s="20" t="s">
        <v>314</v>
      </c>
      <c r="C814" s="20">
        <v>968</v>
      </c>
      <c r="D814" s="28" t="s">
        <v>13</v>
      </c>
      <c r="E814" s="29">
        <v>318</v>
      </c>
      <c r="F814" s="18" t="s">
        <v>349</v>
      </c>
      <c r="G814" s="18" t="s">
        <v>349</v>
      </c>
      <c r="H814" s="43"/>
      <c r="I814" s="43"/>
      <c r="J814" s="43">
        <v>33</v>
      </c>
      <c r="K814" s="20">
        <f t="shared" si="24"/>
        <v>10.504201680672269</v>
      </c>
      <c r="L814" s="31">
        <v>10.504201680672269</v>
      </c>
      <c r="M814" s="22">
        <f t="shared" si="26"/>
        <v>8.6659461218029296E-3</v>
      </c>
      <c r="N814" s="18" t="s">
        <v>320</v>
      </c>
      <c r="O814" s="18" t="s">
        <v>348</v>
      </c>
      <c r="U814" s="18" t="s">
        <v>193</v>
      </c>
    </row>
    <row r="815" spans="1:22" ht="14.25" customHeight="1" x14ac:dyDescent="0.3">
      <c r="A815" s="20">
        <v>2018</v>
      </c>
      <c r="B815" s="20" t="s">
        <v>314</v>
      </c>
      <c r="C815" s="20">
        <v>968</v>
      </c>
      <c r="D815" s="28" t="s">
        <v>13</v>
      </c>
      <c r="E815" s="29">
        <v>319</v>
      </c>
      <c r="F815" s="18" t="s">
        <v>349</v>
      </c>
      <c r="G815" s="18" t="s">
        <v>349</v>
      </c>
      <c r="H815" s="43"/>
      <c r="I815" s="43"/>
      <c r="J815" s="43">
        <v>36</v>
      </c>
      <c r="K815" s="20">
        <f t="shared" si="24"/>
        <v>11.45912910618793</v>
      </c>
      <c r="L815" s="31">
        <v>11.45912910618793</v>
      </c>
      <c r="M815" s="22">
        <f t="shared" si="26"/>
        <v>1.0313192078839852E-2</v>
      </c>
      <c r="N815" s="18" t="s">
        <v>320</v>
      </c>
      <c r="O815" s="18" t="s">
        <v>348</v>
      </c>
      <c r="T815" s="18" t="s">
        <v>209</v>
      </c>
      <c r="U815" s="18" t="s">
        <v>193</v>
      </c>
    </row>
    <row r="816" spans="1:22" ht="14.25" customHeight="1" x14ac:dyDescent="0.3">
      <c r="A816" s="20">
        <v>2018</v>
      </c>
      <c r="B816" s="20" t="s">
        <v>314</v>
      </c>
      <c r="C816" s="15">
        <v>968</v>
      </c>
      <c r="D816" s="28" t="s">
        <v>13</v>
      </c>
      <c r="E816" s="17">
        <v>320</v>
      </c>
      <c r="F816" s="18" t="s">
        <v>83</v>
      </c>
      <c r="G816" s="18" t="s">
        <v>84</v>
      </c>
      <c r="H816" s="44"/>
      <c r="I816" s="44"/>
      <c r="J816" s="44">
        <v>46.7</v>
      </c>
      <c r="K816" s="15">
        <f t="shared" si="24"/>
        <v>14.865036923860455</v>
      </c>
      <c r="L816" s="21">
        <v>14.865036923860455</v>
      </c>
      <c r="M816" s="22">
        <f t="shared" si="26"/>
        <v>1.7354890025324882E-2</v>
      </c>
      <c r="N816" s="18" t="s">
        <v>317</v>
      </c>
      <c r="O816" s="18" t="s">
        <v>347</v>
      </c>
      <c r="T816" s="19"/>
      <c r="U816" s="19" t="s">
        <v>193</v>
      </c>
      <c r="V816" s="9"/>
    </row>
    <row r="817" spans="1:21" ht="14.25" customHeight="1" x14ac:dyDescent="0.3">
      <c r="A817" s="20">
        <v>2018</v>
      </c>
      <c r="B817" s="20" t="s">
        <v>314</v>
      </c>
      <c r="C817" s="20">
        <v>968</v>
      </c>
      <c r="D817" s="28" t="s">
        <v>13</v>
      </c>
      <c r="E817" s="29">
        <v>321</v>
      </c>
      <c r="F817" s="18" t="s">
        <v>349</v>
      </c>
      <c r="G817" s="18" t="s">
        <v>349</v>
      </c>
      <c r="H817" s="43"/>
      <c r="I817" s="43"/>
      <c r="J817" s="43">
        <v>23.1</v>
      </c>
      <c r="K817" s="20">
        <f t="shared" si="24"/>
        <v>7.3529411764705888</v>
      </c>
      <c r="L817" s="31">
        <v>7.3529411764705888</v>
      </c>
      <c r="M817" s="22">
        <f t="shared" si="26"/>
        <v>4.2463135996834364E-3</v>
      </c>
      <c r="N817" s="18" t="s">
        <v>320</v>
      </c>
      <c r="O817" s="18" t="s">
        <v>348</v>
      </c>
      <c r="U817" s="18" t="s">
        <v>193</v>
      </c>
    </row>
    <row r="818" spans="1:21" ht="14.25" customHeight="1" x14ac:dyDescent="0.3">
      <c r="A818" s="20">
        <v>2018</v>
      </c>
      <c r="B818" s="20" t="s">
        <v>314</v>
      </c>
      <c r="C818" s="20">
        <v>968</v>
      </c>
      <c r="D818" s="28" t="s">
        <v>13</v>
      </c>
      <c r="E818" s="29">
        <v>322</v>
      </c>
      <c r="F818" s="18" t="s">
        <v>83</v>
      </c>
      <c r="G818" s="18" t="s">
        <v>84</v>
      </c>
      <c r="H818" s="43"/>
      <c r="I818" s="43"/>
      <c r="J818" s="43">
        <v>67.599999999999994</v>
      </c>
      <c r="K818" s="20">
        <f t="shared" si="24"/>
        <v>21.517697988286223</v>
      </c>
      <c r="L818" s="31">
        <v>21.517697988286223</v>
      </c>
      <c r="M818" s="22">
        <f t="shared" si="26"/>
        <v>3.6364824563425296E-2</v>
      </c>
      <c r="N818" s="18" t="s">
        <v>317</v>
      </c>
      <c r="O818" s="18" t="s">
        <v>347</v>
      </c>
      <c r="U818" s="18" t="s">
        <v>193</v>
      </c>
    </row>
    <row r="819" spans="1:21" ht="14.25" customHeight="1" x14ac:dyDescent="0.3">
      <c r="A819" s="20">
        <v>2018</v>
      </c>
      <c r="B819" s="20" t="s">
        <v>314</v>
      </c>
      <c r="C819" s="20">
        <v>968</v>
      </c>
      <c r="D819" s="28" t="s">
        <v>13</v>
      </c>
      <c r="E819" s="29">
        <v>323</v>
      </c>
      <c r="F819" s="18" t="s">
        <v>83</v>
      </c>
      <c r="G819" s="18" t="s">
        <v>84</v>
      </c>
      <c r="H819" s="43"/>
      <c r="I819" s="43"/>
      <c r="J819" s="43">
        <v>44.5</v>
      </c>
      <c r="K819" s="20">
        <f t="shared" si="24"/>
        <v>14.164756811815636</v>
      </c>
      <c r="L819" s="31">
        <v>14.164756811815636</v>
      </c>
      <c r="M819" s="22">
        <f t="shared" si="26"/>
        <v>1.575825510348967E-2</v>
      </c>
      <c r="N819" s="18" t="s">
        <v>319</v>
      </c>
      <c r="O819" s="18" t="s">
        <v>347</v>
      </c>
      <c r="T819" s="18" t="s">
        <v>194</v>
      </c>
      <c r="U819" s="18" t="s">
        <v>193</v>
      </c>
    </row>
    <row r="820" spans="1:21" ht="14.25" customHeight="1" x14ac:dyDescent="0.3">
      <c r="A820" s="20">
        <v>2018</v>
      </c>
      <c r="B820" s="20" t="s">
        <v>314</v>
      </c>
      <c r="C820" s="20">
        <v>968</v>
      </c>
      <c r="D820" s="28" t="s">
        <v>13</v>
      </c>
      <c r="E820" s="29">
        <v>324</v>
      </c>
      <c r="F820" s="18" t="s">
        <v>83</v>
      </c>
      <c r="G820" s="18" t="s">
        <v>84</v>
      </c>
      <c r="H820" s="43"/>
      <c r="I820" s="43"/>
      <c r="J820" s="43">
        <v>51.5</v>
      </c>
      <c r="K820" s="20">
        <f t="shared" si="24"/>
        <v>16.392920804685509</v>
      </c>
      <c r="L820" s="31">
        <v>16.392920804685509</v>
      </c>
      <c r="M820" s="22">
        <f t="shared" si="26"/>
        <v>2.1105836181406629E-2</v>
      </c>
      <c r="N820" s="18" t="s">
        <v>317</v>
      </c>
      <c r="O820" s="18" t="s">
        <v>347</v>
      </c>
      <c r="U820" s="18" t="s">
        <v>193</v>
      </c>
    </row>
    <row r="821" spans="1:21" ht="14.25" customHeight="1" x14ac:dyDescent="0.3">
      <c r="A821" s="20">
        <v>2018</v>
      </c>
      <c r="B821" s="20" t="s">
        <v>314</v>
      </c>
      <c r="C821" s="20">
        <v>968</v>
      </c>
      <c r="D821" s="28" t="s">
        <v>14</v>
      </c>
      <c r="E821" s="29">
        <v>325</v>
      </c>
      <c r="F821" s="18" t="s">
        <v>83</v>
      </c>
      <c r="G821" s="18" t="s">
        <v>84</v>
      </c>
      <c r="H821" s="43"/>
      <c r="I821" s="43"/>
      <c r="J821" s="43">
        <v>30</v>
      </c>
      <c r="K821" s="20">
        <f t="shared" si="24"/>
        <v>9.5492742551566074</v>
      </c>
      <c r="L821" s="31">
        <v>9.5492742551566074</v>
      </c>
      <c r="M821" s="22">
        <f t="shared" si="26"/>
        <v>7.1619389436387848E-3</v>
      </c>
      <c r="N821" s="18" t="s">
        <v>320</v>
      </c>
      <c r="O821" s="18" t="s">
        <v>348</v>
      </c>
      <c r="U821" s="18" t="s">
        <v>193</v>
      </c>
    </row>
    <row r="822" spans="1:21" ht="14.25" customHeight="1" x14ac:dyDescent="0.3">
      <c r="A822" s="20">
        <v>2018</v>
      </c>
      <c r="B822" s="20" t="s">
        <v>314</v>
      </c>
      <c r="C822" s="20">
        <v>968</v>
      </c>
      <c r="D822" s="28" t="s">
        <v>14</v>
      </c>
      <c r="E822" s="29">
        <v>326</v>
      </c>
      <c r="F822" s="18" t="s">
        <v>83</v>
      </c>
      <c r="G822" s="18" t="s">
        <v>84</v>
      </c>
      <c r="H822" s="43"/>
      <c r="I822" s="43"/>
      <c r="J822" s="43">
        <v>43.2</v>
      </c>
      <c r="K822" s="20">
        <f t="shared" si="24"/>
        <v>13.750954927425516</v>
      </c>
      <c r="L822" s="31">
        <v>13.750954927425516</v>
      </c>
      <c r="M822" s="22">
        <f t="shared" si="26"/>
        <v>1.4850996593529384E-2</v>
      </c>
      <c r="N822" s="18" t="s">
        <v>319</v>
      </c>
      <c r="O822" s="18" t="s">
        <v>347</v>
      </c>
      <c r="U822" s="18" t="s">
        <v>193</v>
      </c>
    </row>
    <row r="823" spans="1:21" ht="14.25" customHeight="1" x14ac:dyDescent="0.3">
      <c r="A823" s="20">
        <v>2018</v>
      </c>
      <c r="B823" s="20" t="s">
        <v>314</v>
      </c>
      <c r="C823" s="20">
        <v>968</v>
      </c>
      <c r="D823" s="28" t="s">
        <v>14</v>
      </c>
      <c r="E823" s="29">
        <v>327</v>
      </c>
      <c r="F823" s="18" t="s">
        <v>83</v>
      </c>
      <c r="G823" s="18" t="s">
        <v>84</v>
      </c>
      <c r="H823" s="43"/>
      <c r="I823" s="43"/>
      <c r="J823" s="43">
        <v>28.5</v>
      </c>
      <c r="K823" s="20">
        <f t="shared" si="24"/>
        <v>9.0718105423987776</v>
      </c>
      <c r="L823" s="31">
        <v>9.0718105423987776</v>
      </c>
      <c r="M823" s="22">
        <f t="shared" si="26"/>
        <v>6.463649896634005E-3</v>
      </c>
      <c r="N823" s="18" t="s">
        <v>320</v>
      </c>
      <c r="O823" s="18" t="s">
        <v>348</v>
      </c>
      <c r="U823" s="18" t="s">
        <v>193</v>
      </c>
    </row>
    <row r="824" spans="1:21" ht="14.25" customHeight="1" x14ac:dyDescent="0.3">
      <c r="A824" s="20">
        <v>2018</v>
      </c>
      <c r="B824" s="20" t="s">
        <v>314</v>
      </c>
      <c r="C824" s="20">
        <v>968</v>
      </c>
      <c r="D824" s="28" t="s">
        <v>14</v>
      </c>
      <c r="E824" s="29">
        <v>328</v>
      </c>
      <c r="F824" s="18" t="s">
        <v>83</v>
      </c>
      <c r="G824" s="18" t="s">
        <v>84</v>
      </c>
      <c r="H824" s="43"/>
      <c r="I824" s="43"/>
      <c r="J824" s="43">
        <v>61.9</v>
      </c>
      <c r="K824" s="20">
        <f t="shared" si="24"/>
        <v>19.703335879806467</v>
      </c>
      <c r="L824" s="31">
        <v>19.703335879806467</v>
      </c>
      <c r="M824" s="22">
        <f t="shared" si="26"/>
        <v>3.0490840973150891E-2</v>
      </c>
      <c r="N824" s="18" t="s">
        <v>319</v>
      </c>
      <c r="O824" s="18" t="s">
        <v>347</v>
      </c>
      <c r="U824" s="18" t="s">
        <v>193</v>
      </c>
    </row>
    <row r="825" spans="1:21" ht="14.25" customHeight="1" x14ac:dyDescent="0.3">
      <c r="A825" s="20">
        <v>2018</v>
      </c>
      <c r="B825" s="20" t="s">
        <v>314</v>
      </c>
      <c r="C825" s="20">
        <v>968</v>
      </c>
      <c r="D825" s="28" t="s">
        <v>14</v>
      </c>
      <c r="E825" s="29">
        <v>329</v>
      </c>
      <c r="F825" s="18" t="s">
        <v>349</v>
      </c>
      <c r="G825" s="18" t="s">
        <v>349</v>
      </c>
      <c r="H825" s="43"/>
      <c r="I825" s="43"/>
      <c r="J825" s="43">
        <v>43.4</v>
      </c>
      <c r="K825" s="20">
        <f t="shared" si="24"/>
        <v>13.814616755793226</v>
      </c>
      <c r="L825" s="31">
        <v>13.814616755793226</v>
      </c>
      <c r="M825" s="22">
        <f t="shared" si="26"/>
        <v>1.4988824129644746E-2</v>
      </c>
      <c r="N825" s="18" t="s">
        <v>320</v>
      </c>
      <c r="O825" s="18" t="s">
        <v>348</v>
      </c>
      <c r="U825" s="18" t="s">
        <v>193</v>
      </c>
    </row>
    <row r="826" spans="1:21" ht="14.25" customHeight="1" x14ac:dyDescent="0.3">
      <c r="A826" s="20">
        <v>2018</v>
      </c>
      <c r="B826" s="20" t="s">
        <v>314</v>
      </c>
      <c r="C826" s="20">
        <v>968</v>
      </c>
      <c r="D826" s="28" t="s">
        <v>14</v>
      </c>
      <c r="E826" s="29">
        <v>330</v>
      </c>
      <c r="F826" s="18" t="s">
        <v>83</v>
      </c>
      <c r="G826" s="18" t="s">
        <v>84</v>
      </c>
      <c r="H826" s="43"/>
      <c r="I826" s="43"/>
      <c r="J826" s="43">
        <v>40.5</v>
      </c>
      <c r="K826" s="20">
        <f t="shared" si="24"/>
        <v>12.891520244461422</v>
      </c>
      <c r="L826" s="31">
        <v>12.891520244461422</v>
      </c>
      <c r="M826" s="22">
        <f t="shared" si="26"/>
        <v>1.3052633724781685E-2</v>
      </c>
      <c r="N826" s="18" t="s">
        <v>317</v>
      </c>
      <c r="O826" s="18" t="s">
        <v>347</v>
      </c>
      <c r="U826" s="18" t="s">
        <v>193</v>
      </c>
    </row>
    <row r="827" spans="1:21" ht="14.25" customHeight="1" x14ac:dyDescent="0.3">
      <c r="A827" s="20">
        <v>2018</v>
      </c>
      <c r="B827" s="20" t="s">
        <v>314</v>
      </c>
      <c r="C827" s="20">
        <v>968</v>
      </c>
      <c r="D827" s="28" t="s">
        <v>14</v>
      </c>
      <c r="E827" s="29">
        <v>331</v>
      </c>
      <c r="F827" s="18" t="s">
        <v>81</v>
      </c>
      <c r="G827" s="18" t="s">
        <v>311</v>
      </c>
      <c r="H827" s="43"/>
      <c r="I827" s="43"/>
      <c r="J827" s="43">
        <v>50.8</v>
      </c>
      <c r="K827" s="20">
        <f t="shared" si="24"/>
        <v>16.170104405398522</v>
      </c>
      <c r="L827" s="31">
        <v>16.170104405398522</v>
      </c>
      <c r="M827" s="22">
        <f t="shared" si="26"/>
        <v>2.0535984572791103E-2</v>
      </c>
      <c r="N827" s="18" t="s">
        <v>317</v>
      </c>
      <c r="O827" s="18" t="s">
        <v>347</v>
      </c>
      <c r="U827" s="18" t="s">
        <v>193</v>
      </c>
    </row>
    <row r="828" spans="1:21" ht="14.25" customHeight="1" x14ac:dyDescent="0.3">
      <c r="A828" s="20">
        <v>2018</v>
      </c>
      <c r="B828" s="20" t="s">
        <v>314</v>
      </c>
      <c r="C828" s="20">
        <v>968</v>
      </c>
      <c r="D828" s="28" t="s">
        <v>14</v>
      </c>
      <c r="E828" s="29">
        <v>332</v>
      </c>
      <c r="F828" s="18" t="s">
        <v>83</v>
      </c>
      <c r="G828" s="18" t="s">
        <v>84</v>
      </c>
      <c r="H828" s="43"/>
      <c r="I828" s="43"/>
      <c r="J828" s="43">
        <v>31.5</v>
      </c>
      <c r="K828" s="20">
        <f t="shared" si="24"/>
        <v>10.026737967914439</v>
      </c>
      <c r="L828" s="31">
        <v>10.026737967914439</v>
      </c>
      <c r="M828" s="22">
        <f t="shared" si="26"/>
        <v>7.8960376853617637E-3</v>
      </c>
      <c r="N828" s="18" t="s">
        <v>319</v>
      </c>
      <c r="O828" s="18" t="s">
        <v>347</v>
      </c>
      <c r="U828" s="18" t="s">
        <v>193</v>
      </c>
    </row>
    <row r="829" spans="1:21" ht="14.25" customHeight="1" x14ac:dyDescent="0.3">
      <c r="A829" s="20">
        <v>2018</v>
      </c>
      <c r="B829" s="20" t="s">
        <v>314</v>
      </c>
      <c r="C829" s="20">
        <v>968</v>
      </c>
      <c r="D829" s="28" t="s">
        <v>15</v>
      </c>
      <c r="E829" s="29">
        <v>333</v>
      </c>
      <c r="F829" s="18" t="s">
        <v>349</v>
      </c>
      <c r="G829" s="18" t="s">
        <v>349</v>
      </c>
      <c r="H829" s="43"/>
      <c r="I829" s="43"/>
      <c r="J829" s="43">
        <v>45</v>
      </c>
      <c r="K829" s="20">
        <f t="shared" si="24"/>
        <v>14.323911382734913</v>
      </c>
      <c r="L829" s="31">
        <v>14.323911382734913</v>
      </c>
      <c r="M829" s="22">
        <f t="shared" si="26"/>
        <v>1.6114362623187269E-2</v>
      </c>
      <c r="N829" s="18" t="s">
        <v>320</v>
      </c>
      <c r="O829" s="18" t="s">
        <v>348</v>
      </c>
      <c r="U829" s="18" t="s">
        <v>193</v>
      </c>
    </row>
    <row r="830" spans="1:21" ht="14.25" customHeight="1" x14ac:dyDescent="0.3">
      <c r="A830" s="20">
        <v>2018</v>
      </c>
      <c r="B830" s="20" t="s">
        <v>314</v>
      </c>
      <c r="C830" s="20">
        <v>968</v>
      </c>
      <c r="D830" s="28" t="s">
        <v>15</v>
      </c>
      <c r="E830" s="29">
        <v>334</v>
      </c>
      <c r="F830" s="18" t="s">
        <v>81</v>
      </c>
      <c r="G830" s="18" t="s">
        <v>311</v>
      </c>
      <c r="H830" s="43"/>
      <c r="I830" s="43"/>
      <c r="J830" s="43">
        <v>76.5</v>
      </c>
      <c r="K830" s="20">
        <f t="shared" si="24"/>
        <v>24.350649350649352</v>
      </c>
      <c r="L830" s="31">
        <v>24.350649350649352</v>
      </c>
      <c r="M830" s="22">
        <f t="shared" si="26"/>
        <v>4.6570507981011207E-2</v>
      </c>
      <c r="N830" s="18" t="s">
        <v>317</v>
      </c>
      <c r="O830" s="18" t="s">
        <v>347</v>
      </c>
      <c r="U830" s="18" t="s">
        <v>193</v>
      </c>
    </row>
    <row r="831" spans="1:21" ht="14.25" customHeight="1" x14ac:dyDescent="0.3">
      <c r="A831" s="20">
        <v>2018</v>
      </c>
      <c r="B831" s="20" t="s">
        <v>314</v>
      </c>
      <c r="C831" s="20">
        <v>968</v>
      </c>
      <c r="D831" s="28" t="s">
        <v>15</v>
      </c>
      <c r="E831" s="29">
        <v>335</v>
      </c>
      <c r="F831" s="18" t="s">
        <v>83</v>
      </c>
      <c r="G831" s="18" t="s">
        <v>84</v>
      </c>
      <c r="H831" s="43"/>
      <c r="I831" s="43"/>
      <c r="J831" s="43">
        <v>38.4</v>
      </c>
      <c r="K831" s="20">
        <f t="shared" si="24"/>
        <v>12.223071046600458</v>
      </c>
      <c r="L831" s="31">
        <v>12.223071046600458</v>
      </c>
      <c r="M831" s="22">
        <f t="shared" si="26"/>
        <v>1.1734120765257785E-2</v>
      </c>
      <c r="N831" s="18" t="s">
        <v>319</v>
      </c>
      <c r="O831" s="18" t="s">
        <v>347</v>
      </c>
      <c r="U831" s="18" t="s">
        <v>193</v>
      </c>
    </row>
    <row r="832" spans="1:21" ht="14.25" customHeight="1" x14ac:dyDescent="0.3">
      <c r="A832" s="20">
        <v>2018</v>
      </c>
      <c r="B832" s="20" t="s">
        <v>314</v>
      </c>
      <c r="C832" s="20">
        <v>968</v>
      </c>
      <c r="D832" s="28" t="s">
        <v>15</v>
      </c>
      <c r="E832" s="29">
        <v>336</v>
      </c>
      <c r="F832" s="18" t="s">
        <v>349</v>
      </c>
      <c r="G832" s="18" t="s">
        <v>349</v>
      </c>
      <c r="H832" s="43"/>
      <c r="I832" s="43"/>
      <c r="J832" s="43">
        <v>26.3</v>
      </c>
      <c r="K832" s="20">
        <f t="shared" si="24"/>
        <v>8.3715304303539604</v>
      </c>
      <c r="L832" s="31">
        <v>8.3715304303539604</v>
      </c>
      <c r="M832" s="22">
        <f t="shared" si="26"/>
        <v>5.5042683865839026E-3</v>
      </c>
      <c r="N832" s="18" t="s">
        <v>320</v>
      </c>
      <c r="O832" s="18" t="s">
        <v>348</v>
      </c>
      <c r="T832" s="18" t="s">
        <v>214</v>
      </c>
      <c r="U832" s="18" t="s">
        <v>193</v>
      </c>
    </row>
    <row r="833" spans="1:21" ht="14.25" customHeight="1" x14ac:dyDescent="0.3">
      <c r="A833" s="20">
        <v>2018</v>
      </c>
      <c r="B833" s="20" t="s">
        <v>314</v>
      </c>
      <c r="C833" s="20">
        <v>968</v>
      </c>
      <c r="D833" s="28" t="s">
        <v>15</v>
      </c>
      <c r="E833" s="29">
        <v>337</v>
      </c>
      <c r="F833" s="18" t="s">
        <v>81</v>
      </c>
      <c r="G833" s="18" t="s">
        <v>311</v>
      </c>
      <c r="H833" s="43"/>
      <c r="I833" s="43"/>
      <c r="J833" s="43">
        <v>26.3</v>
      </c>
      <c r="K833" s="20">
        <f t="shared" si="24"/>
        <v>8.3715304303539604</v>
      </c>
      <c r="L833" s="31">
        <v>8.3715304303539604</v>
      </c>
      <c r="M833" s="22">
        <f t="shared" si="26"/>
        <v>5.5042683865839026E-3</v>
      </c>
      <c r="N833" s="18" t="s">
        <v>320</v>
      </c>
      <c r="O833" s="18" t="s">
        <v>348</v>
      </c>
      <c r="T833" s="18" t="s">
        <v>214</v>
      </c>
      <c r="U833" s="18" t="s">
        <v>193</v>
      </c>
    </row>
    <row r="834" spans="1:21" ht="14.25" customHeight="1" x14ac:dyDescent="0.3">
      <c r="A834" s="20">
        <v>2018</v>
      </c>
      <c r="B834" s="20" t="s">
        <v>314</v>
      </c>
      <c r="C834" s="20">
        <v>968</v>
      </c>
      <c r="D834" s="28" t="s">
        <v>15</v>
      </c>
      <c r="E834" s="29">
        <v>338</v>
      </c>
      <c r="F834" s="18" t="s">
        <v>83</v>
      </c>
      <c r="G834" s="18" t="s">
        <v>84</v>
      </c>
      <c r="H834" s="43"/>
      <c r="I834" s="43"/>
      <c r="J834" s="43">
        <v>42.2</v>
      </c>
      <c r="K834" s="20">
        <f t="shared" si="24"/>
        <v>13.432645785586963</v>
      </c>
      <c r="L834" s="31">
        <v>13.432645785586963</v>
      </c>
      <c r="M834" s="22">
        <f t="shared" si="26"/>
        <v>1.4171408164877441E-2</v>
      </c>
      <c r="N834" s="18" t="s">
        <v>319</v>
      </c>
      <c r="O834" s="18" t="s">
        <v>347</v>
      </c>
      <c r="U834" s="18" t="s">
        <v>193</v>
      </c>
    </row>
    <row r="835" spans="1:21" ht="14.25" customHeight="1" x14ac:dyDescent="0.3">
      <c r="A835" s="20">
        <v>2018</v>
      </c>
      <c r="B835" s="20" t="s">
        <v>314</v>
      </c>
      <c r="C835" s="20">
        <v>968</v>
      </c>
      <c r="D835" s="28" t="s">
        <v>15</v>
      </c>
      <c r="E835" s="29">
        <v>339</v>
      </c>
      <c r="F835" s="18" t="s">
        <v>83</v>
      </c>
      <c r="G835" s="18" t="s">
        <v>84</v>
      </c>
      <c r="H835" s="43"/>
      <c r="I835" s="43"/>
      <c r="J835" s="43">
        <v>51.3</v>
      </c>
      <c r="K835" s="20">
        <f t="shared" si="24"/>
        <v>16.329258976317799</v>
      </c>
      <c r="L835" s="31">
        <v>16.329258976317799</v>
      </c>
      <c r="M835" s="22">
        <f t="shared" si="26"/>
        <v>2.0942225665094166E-2</v>
      </c>
      <c r="N835" s="18" t="s">
        <v>319</v>
      </c>
      <c r="O835" s="18" t="s">
        <v>347</v>
      </c>
      <c r="U835" s="18" t="s">
        <v>193</v>
      </c>
    </row>
    <row r="836" spans="1:21" ht="14.25" customHeight="1" x14ac:dyDescent="0.3">
      <c r="A836" s="20">
        <v>2018</v>
      </c>
      <c r="B836" s="20" t="s">
        <v>314</v>
      </c>
      <c r="C836" s="20">
        <v>968</v>
      </c>
      <c r="D836" s="28" t="s">
        <v>15</v>
      </c>
      <c r="E836" s="29">
        <v>340</v>
      </c>
      <c r="F836" s="18" t="s">
        <v>349</v>
      </c>
      <c r="G836" s="18" t="s">
        <v>349</v>
      </c>
      <c r="H836" s="43"/>
      <c r="I836" s="43"/>
      <c r="J836" s="43">
        <v>24.9</v>
      </c>
      <c r="K836" s="20">
        <f t="shared" si="24"/>
        <v>7.9258976317799847</v>
      </c>
      <c r="L836" s="31">
        <v>7.9258976317799847</v>
      </c>
      <c r="M836" s="22">
        <f t="shared" si="26"/>
        <v>4.9338597382727594E-3</v>
      </c>
      <c r="N836" s="18" t="s">
        <v>320</v>
      </c>
      <c r="O836" s="18" t="s">
        <v>348</v>
      </c>
      <c r="T836" s="18" t="s">
        <v>214</v>
      </c>
      <c r="U836" s="18" t="s">
        <v>193</v>
      </c>
    </row>
    <row r="837" spans="1:21" ht="14.25" customHeight="1" x14ac:dyDescent="0.3">
      <c r="A837" s="20">
        <v>2018</v>
      </c>
      <c r="B837" s="20" t="s">
        <v>314</v>
      </c>
      <c r="C837" s="20">
        <v>968</v>
      </c>
      <c r="D837" s="28" t="s">
        <v>44</v>
      </c>
      <c r="E837" s="29">
        <v>341</v>
      </c>
      <c r="F837" s="18" t="s">
        <v>349</v>
      </c>
      <c r="G837" s="18" t="s">
        <v>349</v>
      </c>
      <c r="H837" s="43"/>
      <c r="I837" s="43"/>
      <c r="J837" s="43">
        <v>19.899999999999999</v>
      </c>
      <c r="K837" s="20">
        <f t="shared" si="24"/>
        <v>6.3343519225872162</v>
      </c>
      <c r="L837" s="31">
        <v>6.3343519225872162</v>
      </c>
      <c r="M837" s="22">
        <f t="shared" si="26"/>
        <v>3.1513327123004397E-3</v>
      </c>
      <c r="N837" s="18" t="s">
        <v>320</v>
      </c>
      <c r="O837" s="18" t="s">
        <v>348</v>
      </c>
      <c r="T837" s="18" t="s">
        <v>214</v>
      </c>
      <c r="U837" s="18" t="s">
        <v>193</v>
      </c>
    </row>
    <row r="838" spans="1:21" ht="14.25" customHeight="1" x14ac:dyDescent="0.3">
      <c r="A838" s="20">
        <v>2018</v>
      </c>
      <c r="B838" s="20" t="s">
        <v>314</v>
      </c>
      <c r="C838" s="20">
        <v>968</v>
      </c>
      <c r="D838" s="28" t="s">
        <v>44</v>
      </c>
      <c r="E838" s="29">
        <v>342</v>
      </c>
      <c r="F838" s="18" t="s">
        <v>83</v>
      </c>
      <c r="G838" s="18" t="s">
        <v>84</v>
      </c>
      <c r="H838" s="43"/>
      <c r="I838" s="43"/>
      <c r="J838" s="43">
        <v>75.5</v>
      </c>
      <c r="K838" s="20">
        <f t="shared" si="24"/>
        <v>24.032340208810798</v>
      </c>
      <c r="L838" s="31">
        <v>24.032340208810798</v>
      </c>
      <c r="M838" s="22">
        <f t="shared" si="26"/>
        <v>4.5360936070529989E-2</v>
      </c>
      <c r="N838" s="18" t="s">
        <v>317</v>
      </c>
      <c r="O838" s="18" t="s">
        <v>347</v>
      </c>
      <c r="U838" s="18" t="s">
        <v>193</v>
      </c>
    </row>
    <row r="839" spans="1:21" ht="14.25" customHeight="1" x14ac:dyDescent="0.3">
      <c r="A839" s="20">
        <v>2018</v>
      </c>
      <c r="B839" s="20" t="s">
        <v>314</v>
      </c>
      <c r="C839" s="20">
        <v>968</v>
      </c>
      <c r="D839" s="28" t="s">
        <v>44</v>
      </c>
      <c r="E839" s="29">
        <v>343</v>
      </c>
      <c r="F839" s="18" t="s">
        <v>83</v>
      </c>
      <c r="G839" s="18" t="s">
        <v>84</v>
      </c>
      <c r="H839" s="43"/>
      <c r="I839" s="43"/>
      <c r="J839" s="43">
        <v>34.5</v>
      </c>
      <c r="K839" s="20">
        <f t="shared" si="24"/>
        <v>10.981665393430099</v>
      </c>
      <c r="L839" s="31">
        <v>10.981665393430099</v>
      </c>
      <c r="M839" s="22">
        <f t="shared" si="26"/>
        <v>9.4716642529622912E-3</v>
      </c>
      <c r="N839" s="18" t="s">
        <v>320</v>
      </c>
      <c r="O839" s="18" t="s">
        <v>348</v>
      </c>
      <c r="U839" s="18" t="s">
        <v>193</v>
      </c>
    </row>
    <row r="840" spans="1:21" ht="14.25" customHeight="1" x14ac:dyDescent="0.3">
      <c r="A840" s="20">
        <v>2018</v>
      </c>
      <c r="B840" s="20" t="s">
        <v>314</v>
      </c>
      <c r="C840" s="20">
        <v>968</v>
      </c>
      <c r="D840" s="28" t="s">
        <v>44</v>
      </c>
      <c r="E840" s="29">
        <v>344</v>
      </c>
      <c r="F840" s="18" t="s">
        <v>83</v>
      </c>
      <c r="G840" s="18" t="s">
        <v>84</v>
      </c>
      <c r="H840" s="43"/>
      <c r="I840" s="43"/>
      <c r="J840" s="43">
        <v>57</v>
      </c>
      <c r="K840" s="20">
        <f t="shared" si="24"/>
        <v>18.143621084797555</v>
      </c>
      <c r="L840" s="31">
        <v>18.143621084797555</v>
      </c>
      <c r="M840" s="22">
        <f t="shared" si="26"/>
        <v>2.585459958653602E-2</v>
      </c>
      <c r="N840" s="18" t="s">
        <v>320</v>
      </c>
      <c r="O840" s="18" t="s">
        <v>348</v>
      </c>
      <c r="U840" s="18" t="s">
        <v>193</v>
      </c>
    </row>
    <row r="841" spans="1:21" ht="14.25" customHeight="1" x14ac:dyDescent="0.3">
      <c r="A841" s="20">
        <v>2018</v>
      </c>
      <c r="B841" s="20" t="s">
        <v>314</v>
      </c>
      <c r="C841" s="20">
        <v>968</v>
      </c>
      <c r="D841" s="28" t="s">
        <v>44</v>
      </c>
      <c r="E841" s="29">
        <v>345</v>
      </c>
      <c r="F841" s="18" t="s">
        <v>81</v>
      </c>
      <c r="G841" s="18" t="s">
        <v>311</v>
      </c>
      <c r="H841" s="43"/>
      <c r="I841" s="43"/>
      <c r="J841" s="43">
        <v>56.5</v>
      </c>
      <c r="K841" s="20">
        <f t="shared" si="24"/>
        <v>17.984466513878278</v>
      </c>
      <c r="L841" s="31">
        <v>17.984466513878278</v>
      </c>
      <c r="M841" s="22">
        <f t="shared" si="26"/>
        <v>2.54029995475899E-2</v>
      </c>
      <c r="N841" s="18" t="s">
        <v>317</v>
      </c>
      <c r="O841" s="18" t="s">
        <v>347</v>
      </c>
      <c r="U841" s="18" t="s">
        <v>193</v>
      </c>
    </row>
    <row r="842" spans="1:21" ht="14.25" customHeight="1" x14ac:dyDescent="0.3">
      <c r="A842" s="20">
        <v>2018</v>
      </c>
      <c r="B842" s="20" t="s">
        <v>314</v>
      </c>
      <c r="C842" s="20">
        <v>968</v>
      </c>
      <c r="D842" s="28" t="s">
        <v>44</v>
      </c>
      <c r="E842" s="29">
        <v>346</v>
      </c>
      <c r="F842" s="18" t="s">
        <v>83</v>
      </c>
      <c r="G842" s="18" t="s">
        <v>84</v>
      </c>
      <c r="H842" s="43"/>
      <c r="I842" s="43"/>
      <c r="J842" s="43">
        <v>116.2</v>
      </c>
      <c r="K842" s="20">
        <f t="shared" si="24"/>
        <v>36.987522281639933</v>
      </c>
      <c r="L842" s="31">
        <v>36.987522281639933</v>
      </c>
      <c r="M842" s="22">
        <f t="shared" si="26"/>
        <v>0.10744850096682902</v>
      </c>
      <c r="N842" s="18" t="s">
        <v>317</v>
      </c>
      <c r="O842" s="18" t="s">
        <v>347</v>
      </c>
      <c r="U842" s="18" t="s">
        <v>193</v>
      </c>
    </row>
    <row r="843" spans="1:21" ht="14.25" customHeight="1" x14ac:dyDescent="0.3">
      <c r="A843" s="20">
        <v>2018</v>
      </c>
      <c r="B843" s="20" t="s">
        <v>314</v>
      </c>
      <c r="C843" s="20">
        <v>968</v>
      </c>
      <c r="D843" s="28" t="s">
        <v>16</v>
      </c>
      <c r="E843" s="29">
        <v>347</v>
      </c>
      <c r="F843" s="18" t="s">
        <v>81</v>
      </c>
      <c r="G843" s="18" t="s">
        <v>311</v>
      </c>
      <c r="H843" s="43"/>
      <c r="I843" s="43"/>
      <c r="J843" s="43">
        <v>113.8</v>
      </c>
      <c r="K843" s="20">
        <f t="shared" si="24"/>
        <v>36.223580341227397</v>
      </c>
      <c r="L843" s="31">
        <v>36.223580341227397</v>
      </c>
      <c r="M843" s="22">
        <f t="shared" si="26"/>
        <v>0.10305584508139717</v>
      </c>
      <c r="N843" s="18" t="s">
        <v>317</v>
      </c>
      <c r="O843" s="18" t="s">
        <v>347</v>
      </c>
      <c r="U843" s="18" t="s">
        <v>193</v>
      </c>
    </row>
    <row r="844" spans="1:21" ht="14.25" customHeight="1" x14ac:dyDescent="0.3">
      <c r="A844" s="20">
        <v>2018</v>
      </c>
      <c r="B844" s="20" t="s">
        <v>314</v>
      </c>
      <c r="C844" s="20">
        <v>968</v>
      </c>
      <c r="D844" s="28" t="s">
        <v>16</v>
      </c>
      <c r="E844" s="29">
        <v>348</v>
      </c>
      <c r="F844" s="18" t="s">
        <v>81</v>
      </c>
      <c r="G844" s="18" t="s">
        <v>311</v>
      </c>
      <c r="H844" s="43"/>
      <c r="I844" s="43"/>
      <c r="J844" s="43">
        <v>60.5</v>
      </c>
      <c r="K844" s="20">
        <f t="shared" si="24"/>
        <v>19.257703081232492</v>
      </c>
      <c r="L844" s="31">
        <v>19.257703081232492</v>
      </c>
      <c r="M844" s="22">
        <f t="shared" si="26"/>
        <v>2.9127207798282064E-2</v>
      </c>
      <c r="N844" s="18" t="s">
        <v>317</v>
      </c>
      <c r="O844" s="18" t="s">
        <v>347</v>
      </c>
      <c r="U844" s="18" t="s">
        <v>193</v>
      </c>
    </row>
    <row r="845" spans="1:21" ht="14.25" customHeight="1" x14ac:dyDescent="0.3">
      <c r="A845" s="20">
        <v>2018</v>
      </c>
      <c r="B845" s="20" t="s">
        <v>314</v>
      </c>
      <c r="C845" s="20">
        <v>968</v>
      </c>
      <c r="D845" s="28" t="s">
        <v>16</v>
      </c>
      <c r="E845" s="29">
        <v>349</v>
      </c>
      <c r="F845" s="18" t="s">
        <v>83</v>
      </c>
      <c r="G845" s="18" t="s">
        <v>84</v>
      </c>
      <c r="H845" s="43"/>
      <c r="I845" s="43"/>
      <c r="J845" s="43">
        <v>74</v>
      </c>
      <c r="K845" s="20">
        <f t="shared" si="24"/>
        <v>23.554876496052966</v>
      </c>
      <c r="L845" s="31">
        <v>23.554876496052966</v>
      </c>
      <c r="M845" s="22">
        <f t="shared" si="26"/>
        <v>4.3576419617073314E-2</v>
      </c>
      <c r="N845" s="18" t="s">
        <v>317</v>
      </c>
      <c r="O845" s="18" t="s">
        <v>347</v>
      </c>
      <c r="U845" s="18" t="s">
        <v>193</v>
      </c>
    </row>
    <row r="846" spans="1:21" ht="14.25" customHeight="1" x14ac:dyDescent="0.3">
      <c r="A846" s="20">
        <v>2018</v>
      </c>
      <c r="B846" s="20" t="s">
        <v>314</v>
      </c>
      <c r="C846" s="20">
        <v>968</v>
      </c>
      <c r="D846" s="28" t="s">
        <v>16</v>
      </c>
      <c r="E846" s="29">
        <v>350</v>
      </c>
      <c r="F846" s="18" t="s">
        <v>83</v>
      </c>
      <c r="G846" s="18" t="s">
        <v>84</v>
      </c>
      <c r="H846" s="43"/>
      <c r="I846" s="43"/>
      <c r="J846" s="43">
        <v>33.4</v>
      </c>
      <c r="K846" s="20">
        <f t="shared" si="24"/>
        <v>10.631525337407689</v>
      </c>
      <c r="L846" s="31">
        <v>10.631525337407689</v>
      </c>
      <c r="M846" s="22">
        <f t="shared" si="26"/>
        <v>8.8773028977396466E-3</v>
      </c>
      <c r="N846" s="18" t="s">
        <v>320</v>
      </c>
      <c r="O846" s="18" t="s">
        <v>348</v>
      </c>
      <c r="U846" s="18" t="s">
        <v>193</v>
      </c>
    </row>
    <row r="847" spans="1:21" ht="14.25" customHeight="1" x14ac:dyDescent="0.3">
      <c r="A847" s="20">
        <v>2018</v>
      </c>
      <c r="B847" s="20" t="s">
        <v>314</v>
      </c>
      <c r="C847" s="20">
        <v>968</v>
      </c>
      <c r="D847" s="28" t="s">
        <v>16</v>
      </c>
      <c r="E847" s="29">
        <v>351</v>
      </c>
      <c r="F847" s="18" t="s">
        <v>83</v>
      </c>
      <c r="G847" s="18" t="s">
        <v>84</v>
      </c>
      <c r="H847" s="43"/>
      <c r="I847" s="43"/>
      <c r="J847" s="43">
        <v>80.400000000000006</v>
      </c>
      <c r="K847" s="20">
        <f t="shared" si="24"/>
        <v>25.592055003819713</v>
      </c>
      <c r="L847" s="31">
        <v>25.592055003819713</v>
      </c>
      <c r="M847" s="22">
        <f t="shared" si="26"/>
        <v>5.1439910268791224E-2</v>
      </c>
      <c r="N847" s="18" t="s">
        <v>317</v>
      </c>
      <c r="O847" s="18" t="s">
        <v>347</v>
      </c>
      <c r="U847" s="18" t="s">
        <v>193</v>
      </c>
    </row>
    <row r="848" spans="1:21" ht="14.25" customHeight="1" x14ac:dyDescent="0.3">
      <c r="A848" s="20">
        <v>2018</v>
      </c>
      <c r="B848" s="20" t="s">
        <v>314</v>
      </c>
      <c r="C848" s="20">
        <v>968</v>
      </c>
      <c r="D848" s="28" t="s">
        <v>18</v>
      </c>
      <c r="E848" s="29">
        <v>352</v>
      </c>
      <c r="F848" s="18" t="s">
        <v>120</v>
      </c>
      <c r="G848" s="18" t="s">
        <v>121</v>
      </c>
      <c r="H848" s="43"/>
      <c r="I848" s="43"/>
      <c r="J848" s="43">
        <v>247</v>
      </c>
      <c r="K848" s="20">
        <f t="shared" si="24"/>
        <v>78.62235803412274</v>
      </c>
      <c r="L848" s="31">
        <v>78.62235803412274</v>
      </c>
      <c r="M848" s="22">
        <f t="shared" si="26"/>
        <v>0.48549192556939852</v>
      </c>
      <c r="N848" s="18" t="s">
        <v>317</v>
      </c>
      <c r="O848" s="18" t="s">
        <v>347</v>
      </c>
      <c r="U848" s="18" t="s">
        <v>193</v>
      </c>
    </row>
    <row r="849" spans="1:21" ht="14.25" customHeight="1" x14ac:dyDescent="0.3">
      <c r="A849" s="20">
        <v>2018</v>
      </c>
      <c r="B849" s="20" t="s">
        <v>314</v>
      </c>
      <c r="C849" s="20">
        <v>968</v>
      </c>
      <c r="D849" s="28" t="s">
        <v>18</v>
      </c>
      <c r="E849" s="29">
        <v>353</v>
      </c>
      <c r="F849" s="18" t="s">
        <v>349</v>
      </c>
      <c r="G849" s="18" t="s">
        <v>349</v>
      </c>
      <c r="H849" s="43"/>
      <c r="I849" s="43"/>
      <c r="J849" s="43">
        <v>19.8</v>
      </c>
      <c r="K849" s="20">
        <f t="shared" si="24"/>
        <v>6.302521008403362</v>
      </c>
      <c r="L849" s="31">
        <v>6.302521008403362</v>
      </c>
      <c r="M849" s="22">
        <f t="shared" si="26"/>
        <v>3.119740603849056E-3</v>
      </c>
      <c r="N849" s="18" t="s">
        <v>320</v>
      </c>
      <c r="O849" s="18" t="s">
        <v>348</v>
      </c>
      <c r="U849" s="18" t="s">
        <v>193</v>
      </c>
    </row>
    <row r="850" spans="1:21" ht="14.25" customHeight="1" x14ac:dyDescent="0.3">
      <c r="A850" s="20">
        <v>2018</v>
      </c>
      <c r="B850" s="20" t="s">
        <v>314</v>
      </c>
      <c r="C850" s="20">
        <v>968</v>
      </c>
      <c r="D850" s="28" t="s">
        <v>18</v>
      </c>
      <c r="E850" s="29">
        <v>354</v>
      </c>
      <c r="F850" s="18" t="s">
        <v>349</v>
      </c>
      <c r="G850" s="18" t="s">
        <v>349</v>
      </c>
      <c r="H850" s="43"/>
      <c r="I850" s="43"/>
      <c r="J850" s="43">
        <v>25.3</v>
      </c>
      <c r="K850" s="20">
        <f t="shared" si="24"/>
        <v>8.053221288515406</v>
      </c>
      <c r="L850" s="31">
        <v>8.053221288515406</v>
      </c>
      <c r="M850" s="22">
        <f t="shared" si="26"/>
        <v>5.0936505538152765E-3</v>
      </c>
      <c r="N850" s="18" t="s">
        <v>320</v>
      </c>
      <c r="O850" s="18" t="s">
        <v>348</v>
      </c>
      <c r="U850" s="18" t="s">
        <v>193</v>
      </c>
    </row>
    <row r="851" spans="1:21" ht="14.25" customHeight="1" x14ac:dyDescent="0.3">
      <c r="A851" s="20">
        <v>2018</v>
      </c>
      <c r="B851" s="20" t="s">
        <v>314</v>
      </c>
      <c r="C851" s="20">
        <v>968</v>
      </c>
      <c r="D851" s="28" t="s">
        <v>18</v>
      </c>
      <c r="E851" s="29">
        <v>355</v>
      </c>
      <c r="F851" s="18" t="s">
        <v>81</v>
      </c>
      <c r="G851" s="18" t="s">
        <v>311</v>
      </c>
      <c r="H851" s="43"/>
      <c r="I851" s="43"/>
      <c r="J851" s="43">
        <v>88</v>
      </c>
      <c r="K851" s="20">
        <f t="shared" si="24"/>
        <v>28.011204481792717</v>
      </c>
      <c r="L851" s="31">
        <v>28.011204481792717</v>
      </c>
      <c r="M851" s="22">
        <f t="shared" si="26"/>
        <v>6.1624505755043059E-2</v>
      </c>
      <c r="N851" s="18" t="s">
        <v>317</v>
      </c>
      <c r="O851" s="18" t="s">
        <v>347</v>
      </c>
      <c r="U851" s="18" t="s">
        <v>193</v>
      </c>
    </row>
    <row r="852" spans="1:21" ht="14.25" customHeight="1" x14ac:dyDescent="0.3">
      <c r="A852" s="20">
        <v>2018</v>
      </c>
      <c r="B852" s="20" t="s">
        <v>314</v>
      </c>
      <c r="C852" s="20">
        <v>968</v>
      </c>
      <c r="D852" s="28" t="s">
        <v>18</v>
      </c>
      <c r="E852" s="29">
        <v>367</v>
      </c>
      <c r="F852" s="18" t="s">
        <v>349</v>
      </c>
      <c r="G852" s="18" t="s">
        <v>349</v>
      </c>
      <c r="H852" s="43"/>
      <c r="I852" s="43"/>
      <c r="J852" s="43">
        <v>20.5</v>
      </c>
      <c r="K852" s="20">
        <f t="shared" si="24"/>
        <v>6.5253374076903485</v>
      </c>
      <c r="L852" s="31">
        <v>6.5253374076903485</v>
      </c>
      <c r="M852" s="22">
        <f t="shared" si="26"/>
        <v>3.3442276011824436E-3</v>
      </c>
      <c r="N852" s="18" t="s">
        <v>320</v>
      </c>
      <c r="O852" s="18" t="s">
        <v>348</v>
      </c>
      <c r="U852" s="18" t="s">
        <v>193</v>
      </c>
    </row>
    <row r="853" spans="1:21" ht="14.25" customHeight="1" x14ac:dyDescent="0.3">
      <c r="A853" s="20">
        <v>2018</v>
      </c>
      <c r="B853" s="20" t="s">
        <v>314</v>
      </c>
      <c r="C853" s="20">
        <v>968</v>
      </c>
      <c r="D853" s="28" t="s">
        <v>19</v>
      </c>
      <c r="E853" s="29">
        <v>356</v>
      </c>
      <c r="F853" s="18" t="s">
        <v>349</v>
      </c>
      <c r="G853" s="18" t="s">
        <v>349</v>
      </c>
      <c r="H853" s="43"/>
      <c r="I853" s="43"/>
      <c r="J853" s="43">
        <v>27.8</v>
      </c>
      <c r="K853" s="20">
        <f t="shared" si="24"/>
        <v>8.8489941431117902</v>
      </c>
      <c r="L853" s="31">
        <v>8.8489941431117902</v>
      </c>
      <c r="M853" s="22">
        <f t="shared" si="26"/>
        <v>6.150036548001999E-3</v>
      </c>
      <c r="N853" s="18" t="s">
        <v>320</v>
      </c>
      <c r="O853" s="18" t="s">
        <v>348</v>
      </c>
      <c r="U853" s="18" t="s">
        <v>193</v>
      </c>
    </row>
    <row r="854" spans="1:21" ht="14.25" customHeight="1" x14ac:dyDescent="0.3">
      <c r="A854" s="20">
        <v>2018</v>
      </c>
      <c r="B854" s="20" t="s">
        <v>314</v>
      </c>
      <c r="C854" s="20">
        <v>968</v>
      </c>
      <c r="D854" s="28" t="s">
        <v>19</v>
      </c>
      <c r="E854" s="29">
        <v>357</v>
      </c>
      <c r="F854" s="18" t="s">
        <v>81</v>
      </c>
      <c r="G854" s="18" t="s">
        <v>311</v>
      </c>
      <c r="H854" s="43"/>
      <c r="I854" s="43"/>
      <c r="J854" s="43">
        <v>29.8</v>
      </c>
      <c r="K854" s="20">
        <f t="shared" si="24"/>
        <v>9.4856124267888973</v>
      </c>
      <c r="L854" s="31">
        <v>9.4856124267888973</v>
      </c>
      <c r="M854" s="22">
        <f t="shared" si="26"/>
        <v>7.0667647327877633E-3</v>
      </c>
      <c r="N854" s="18" t="s">
        <v>317</v>
      </c>
      <c r="O854" s="18" t="s">
        <v>347</v>
      </c>
      <c r="U854" s="18" t="s">
        <v>193</v>
      </c>
    </row>
    <row r="855" spans="1:21" ht="14.25" customHeight="1" x14ac:dyDescent="0.3">
      <c r="A855" s="20">
        <v>2018</v>
      </c>
      <c r="B855" s="20" t="s">
        <v>314</v>
      </c>
      <c r="C855" s="20">
        <v>968</v>
      </c>
      <c r="D855" s="28" t="s">
        <v>19</v>
      </c>
      <c r="E855" s="29">
        <v>358</v>
      </c>
      <c r="F855" s="18" t="s">
        <v>81</v>
      </c>
      <c r="G855" s="18" t="s">
        <v>311</v>
      </c>
      <c r="H855" s="43"/>
      <c r="I855" s="43"/>
      <c r="J855" s="43">
        <v>138.4</v>
      </c>
      <c r="K855" s="20">
        <f t="shared" si="24"/>
        <v>44.053985230455822</v>
      </c>
      <c r="L855" s="31">
        <v>44.053985230455822</v>
      </c>
      <c r="M855" s="22">
        <f t="shared" si="26"/>
        <v>0.15242643245807305</v>
      </c>
      <c r="N855" s="18" t="s">
        <v>317</v>
      </c>
      <c r="O855" s="18" t="s">
        <v>347</v>
      </c>
      <c r="U855" s="18" t="s">
        <v>193</v>
      </c>
    </row>
    <row r="856" spans="1:21" ht="14.25" customHeight="1" x14ac:dyDescent="0.3">
      <c r="A856" s="20">
        <v>2018</v>
      </c>
      <c r="B856" s="20" t="s">
        <v>314</v>
      </c>
      <c r="C856" s="20">
        <v>968</v>
      </c>
      <c r="D856" s="28" t="s">
        <v>19</v>
      </c>
      <c r="E856" s="29">
        <v>359</v>
      </c>
      <c r="F856" s="18" t="s">
        <v>83</v>
      </c>
      <c r="G856" s="18" t="s">
        <v>84</v>
      </c>
      <c r="H856" s="43"/>
      <c r="I856" s="43"/>
      <c r="J856" s="43">
        <v>73.5</v>
      </c>
      <c r="K856" s="20">
        <f t="shared" si="24"/>
        <v>23.395721925133689</v>
      </c>
      <c r="L856" s="31">
        <v>23.395721925133689</v>
      </c>
      <c r="M856" s="22">
        <f t="shared" si="26"/>
        <v>4.2989538509191808E-2</v>
      </c>
      <c r="N856" s="18" t="s">
        <v>317</v>
      </c>
      <c r="O856" s="18" t="s">
        <v>347</v>
      </c>
      <c r="U856" s="18" t="s">
        <v>193</v>
      </c>
    </row>
    <row r="857" spans="1:21" ht="14.25" customHeight="1" x14ac:dyDescent="0.3">
      <c r="A857" s="20">
        <v>2018</v>
      </c>
      <c r="B857" s="20" t="s">
        <v>314</v>
      </c>
      <c r="C857" s="20">
        <v>968</v>
      </c>
      <c r="D857" s="28" t="s">
        <v>19</v>
      </c>
      <c r="E857" s="29">
        <v>360</v>
      </c>
      <c r="F857" s="18" t="s">
        <v>83</v>
      </c>
      <c r="G857" s="18" t="s">
        <v>84</v>
      </c>
      <c r="H857" s="43"/>
      <c r="I857" s="43"/>
      <c r="J857" s="43">
        <v>29.4</v>
      </c>
      <c r="K857" s="20">
        <f t="shared" si="24"/>
        <v>9.3582887700534751</v>
      </c>
      <c r="L857" s="31">
        <v>9.3582887700534751</v>
      </c>
      <c r="M857" s="22">
        <f t="shared" si="26"/>
        <v>6.8783261614706872E-3</v>
      </c>
      <c r="N857" s="18" t="s">
        <v>320</v>
      </c>
      <c r="O857" s="18" t="s">
        <v>348</v>
      </c>
      <c r="U857" s="18" t="s">
        <v>193</v>
      </c>
    </row>
    <row r="858" spans="1:21" ht="14.25" customHeight="1" x14ac:dyDescent="0.3">
      <c r="A858" s="20">
        <v>2018</v>
      </c>
      <c r="B858" s="20" t="s">
        <v>314</v>
      </c>
      <c r="C858" s="20">
        <v>968</v>
      </c>
      <c r="D858" s="28" t="s">
        <v>20</v>
      </c>
      <c r="E858" s="29">
        <v>361</v>
      </c>
      <c r="F858" s="18" t="s">
        <v>81</v>
      </c>
      <c r="G858" s="18" t="s">
        <v>311</v>
      </c>
      <c r="H858" s="43"/>
      <c r="I858" s="43"/>
      <c r="J858" s="43">
        <v>17</v>
      </c>
      <c r="K858" s="20">
        <f t="shared" si="24"/>
        <v>5.4112554112554117</v>
      </c>
      <c r="L858" s="31">
        <v>5.4112554112554117</v>
      </c>
      <c r="M858" s="22">
        <f t="shared" si="26"/>
        <v>2.2997781719017881E-3</v>
      </c>
      <c r="N858" s="18" t="s">
        <v>320</v>
      </c>
      <c r="O858" s="18" t="s">
        <v>348</v>
      </c>
      <c r="U858" s="18" t="s">
        <v>193</v>
      </c>
    </row>
    <row r="859" spans="1:21" ht="14.25" customHeight="1" x14ac:dyDescent="0.3">
      <c r="A859" s="20">
        <v>2018</v>
      </c>
      <c r="B859" s="20" t="s">
        <v>314</v>
      </c>
      <c r="C859" s="20">
        <v>968</v>
      </c>
      <c r="D859" s="28" t="s">
        <v>45</v>
      </c>
      <c r="E859" s="29">
        <v>362</v>
      </c>
      <c r="F859" s="18" t="s">
        <v>83</v>
      </c>
      <c r="G859" s="18" t="s">
        <v>84</v>
      </c>
      <c r="H859" s="43"/>
      <c r="I859" s="43"/>
      <c r="J859" s="43">
        <v>27.3</v>
      </c>
      <c r="K859" s="20">
        <f t="shared" si="24"/>
        <v>8.689839572192513</v>
      </c>
      <c r="L859" s="31">
        <v>8.689839572192513</v>
      </c>
      <c r="M859" s="22">
        <f t="shared" si="26"/>
        <v>5.9308016392272782E-3</v>
      </c>
      <c r="N859" s="18" t="s">
        <v>317</v>
      </c>
      <c r="O859" s="18" t="s">
        <v>347</v>
      </c>
      <c r="U859" s="18" t="s">
        <v>193</v>
      </c>
    </row>
    <row r="860" spans="1:21" ht="14.25" customHeight="1" x14ac:dyDescent="0.3">
      <c r="A860" s="20">
        <v>2018</v>
      </c>
      <c r="B860" s="20" t="s">
        <v>314</v>
      </c>
      <c r="C860" s="20">
        <v>968</v>
      </c>
      <c r="D860" s="28" t="s">
        <v>20</v>
      </c>
      <c r="E860" s="29">
        <v>363</v>
      </c>
      <c r="F860" s="18" t="s">
        <v>83</v>
      </c>
      <c r="G860" s="18" t="s">
        <v>84</v>
      </c>
      <c r="H860" s="43"/>
      <c r="I860" s="43"/>
      <c r="J860" s="43">
        <v>44.3</v>
      </c>
      <c r="K860" s="20">
        <f t="shared" si="24"/>
        <v>14.101094983447924</v>
      </c>
      <c r="L860" s="31">
        <v>14.101094983447924</v>
      </c>
      <c r="M860" s="22">
        <f t="shared" si="26"/>
        <v>1.5616926175001863E-2</v>
      </c>
      <c r="N860" s="18" t="s">
        <v>320</v>
      </c>
      <c r="O860" s="18" t="s">
        <v>348</v>
      </c>
      <c r="U860" s="18" t="s">
        <v>193</v>
      </c>
    </row>
    <row r="861" spans="1:21" ht="14.25" customHeight="1" x14ac:dyDescent="0.3">
      <c r="A861" s="20">
        <v>2018</v>
      </c>
      <c r="B861" s="20" t="s">
        <v>314</v>
      </c>
      <c r="C861" s="20">
        <v>968</v>
      </c>
      <c r="D861" s="28" t="s">
        <v>45</v>
      </c>
      <c r="E861" s="29">
        <v>364</v>
      </c>
      <c r="F861" s="18" t="s">
        <v>83</v>
      </c>
      <c r="G861" s="18" t="s">
        <v>84</v>
      </c>
      <c r="H861" s="43"/>
      <c r="I861" s="43"/>
      <c r="J861" s="43">
        <v>28.7</v>
      </c>
      <c r="K861" s="20">
        <f t="shared" si="24"/>
        <v>9.1354723707664878</v>
      </c>
      <c r="L861" s="31">
        <v>9.1354723707664878</v>
      </c>
      <c r="M861" s="22">
        <f t="shared" ref="M861:M924" si="27">((K861/100/2)*(K861/100/2))*PI()</f>
        <v>6.5546860983175907E-3</v>
      </c>
      <c r="N861" s="18" t="s">
        <v>320</v>
      </c>
      <c r="O861" s="18" t="s">
        <v>348</v>
      </c>
      <c r="U861" s="18" t="s">
        <v>193</v>
      </c>
    </row>
    <row r="862" spans="1:21" ht="14.25" customHeight="1" x14ac:dyDescent="0.3">
      <c r="A862" s="20">
        <v>2018</v>
      </c>
      <c r="B862" s="20" t="s">
        <v>314</v>
      </c>
      <c r="C862" s="20">
        <v>968</v>
      </c>
      <c r="D862" s="28" t="s">
        <v>45</v>
      </c>
      <c r="E862" s="29">
        <v>365</v>
      </c>
      <c r="F862" s="18" t="s">
        <v>83</v>
      </c>
      <c r="G862" s="18" t="s">
        <v>84</v>
      </c>
      <c r="H862" s="43"/>
      <c r="I862" s="43"/>
      <c r="J862" s="43">
        <v>18.2</v>
      </c>
      <c r="K862" s="20">
        <f t="shared" si="24"/>
        <v>5.7932263814616753</v>
      </c>
      <c r="L862" s="31">
        <v>5.7932263814616753</v>
      </c>
      <c r="M862" s="22">
        <f t="shared" si="27"/>
        <v>2.6359118396565677E-3</v>
      </c>
      <c r="N862" s="18" t="s">
        <v>320</v>
      </c>
      <c r="O862" s="18" t="s">
        <v>348</v>
      </c>
      <c r="U862" s="18" t="s">
        <v>193</v>
      </c>
    </row>
    <row r="863" spans="1:21" ht="14.25" customHeight="1" x14ac:dyDescent="0.3">
      <c r="A863" s="20">
        <v>2018</v>
      </c>
      <c r="B863" s="20" t="s">
        <v>314</v>
      </c>
      <c r="C863" s="20">
        <v>968</v>
      </c>
      <c r="D863" s="28" t="s">
        <v>45</v>
      </c>
      <c r="E863" s="29">
        <v>366</v>
      </c>
      <c r="F863" s="18" t="s">
        <v>83</v>
      </c>
      <c r="G863" s="18" t="s">
        <v>84</v>
      </c>
      <c r="H863" s="43"/>
      <c r="I863" s="43"/>
      <c r="J863" s="43">
        <v>25.7</v>
      </c>
      <c r="K863" s="20">
        <f t="shared" si="24"/>
        <v>8.1805449452508281</v>
      </c>
      <c r="L863" s="31">
        <v>8.1805449452508281</v>
      </c>
      <c r="M863" s="22">
        <f t="shared" si="27"/>
        <v>5.2559878365377585E-3</v>
      </c>
      <c r="N863" s="18" t="s">
        <v>320</v>
      </c>
      <c r="O863" s="18" t="s">
        <v>348</v>
      </c>
      <c r="U863" s="18" t="s">
        <v>193</v>
      </c>
    </row>
    <row r="864" spans="1:21" ht="14.25" customHeight="1" x14ac:dyDescent="0.3">
      <c r="A864" s="20">
        <v>2018</v>
      </c>
      <c r="B864" s="20" t="s">
        <v>314</v>
      </c>
      <c r="C864" s="20">
        <v>968</v>
      </c>
      <c r="D864" s="28" t="s">
        <v>45</v>
      </c>
      <c r="E864" s="29">
        <v>36</v>
      </c>
      <c r="F864" s="18" t="s">
        <v>81</v>
      </c>
      <c r="G864" s="18" t="s">
        <v>311</v>
      </c>
      <c r="H864" s="43"/>
      <c r="I864" s="43"/>
      <c r="J864" s="43">
        <v>44.6</v>
      </c>
      <c r="K864" s="20">
        <f t="shared" si="24"/>
        <v>14.196587725999491</v>
      </c>
      <c r="L864" s="31">
        <v>14.196587725999491</v>
      </c>
      <c r="M864" s="22">
        <f t="shared" si="27"/>
        <v>1.5829158299031695E-2</v>
      </c>
      <c r="N864" s="18" t="s">
        <v>317</v>
      </c>
      <c r="O864" s="18" t="s">
        <v>347</v>
      </c>
      <c r="U864" s="18" t="s">
        <v>193</v>
      </c>
    </row>
    <row r="865" spans="1:21" ht="14.25" customHeight="1" x14ac:dyDescent="0.3">
      <c r="A865" s="20">
        <v>2018</v>
      </c>
      <c r="B865" s="20" t="s">
        <v>314</v>
      </c>
      <c r="C865" s="20">
        <v>968</v>
      </c>
      <c r="D865" s="28" t="s">
        <v>45</v>
      </c>
      <c r="E865" s="29">
        <v>37</v>
      </c>
      <c r="F865" s="18" t="s">
        <v>83</v>
      </c>
      <c r="G865" s="18" t="s">
        <v>84</v>
      </c>
      <c r="H865" s="43"/>
      <c r="I865" s="43"/>
      <c r="J865" s="43">
        <v>32</v>
      </c>
      <c r="K865" s="20">
        <f t="shared" si="24"/>
        <v>10.185892538833716</v>
      </c>
      <c r="L865" s="31">
        <v>10.185892538833716</v>
      </c>
      <c r="M865" s="22">
        <f t="shared" si="27"/>
        <v>8.1486949758734634E-3</v>
      </c>
      <c r="N865" s="18" t="s">
        <v>319</v>
      </c>
      <c r="O865" s="18" t="s">
        <v>347</v>
      </c>
      <c r="U865" s="18" t="s">
        <v>193</v>
      </c>
    </row>
    <row r="866" spans="1:21" ht="14.25" customHeight="1" x14ac:dyDescent="0.3">
      <c r="A866" s="20">
        <v>2018</v>
      </c>
      <c r="B866" s="20" t="s">
        <v>314</v>
      </c>
      <c r="C866" s="20">
        <v>968</v>
      </c>
      <c r="D866" s="28" t="s">
        <v>45</v>
      </c>
      <c r="E866" s="29">
        <v>368</v>
      </c>
      <c r="F866" s="18" t="s">
        <v>83</v>
      </c>
      <c r="G866" s="18" t="s">
        <v>84</v>
      </c>
      <c r="H866" s="43"/>
      <c r="I866" s="43"/>
      <c r="J866" s="43">
        <v>33.9</v>
      </c>
      <c r="K866" s="20">
        <f t="shared" si="24"/>
        <v>10.790679908326966</v>
      </c>
      <c r="L866" s="31">
        <v>10.790679908326966</v>
      </c>
      <c r="M866" s="22">
        <f t="shared" si="27"/>
        <v>9.1450798371323638E-3</v>
      </c>
      <c r="N866" s="18" t="s">
        <v>317</v>
      </c>
      <c r="O866" s="18" t="s">
        <v>347</v>
      </c>
      <c r="U866" s="18" t="s">
        <v>193</v>
      </c>
    </row>
    <row r="867" spans="1:21" ht="14.25" customHeight="1" x14ac:dyDescent="0.3">
      <c r="A867" s="20">
        <v>2018</v>
      </c>
      <c r="B867" s="20" t="s">
        <v>314</v>
      </c>
      <c r="C867" s="20">
        <v>968</v>
      </c>
      <c r="D867" s="28" t="s">
        <v>45</v>
      </c>
      <c r="E867" s="29">
        <v>386</v>
      </c>
      <c r="F867" s="18" t="s">
        <v>83</v>
      </c>
      <c r="G867" s="18" t="s">
        <v>84</v>
      </c>
      <c r="H867" s="43"/>
      <c r="I867" s="43"/>
      <c r="J867" s="43">
        <v>61.2</v>
      </c>
      <c r="K867" s="20">
        <f t="shared" si="24"/>
        <v>19.480519480519483</v>
      </c>
      <c r="L867" s="31">
        <v>19.480519480519483</v>
      </c>
      <c r="M867" s="22">
        <f t="shared" si="27"/>
        <v>2.9805125107847177E-2</v>
      </c>
      <c r="N867" s="18" t="s">
        <v>317</v>
      </c>
      <c r="O867" s="18" t="s">
        <v>347</v>
      </c>
      <c r="U867" s="18" t="s">
        <v>193</v>
      </c>
    </row>
    <row r="868" spans="1:21" ht="14.25" customHeight="1" x14ac:dyDescent="0.3">
      <c r="A868" s="20">
        <v>2018</v>
      </c>
      <c r="B868" s="20" t="s">
        <v>314</v>
      </c>
      <c r="C868" s="20">
        <v>968</v>
      </c>
      <c r="D868" s="28" t="s">
        <v>45</v>
      </c>
      <c r="E868" s="29">
        <v>387</v>
      </c>
      <c r="F868" s="18" t="s">
        <v>81</v>
      </c>
      <c r="G868" s="18" t="s">
        <v>311</v>
      </c>
      <c r="H868" s="43"/>
      <c r="I868" s="43"/>
      <c r="J868" s="43">
        <v>18.7</v>
      </c>
      <c r="K868" s="20">
        <f t="shared" si="24"/>
        <v>5.9523809523809526</v>
      </c>
      <c r="L868" s="31">
        <v>5.9523809523809526</v>
      </c>
      <c r="M868" s="22">
        <f t="shared" si="27"/>
        <v>2.7827315880011635E-3</v>
      </c>
      <c r="N868" s="18" t="s">
        <v>317</v>
      </c>
      <c r="O868" s="18" t="s">
        <v>347</v>
      </c>
      <c r="U868" s="18" t="s">
        <v>193</v>
      </c>
    </row>
    <row r="869" spans="1:21" ht="14.25" customHeight="1" x14ac:dyDescent="0.3">
      <c r="A869" s="20">
        <v>2018</v>
      </c>
      <c r="B869" s="20" t="s">
        <v>314</v>
      </c>
      <c r="C869" s="20">
        <v>968</v>
      </c>
      <c r="D869" s="28" t="s">
        <v>21</v>
      </c>
      <c r="E869" s="29">
        <v>314</v>
      </c>
      <c r="F869" s="18" t="s">
        <v>349</v>
      </c>
      <c r="G869" s="18" t="s">
        <v>349</v>
      </c>
      <c r="H869" s="43"/>
      <c r="I869" s="43"/>
      <c r="J869" s="43">
        <v>20.8</v>
      </c>
      <c r="K869" s="20">
        <f t="shared" si="24"/>
        <v>6.6208301502419156</v>
      </c>
      <c r="L869" s="31">
        <v>6.6208301502419156</v>
      </c>
      <c r="M869" s="22">
        <f t="shared" si="27"/>
        <v>3.442823627306539E-3</v>
      </c>
      <c r="N869" s="18" t="s">
        <v>320</v>
      </c>
      <c r="O869" s="18" t="s">
        <v>348</v>
      </c>
      <c r="T869" s="18" t="s">
        <v>214</v>
      </c>
      <c r="U869" s="18" t="s">
        <v>193</v>
      </c>
    </row>
    <row r="870" spans="1:21" ht="14.25" customHeight="1" x14ac:dyDescent="0.3">
      <c r="A870" s="20">
        <v>2018</v>
      </c>
      <c r="B870" s="20" t="s">
        <v>314</v>
      </c>
      <c r="C870" s="20">
        <v>968</v>
      </c>
      <c r="D870" s="28" t="s">
        <v>13</v>
      </c>
      <c r="E870" s="29">
        <v>297</v>
      </c>
      <c r="F870" s="18" t="s">
        <v>349</v>
      </c>
      <c r="G870" s="18" t="s">
        <v>349</v>
      </c>
      <c r="H870" s="43"/>
      <c r="I870" s="43"/>
      <c r="J870" s="43">
        <v>33.5</v>
      </c>
      <c r="K870" s="20">
        <f t="shared" si="24"/>
        <v>10.663356251591546</v>
      </c>
      <c r="L870" s="31">
        <v>10.663356251591546</v>
      </c>
      <c r="M870" s="22">
        <f t="shared" si="27"/>
        <v>8.930539977220698E-3</v>
      </c>
      <c r="N870" s="18" t="s">
        <v>320</v>
      </c>
      <c r="O870" s="18" t="s">
        <v>348</v>
      </c>
      <c r="T870" s="18" t="s">
        <v>207</v>
      </c>
      <c r="U870" s="18" t="s">
        <v>193</v>
      </c>
    </row>
    <row r="871" spans="1:21" ht="14.25" customHeight="1" x14ac:dyDescent="0.3">
      <c r="A871" s="20">
        <v>2018</v>
      </c>
      <c r="B871" s="20" t="s">
        <v>314</v>
      </c>
      <c r="C871" s="20">
        <v>968</v>
      </c>
      <c r="D871" s="28" t="s">
        <v>13</v>
      </c>
      <c r="E871" s="29">
        <v>306.10000000000002</v>
      </c>
      <c r="F871" s="18" t="s">
        <v>349</v>
      </c>
      <c r="G871" s="18" t="s">
        <v>349</v>
      </c>
      <c r="H871" s="45"/>
      <c r="I871" s="45"/>
      <c r="J871" s="45" t="s">
        <v>55</v>
      </c>
      <c r="K871" s="46" t="s">
        <v>55</v>
      </c>
      <c r="L871" s="47" t="s">
        <v>55</v>
      </c>
      <c r="M871" s="22">
        <v>0</v>
      </c>
      <c r="N871" s="18" t="s">
        <v>320</v>
      </c>
      <c r="O871" s="18" t="s">
        <v>348</v>
      </c>
      <c r="T871" s="18" t="s">
        <v>215</v>
      </c>
      <c r="U871" s="18" t="s">
        <v>193</v>
      </c>
    </row>
    <row r="872" spans="1:21" ht="14.25" customHeight="1" x14ac:dyDescent="0.3">
      <c r="A872" s="20">
        <v>2018</v>
      </c>
      <c r="B872" s="20" t="s">
        <v>314</v>
      </c>
      <c r="C872" s="20">
        <v>968</v>
      </c>
      <c r="D872" s="28" t="s">
        <v>14</v>
      </c>
      <c r="E872" s="29">
        <v>340</v>
      </c>
      <c r="F872" s="18" t="s">
        <v>349</v>
      </c>
      <c r="G872" s="18" t="s">
        <v>349</v>
      </c>
      <c r="H872" s="43"/>
      <c r="I872" s="43"/>
      <c r="J872" s="43">
        <v>21.4</v>
      </c>
      <c r="K872" s="20">
        <f t="shared" si="24"/>
        <v>6.811815635345047</v>
      </c>
      <c r="L872" s="31">
        <v>6.811815635345047</v>
      </c>
      <c r="M872" s="22">
        <f t="shared" si="27"/>
        <v>3.6443128429209095E-3</v>
      </c>
      <c r="N872" s="18" t="s">
        <v>320</v>
      </c>
      <c r="O872" s="18" t="s">
        <v>348</v>
      </c>
      <c r="T872" s="18" t="s">
        <v>207</v>
      </c>
      <c r="U872" s="18" t="s">
        <v>193</v>
      </c>
    </row>
    <row r="873" spans="1:21" ht="14.25" customHeight="1" x14ac:dyDescent="0.3">
      <c r="A873" s="20">
        <v>2018</v>
      </c>
      <c r="B873" s="20" t="s">
        <v>314</v>
      </c>
      <c r="C873" s="20">
        <v>968</v>
      </c>
      <c r="D873" s="28" t="s">
        <v>3</v>
      </c>
      <c r="E873" s="29">
        <v>345</v>
      </c>
      <c r="F873" s="18" t="s">
        <v>349</v>
      </c>
      <c r="G873" s="18" t="s">
        <v>349</v>
      </c>
      <c r="H873" s="43"/>
      <c r="I873" s="43"/>
      <c r="J873" s="43">
        <v>36.700000000000003</v>
      </c>
      <c r="K873" s="20">
        <f t="shared" si="24"/>
        <v>11.681945505474918</v>
      </c>
      <c r="L873" s="31">
        <v>11.681945505474918</v>
      </c>
      <c r="M873" s="22">
        <f t="shared" si="27"/>
        <v>1.0718159937552938E-2</v>
      </c>
      <c r="N873" s="18" t="s">
        <v>320</v>
      </c>
      <c r="O873" s="18" t="s">
        <v>348</v>
      </c>
      <c r="T873" s="18" t="s">
        <v>207</v>
      </c>
      <c r="U873" s="18" t="s">
        <v>193</v>
      </c>
    </row>
    <row r="874" spans="1:21" ht="14.25" customHeight="1" x14ac:dyDescent="0.3">
      <c r="A874" s="20">
        <v>2018</v>
      </c>
      <c r="B874" s="20" t="s">
        <v>314</v>
      </c>
      <c r="C874" s="20">
        <v>968</v>
      </c>
      <c r="D874" s="28" t="s">
        <v>3</v>
      </c>
      <c r="E874" s="29">
        <v>344</v>
      </c>
      <c r="F874" s="18" t="s">
        <v>83</v>
      </c>
      <c r="G874" s="18" t="s">
        <v>84</v>
      </c>
      <c r="H874" s="43"/>
      <c r="I874" s="43"/>
      <c r="J874" s="43">
        <v>18.5</v>
      </c>
      <c r="K874" s="20">
        <f t="shared" ref="K874:K937" si="28">J874/3.1416</f>
        <v>5.8887191240132415</v>
      </c>
      <c r="L874" s="31">
        <v>5.8887191240132415</v>
      </c>
      <c r="M874" s="22">
        <f t="shared" si="27"/>
        <v>2.7235262260670821E-3</v>
      </c>
      <c r="N874" s="18" t="s">
        <v>320</v>
      </c>
      <c r="O874" s="18" t="s">
        <v>348</v>
      </c>
      <c r="T874" s="18" t="s">
        <v>207</v>
      </c>
      <c r="U874" s="18" t="s">
        <v>193</v>
      </c>
    </row>
    <row r="875" spans="1:21" ht="14.25" customHeight="1" x14ac:dyDescent="0.3">
      <c r="A875" s="20">
        <v>2018</v>
      </c>
      <c r="B875" s="20" t="s">
        <v>314</v>
      </c>
      <c r="C875" s="20">
        <v>968</v>
      </c>
      <c r="D875" s="28" t="s">
        <v>15</v>
      </c>
      <c r="E875" s="29">
        <v>295</v>
      </c>
      <c r="F875" s="18" t="s">
        <v>349</v>
      </c>
      <c r="G875" s="18" t="s">
        <v>349</v>
      </c>
      <c r="H875" s="43"/>
      <c r="I875" s="43"/>
      <c r="J875" s="43">
        <v>39</v>
      </c>
      <c r="K875" s="20">
        <f t="shared" si="28"/>
        <v>12.41405653170359</v>
      </c>
      <c r="L875" s="31">
        <v>12.41405653170359</v>
      </c>
      <c r="M875" s="22">
        <f t="shared" si="27"/>
        <v>1.2103676814749548E-2</v>
      </c>
      <c r="N875" s="18" t="s">
        <v>320</v>
      </c>
      <c r="O875" s="18" t="s">
        <v>348</v>
      </c>
      <c r="T875" s="18" t="s">
        <v>216</v>
      </c>
      <c r="U875" s="18" t="s">
        <v>193</v>
      </c>
    </row>
    <row r="876" spans="1:21" ht="14.25" customHeight="1" x14ac:dyDescent="0.3">
      <c r="A876" s="20">
        <v>2018</v>
      </c>
      <c r="B876" s="20" t="s">
        <v>314</v>
      </c>
      <c r="C876" s="20">
        <v>968</v>
      </c>
      <c r="D876" s="28" t="s">
        <v>44</v>
      </c>
      <c r="E876" s="29">
        <v>342</v>
      </c>
      <c r="F876" s="18" t="s">
        <v>349</v>
      </c>
      <c r="G876" s="18" t="s">
        <v>349</v>
      </c>
      <c r="H876" s="43"/>
      <c r="I876" s="43"/>
      <c r="J876" s="43">
        <v>33.6</v>
      </c>
      <c r="K876" s="20">
        <f t="shared" si="28"/>
        <v>10.695187165775401</v>
      </c>
      <c r="L876" s="31">
        <v>10.695187165775401</v>
      </c>
      <c r="M876" s="22">
        <f t="shared" si="27"/>
        <v>8.9839362109004912E-3</v>
      </c>
      <c r="N876" s="18" t="s">
        <v>320</v>
      </c>
      <c r="O876" s="18" t="s">
        <v>348</v>
      </c>
      <c r="U876" s="18" t="s">
        <v>193</v>
      </c>
    </row>
    <row r="877" spans="1:21" ht="14.25" customHeight="1" x14ac:dyDescent="0.3">
      <c r="A877" s="20">
        <v>2018</v>
      </c>
      <c r="B877" s="20" t="s">
        <v>314</v>
      </c>
      <c r="C877" s="20">
        <v>968</v>
      </c>
      <c r="D877" s="28" t="s">
        <v>16</v>
      </c>
      <c r="E877" s="29">
        <v>305</v>
      </c>
      <c r="F877" s="18" t="s">
        <v>349</v>
      </c>
      <c r="G877" s="18" t="s">
        <v>349</v>
      </c>
      <c r="H877" s="43"/>
      <c r="I877" s="43"/>
      <c r="J877" s="43">
        <v>34.799999999999997</v>
      </c>
      <c r="K877" s="20">
        <f t="shared" si="28"/>
        <v>11.077158135981664</v>
      </c>
      <c r="L877" s="31">
        <v>11.077158135981664</v>
      </c>
      <c r="M877" s="22">
        <f t="shared" si="27"/>
        <v>9.6371050425603476E-3</v>
      </c>
      <c r="N877" s="18" t="s">
        <v>320</v>
      </c>
      <c r="O877" s="18" t="s">
        <v>348</v>
      </c>
      <c r="U877" s="18" t="s">
        <v>193</v>
      </c>
    </row>
    <row r="878" spans="1:21" ht="14.25" customHeight="1" x14ac:dyDescent="0.3">
      <c r="A878" s="20">
        <v>2018</v>
      </c>
      <c r="B878" s="20" t="s">
        <v>314</v>
      </c>
      <c r="C878" s="20">
        <v>968</v>
      </c>
      <c r="D878" s="28" t="s">
        <v>25</v>
      </c>
      <c r="E878" s="29">
        <v>337</v>
      </c>
      <c r="F878" s="18" t="s">
        <v>349</v>
      </c>
      <c r="G878" s="18" t="s">
        <v>349</v>
      </c>
      <c r="H878" s="43"/>
      <c r="I878" s="43"/>
      <c r="J878" s="43">
        <v>36.700000000000003</v>
      </c>
      <c r="K878" s="20">
        <f t="shared" si="28"/>
        <v>11.681945505474918</v>
      </c>
      <c r="L878" s="31">
        <v>11.681945505474918</v>
      </c>
      <c r="M878" s="22">
        <f t="shared" si="27"/>
        <v>1.0718159937552938E-2</v>
      </c>
      <c r="N878" s="18" t="s">
        <v>320</v>
      </c>
      <c r="O878" s="18" t="s">
        <v>348</v>
      </c>
      <c r="T878" s="18" t="s">
        <v>201</v>
      </c>
      <c r="U878" s="18" t="s">
        <v>193</v>
      </c>
    </row>
    <row r="879" spans="1:21" ht="14.25" customHeight="1" x14ac:dyDescent="0.3">
      <c r="A879" s="20">
        <v>2018</v>
      </c>
      <c r="B879" s="20" t="s">
        <v>314</v>
      </c>
      <c r="C879" s="20">
        <v>968</v>
      </c>
      <c r="D879" s="42" t="s">
        <v>17</v>
      </c>
      <c r="E879" s="29">
        <v>343.1</v>
      </c>
      <c r="F879" s="18" t="s">
        <v>349</v>
      </c>
      <c r="G879" s="18" t="s">
        <v>349</v>
      </c>
      <c r="H879" s="43"/>
      <c r="I879" s="43"/>
      <c r="J879" s="43">
        <v>56.5</v>
      </c>
      <c r="K879" s="20">
        <f t="shared" si="28"/>
        <v>17.984466513878278</v>
      </c>
      <c r="L879" s="31">
        <v>17.984466513878278</v>
      </c>
      <c r="M879" s="22">
        <f t="shared" si="27"/>
        <v>2.54029995475899E-2</v>
      </c>
      <c r="N879" s="18" t="s">
        <v>320</v>
      </c>
      <c r="O879" s="18" t="s">
        <v>348</v>
      </c>
      <c r="U879" s="18" t="s">
        <v>193</v>
      </c>
    </row>
    <row r="880" spans="1:21" ht="14.25" customHeight="1" x14ac:dyDescent="0.3">
      <c r="A880" s="20">
        <v>2018</v>
      </c>
      <c r="B880" s="20" t="s">
        <v>314</v>
      </c>
      <c r="C880" s="20">
        <v>968</v>
      </c>
      <c r="D880" s="28" t="s">
        <v>26</v>
      </c>
      <c r="E880" s="29">
        <v>348</v>
      </c>
      <c r="F880" s="18" t="s">
        <v>81</v>
      </c>
      <c r="G880" s="18" t="s">
        <v>311</v>
      </c>
      <c r="H880" s="43"/>
      <c r="I880" s="43"/>
      <c r="J880" s="43">
        <v>65</v>
      </c>
      <c r="K880" s="20">
        <f t="shared" si="28"/>
        <v>20.690094219505983</v>
      </c>
      <c r="L880" s="31">
        <v>20.690094219505983</v>
      </c>
      <c r="M880" s="22">
        <f t="shared" si="27"/>
        <v>3.3621324485415403E-2</v>
      </c>
      <c r="N880" s="18" t="s">
        <v>317</v>
      </c>
      <c r="O880" s="18" t="s">
        <v>347</v>
      </c>
      <c r="U880" s="18" t="s">
        <v>193</v>
      </c>
    </row>
    <row r="881" spans="1:22" ht="14.25" customHeight="1" x14ac:dyDescent="0.3">
      <c r="A881" s="20">
        <v>2018</v>
      </c>
      <c r="B881" s="20" t="s">
        <v>314</v>
      </c>
      <c r="C881" s="20">
        <v>968</v>
      </c>
      <c r="D881" s="28" t="s">
        <v>26</v>
      </c>
      <c r="E881" s="29">
        <v>309</v>
      </c>
      <c r="F881" s="18" t="s">
        <v>83</v>
      </c>
      <c r="G881" s="18" t="s">
        <v>84</v>
      </c>
      <c r="H881" s="43"/>
      <c r="I881" s="43"/>
      <c r="J881" s="43">
        <v>73</v>
      </c>
      <c r="K881" s="20">
        <f t="shared" si="28"/>
        <v>23.236567354214415</v>
      </c>
      <c r="L881" s="31">
        <v>23.236567354214415</v>
      </c>
      <c r="M881" s="22">
        <f t="shared" si="27"/>
        <v>4.2406636256278996E-2</v>
      </c>
      <c r="N881" s="18" t="s">
        <v>317</v>
      </c>
      <c r="O881" s="18" t="s">
        <v>347</v>
      </c>
      <c r="U881" s="18" t="s">
        <v>193</v>
      </c>
    </row>
    <row r="882" spans="1:22" ht="14.25" customHeight="1" x14ac:dyDescent="0.3">
      <c r="A882" s="20">
        <v>2018</v>
      </c>
      <c r="B882" s="20" t="s">
        <v>314</v>
      </c>
      <c r="C882" s="20">
        <v>968</v>
      </c>
      <c r="D882" s="28" t="s">
        <v>20</v>
      </c>
      <c r="E882" s="29">
        <v>338.1</v>
      </c>
      <c r="F882" s="18" t="s">
        <v>349</v>
      </c>
      <c r="G882" s="18" t="s">
        <v>349</v>
      </c>
      <c r="H882" s="43"/>
      <c r="I882" s="43"/>
      <c r="J882" s="43">
        <v>51.5</v>
      </c>
      <c r="K882" s="20">
        <f t="shared" si="28"/>
        <v>16.392920804685509</v>
      </c>
      <c r="L882" s="31">
        <v>16.392920804685509</v>
      </c>
      <c r="M882" s="22">
        <f t="shared" si="27"/>
        <v>2.1105836181406629E-2</v>
      </c>
      <c r="N882" s="18" t="s">
        <v>320</v>
      </c>
      <c r="O882" s="18" t="s">
        <v>348</v>
      </c>
      <c r="U882" s="18" t="s">
        <v>193</v>
      </c>
    </row>
    <row r="883" spans="1:22" ht="14.25" customHeight="1" x14ac:dyDescent="0.3">
      <c r="A883" s="20">
        <v>2018</v>
      </c>
      <c r="B883" s="20" t="s">
        <v>314</v>
      </c>
      <c r="C883" s="20">
        <v>968</v>
      </c>
      <c r="D883" s="28" t="s">
        <v>31</v>
      </c>
      <c r="E883" s="29">
        <v>18</v>
      </c>
      <c r="F883" s="18" t="s">
        <v>349</v>
      </c>
      <c r="G883" s="18" t="s">
        <v>349</v>
      </c>
      <c r="H883" s="43"/>
      <c r="I883" s="43"/>
      <c r="J883" s="43">
        <v>16.5</v>
      </c>
      <c r="K883" s="20">
        <f t="shared" si="28"/>
        <v>5.2521008403361344</v>
      </c>
      <c r="L883" s="31">
        <v>5.2521008403361344</v>
      </c>
      <c r="M883" s="22">
        <f t="shared" si="27"/>
        <v>2.1664865304507324E-3</v>
      </c>
      <c r="N883" s="18" t="s">
        <v>320</v>
      </c>
      <c r="O883" s="18" t="s">
        <v>348</v>
      </c>
      <c r="T883" s="18" t="s">
        <v>217</v>
      </c>
      <c r="U883" s="18" t="s">
        <v>193</v>
      </c>
    </row>
    <row r="884" spans="1:22" ht="14.25" customHeight="1" x14ac:dyDescent="0.3">
      <c r="A884" s="20">
        <v>2018</v>
      </c>
      <c r="B884" s="20" t="s">
        <v>314</v>
      </c>
      <c r="C884" s="20">
        <v>968</v>
      </c>
      <c r="D884" s="28" t="s">
        <v>23</v>
      </c>
      <c r="E884" s="29">
        <v>20</v>
      </c>
      <c r="F884" s="18" t="s">
        <v>349</v>
      </c>
      <c r="G884" s="18" t="s">
        <v>349</v>
      </c>
      <c r="H884" s="43"/>
      <c r="I884" s="43"/>
      <c r="J884" s="43">
        <v>21.3</v>
      </c>
      <c r="K884" s="20">
        <f t="shared" si="28"/>
        <v>6.7799847211611919</v>
      </c>
      <c r="L884" s="31">
        <v>6.7799847211611919</v>
      </c>
      <c r="M884" s="22">
        <f t="shared" si="27"/>
        <v>3.610333421488312E-3</v>
      </c>
      <c r="N884" s="18" t="s">
        <v>320</v>
      </c>
      <c r="O884" s="18" t="s">
        <v>348</v>
      </c>
      <c r="T884" s="18" t="s">
        <v>217</v>
      </c>
      <c r="U884" s="18" t="s">
        <v>193</v>
      </c>
    </row>
    <row r="885" spans="1:22" ht="14.25" customHeight="1" x14ac:dyDescent="0.3">
      <c r="A885" s="20">
        <v>2018</v>
      </c>
      <c r="B885" s="20" t="s">
        <v>314</v>
      </c>
      <c r="C885" s="32">
        <v>968</v>
      </c>
      <c r="D885" s="33" t="s">
        <v>26</v>
      </c>
      <c r="E885" s="34">
        <v>175</v>
      </c>
      <c r="F885" s="18" t="s">
        <v>349</v>
      </c>
      <c r="G885" s="18" t="s">
        <v>349</v>
      </c>
      <c r="H885" s="43"/>
      <c r="I885" s="43"/>
      <c r="J885" s="48">
        <v>29.7</v>
      </c>
      <c r="K885" s="20">
        <f t="shared" si="28"/>
        <v>9.4537815126050422</v>
      </c>
      <c r="L885" s="31">
        <v>9.4537815126050422</v>
      </c>
      <c r="M885" s="22">
        <f t="shared" si="27"/>
        <v>7.0194163586603728E-3</v>
      </c>
      <c r="N885" s="18" t="s">
        <v>320</v>
      </c>
      <c r="O885" s="18" t="s">
        <v>348</v>
      </c>
      <c r="T885" s="35" t="s">
        <v>218</v>
      </c>
      <c r="U885" s="35" t="s">
        <v>193</v>
      </c>
      <c r="V885" s="10"/>
    </row>
    <row r="886" spans="1:22" ht="14.25" customHeight="1" x14ac:dyDescent="0.3">
      <c r="A886" s="20">
        <v>2018</v>
      </c>
      <c r="B886" s="20" t="s">
        <v>315</v>
      </c>
      <c r="C886" s="20">
        <v>1050</v>
      </c>
      <c r="D886" s="28" t="s">
        <v>21</v>
      </c>
      <c r="E886" s="29">
        <v>1</v>
      </c>
      <c r="F886" s="18" t="s">
        <v>81</v>
      </c>
      <c r="G886" s="18" t="s">
        <v>311</v>
      </c>
      <c r="H886" s="43"/>
      <c r="I886" s="43"/>
      <c r="J886" s="43">
        <v>21.5</v>
      </c>
      <c r="K886" s="20">
        <f t="shared" si="28"/>
        <v>6.8436465495289029</v>
      </c>
      <c r="L886" s="31">
        <v>6.8436465495289029</v>
      </c>
      <c r="M886" s="22">
        <f t="shared" si="27"/>
        <v>3.678451418552255E-3</v>
      </c>
      <c r="N886" s="18" t="s">
        <v>317</v>
      </c>
      <c r="O886" s="18" t="s">
        <v>347</v>
      </c>
      <c r="U886" s="18" t="s">
        <v>193</v>
      </c>
    </row>
    <row r="887" spans="1:22" ht="14.25" customHeight="1" x14ac:dyDescent="0.3">
      <c r="A887" s="20">
        <v>2018</v>
      </c>
      <c r="B887" s="20" t="s">
        <v>315</v>
      </c>
      <c r="C887" s="20">
        <v>1050</v>
      </c>
      <c r="D887" s="28" t="s">
        <v>21</v>
      </c>
      <c r="E887" s="29">
        <v>2</v>
      </c>
      <c r="F887" s="18" t="s">
        <v>81</v>
      </c>
      <c r="G887" s="18" t="s">
        <v>311</v>
      </c>
      <c r="H887" s="43"/>
      <c r="I887" s="43"/>
      <c r="J887" s="43">
        <v>27.2</v>
      </c>
      <c r="K887" s="20">
        <f t="shared" si="28"/>
        <v>8.6580086580086579</v>
      </c>
      <c r="L887" s="31">
        <v>8.6580086580086579</v>
      </c>
      <c r="M887" s="22">
        <f t="shared" si="27"/>
        <v>5.8874321200685763E-3</v>
      </c>
      <c r="N887" s="18" t="s">
        <v>317</v>
      </c>
      <c r="O887" s="18" t="s">
        <v>347</v>
      </c>
      <c r="U887" s="18" t="s">
        <v>193</v>
      </c>
    </row>
    <row r="888" spans="1:22" ht="14.25" customHeight="1" x14ac:dyDescent="0.3">
      <c r="A888" s="20">
        <v>2018</v>
      </c>
      <c r="B888" s="20" t="s">
        <v>315</v>
      </c>
      <c r="C888" s="20">
        <v>1050</v>
      </c>
      <c r="D888" s="28" t="s">
        <v>30</v>
      </c>
      <c r="E888" s="29">
        <v>3</v>
      </c>
      <c r="F888" s="18" t="s">
        <v>81</v>
      </c>
      <c r="G888" s="18" t="s">
        <v>311</v>
      </c>
      <c r="H888" s="43"/>
      <c r="I888" s="43"/>
      <c r="J888" s="43">
        <v>73.900000000000006</v>
      </c>
      <c r="K888" s="20">
        <f t="shared" si="28"/>
        <v>23.523045581869113</v>
      </c>
      <c r="L888" s="31">
        <v>23.523045581869113</v>
      </c>
      <c r="M888" s="22">
        <f t="shared" si="27"/>
        <v>4.3458725087099526E-2</v>
      </c>
      <c r="N888" s="18" t="s">
        <v>317</v>
      </c>
      <c r="O888" s="18" t="s">
        <v>347</v>
      </c>
      <c r="U888" s="18" t="s">
        <v>193</v>
      </c>
    </row>
    <row r="889" spans="1:22" ht="14.25" customHeight="1" x14ac:dyDescent="0.3">
      <c r="A889" s="20">
        <v>2018</v>
      </c>
      <c r="B889" s="20" t="s">
        <v>315</v>
      </c>
      <c r="C889" s="20">
        <v>1050</v>
      </c>
      <c r="D889" s="28" t="s">
        <v>30</v>
      </c>
      <c r="E889" s="29">
        <v>4</v>
      </c>
      <c r="F889" s="18" t="s">
        <v>81</v>
      </c>
      <c r="G889" s="18" t="s">
        <v>311</v>
      </c>
      <c r="H889" s="43"/>
      <c r="I889" s="43"/>
      <c r="J889" s="43">
        <v>27.3</v>
      </c>
      <c r="K889" s="20">
        <f t="shared" si="28"/>
        <v>8.689839572192513</v>
      </c>
      <c r="L889" s="31">
        <v>8.689839572192513</v>
      </c>
      <c r="M889" s="22">
        <f t="shared" si="27"/>
        <v>5.9308016392272782E-3</v>
      </c>
      <c r="N889" s="18" t="s">
        <v>317</v>
      </c>
      <c r="O889" s="18" t="s">
        <v>347</v>
      </c>
      <c r="U889" s="18" t="s">
        <v>193</v>
      </c>
    </row>
    <row r="890" spans="1:22" ht="14.25" customHeight="1" x14ac:dyDescent="0.3">
      <c r="A890" s="20">
        <v>2018</v>
      </c>
      <c r="B890" s="20" t="s">
        <v>315</v>
      </c>
      <c r="C890" s="20">
        <v>1050</v>
      </c>
      <c r="D890" s="28" t="s">
        <v>30</v>
      </c>
      <c r="E890" s="29">
        <v>5</v>
      </c>
      <c r="F890" s="18" t="s">
        <v>81</v>
      </c>
      <c r="G890" s="18" t="s">
        <v>311</v>
      </c>
      <c r="H890" s="43"/>
      <c r="I890" s="43"/>
      <c r="J890" s="43">
        <v>20</v>
      </c>
      <c r="K890" s="20">
        <f t="shared" si="28"/>
        <v>6.3661828367710722</v>
      </c>
      <c r="L890" s="31">
        <v>6.3661828367710722</v>
      </c>
      <c r="M890" s="22">
        <f t="shared" si="27"/>
        <v>3.1830839749505718E-3</v>
      </c>
      <c r="N890" s="18" t="s">
        <v>317</v>
      </c>
      <c r="O890" s="18" t="s">
        <v>347</v>
      </c>
      <c r="U890" s="18" t="s">
        <v>193</v>
      </c>
    </row>
    <row r="891" spans="1:22" ht="14.25" customHeight="1" x14ac:dyDescent="0.3">
      <c r="A891" s="20">
        <v>2018</v>
      </c>
      <c r="B891" s="20" t="s">
        <v>315</v>
      </c>
      <c r="C891" s="20">
        <v>1050</v>
      </c>
      <c r="D891" s="28" t="s">
        <v>30</v>
      </c>
      <c r="E891" s="29">
        <v>7</v>
      </c>
      <c r="F891" s="18" t="s">
        <v>81</v>
      </c>
      <c r="G891" s="18" t="s">
        <v>311</v>
      </c>
      <c r="H891" s="43"/>
      <c r="I891" s="43"/>
      <c r="J891" s="43">
        <v>18.100000000000001</v>
      </c>
      <c r="K891" s="20">
        <f t="shared" si="28"/>
        <v>5.7613954672778211</v>
      </c>
      <c r="L891" s="31">
        <v>5.7613954672778211</v>
      </c>
      <c r="M891" s="22">
        <f t="shared" si="27"/>
        <v>2.6070253525838924E-3</v>
      </c>
      <c r="N891" s="18" t="s">
        <v>317</v>
      </c>
      <c r="O891" s="18" t="s">
        <v>347</v>
      </c>
      <c r="U891" s="18" t="s">
        <v>193</v>
      </c>
    </row>
    <row r="892" spans="1:22" ht="14.25" customHeight="1" x14ac:dyDescent="0.3">
      <c r="A892" s="20">
        <v>2018</v>
      </c>
      <c r="B892" s="20" t="s">
        <v>315</v>
      </c>
      <c r="C892" s="20">
        <v>1050</v>
      </c>
      <c r="D892" s="28" t="s">
        <v>30</v>
      </c>
      <c r="E892" s="29">
        <v>8</v>
      </c>
      <c r="F892" s="18" t="s">
        <v>81</v>
      </c>
      <c r="G892" s="18" t="s">
        <v>311</v>
      </c>
      <c r="H892" s="43"/>
      <c r="I892" s="43"/>
      <c r="J892" s="43">
        <v>17</v>
      </c>
      <c r="K892" s="20">
        <f t="shared" si="28"/>
        <v>5.4112554112554117</v>
      </c>
      <c r="L892" s="31">
        <v>5.4112554112554117</v>
      </c>
      <c r="M892" s="22">
        <f t="shared" si="27"/>
        <v>2.2997781719017881E-3</v>
      </c>
      <c r="N892" s="18" t="s">
        <v>319</v>
      </c>
      <c r="O892" s="18" t="s">
        <v>347</v>
      </c>
      <c r="U892" s="18" t="s">
        <v>193</v>
      </c>
    </row>
    <row r="893" spans="1:22" ht="14.25" customHeight="1" x14ac:dyDescent="0.3">
      <c r="A893" s="20">
        <v>2018</v>
      </c>
      <c r="B893" s="20" t="s">
        <v>315</v>
      </c>
      <c r="C893" s="20">
        <v>1050</v>
      </c>
      <c r="D893" s="28" t="s">
        <v>30</v>
      </c>
      <c r="E893" s="29">
        <v>9</v>
      </c>
      <c r="F893" s="18" t="s">
        <v>81</v>
      </c>
      <c r="G893" s="18" t="s">
        <v>311</v>
      </c>
      <c r="H893" s="43"/>
      <c r="I893" s="43"/>
      <c r="J893" s="43">
        <v>43.5</v>
      </c>
      <c r="K893" s="20">
        <f t="shared" si="28"/>
        <v>13.846447669977081</v>
      </c>
      <c r="L893" s="31">
        <v>13.846447669977081</v>
      </c>
      <c r="M893" s="22">
        <f t="shared" si="27"/>
        <v>1.5057976629000542E-2</v>
      </c>
      <c r="N893" s="18" t="s">
        <v>317</v>
      </c>
      <c r="O893" s="18" t="s">
        <v>347</v>
      </c>
      <c r="U893" s="18" t="s">
        <v>193</v>
      </c>
    </row>
    <row r="894" spans="1:22" ht="14.25" customHeight="1" x14ac:dyDescent="0.3">
      <c r="A894" s="20">
        <v>2018</v>
      </c>
      <c r="B894" s="20" t="s">
        <v>315</v>
      </c>
      <c r="C894" s="20">
        <v>1050</v>
      </c>
      <c r="D894" s="28" t="s">
        <v>30</v>
      </c>
      <c r="E894" s="29">
        <v>10</v>
      </c>
      <c r="F894" s="18" t="s">
        <v>81</v>
      </c>
      <c r="G894" s="18" t="s">
        <v>311</v>
      </c>
      <c r="H894" s="43"/>
      <c r="I894" s="43"/>
      <c r="J894" s="43">
        <v>38.5</v>
      </c>
      <c r="K894" s="20">
        <f t="shared" si="28"/>
        <v>12.254901960784315</v>
      </c>
      <c r="L894" s="31">
        <v>12.254901960784315</v>
      </c>
      <c r="M894" s="22">
        <f t="shared" si="27"/>
        <v>1.1795315554676212E-2</v>
      </c>
      <c r="N894" s="18" t="s">
        <v>317</v>
      </c>
      <c r="O894" s="18" t="s">
        <v>347</v>
      </c>
      <c r="U894" s="18" t="s">
        <v>193</v>
      </c>
    </row>
    <row r="895" spans="1:22" ht="14.25" customHeight="1" x14ac:dyDescent="0.3">
      <c r="A895" s="20">
        <v>2018</v>
      </c>
      <c r="B895" s="20" t="s">
        <v>315</v>
      </c>
      <c r="C895" s="20">
        <v>1050</v>
      </c>
      <c r="D895" s="28" t="s">
        <v>30</v>
      </c>
      <c r="E895" s="29">
        <v>11</v>
      </c>
      <c r="F895" s="18" t="s">
        <v>81</v>
      </c>
      <c r="G895" s="18" t="s">
        <v>311</v>
      </c>
      <c r="H895" s="43"/>
      <c r="I895" s="43"/>
      <c r="J895" s="43">
        <v>25.7</v>
      </c>
      <c r="K895" s="20">
        <f t="shared" si="28"/>
        <v>8.1805449452508281</v>
      </c>
      <c r="L895" s="31">
        <v>8.1805449452508281</v>
      </c>
      <c r="M895" s="22">
        <f t="shared" si="27"/>
        <v>5.2559878365377585E-3</v>
      </c>
      <c r="N895" s="18" t="s">
        <v>317</v>
      </c>
      <c r="O895" s="18" t="s">
        <v>347</v>
      </c>
      <c r="U895" s="18" t="s">
        <v>193</v>
      </c>
    </row>
    <row r="896" spans="1:22" ht="14.25" customHeight="1" x14ac:dyDescent="0.3">
      <c r="A896" s="20">
        <v>2018</v>
      </c>
      <c r="B896" s="20" t="s">
        <v>315</v>
      </c>
      <c r="C896" s="20">
        <v>1050</v>
      </c>
      <c r="D896" s="28" t="s">
        <v>30</v>
      </c>
      <c r="E896" s="29">
        <v>12</v>
      </c>
      <c r="F896" s="18" t="s">
        <v>81</v>
      </c>
      <c r="G896" s="18" t="s">
        <v>311</v>
      </c>
      <c r="H896" s="43"/>
      <c r="I896" s="43"/>
      <c r="J896" s="43">
        <v>22.9</v>
      </c>
      <c r="K896" s="20">
        <f t="shared" si="28"/>
        <v>7.2892793481028768</v>
      </c>
      <c r="L896" s="31">
        <v>7.2892793481028768</v>
      </c>
      <c r="M896" s="22">
        <f t="shared" si="27"/>
        <v>4.1731026682595724E-3</v>
      </c>
      <c r="N896" s="18" t="s">
        <v>317</v>
      </c>
      <c r="O896" s="18" t="s">
        <v>347</v>
      </c>
      <c r="U896" s="18" t="s">
        <v>193</v>
      </c>
    </row>
    <row r="897" spans="1:21" ht="14.25" customHeight="1" x14ac:dyDescent="0.3">
      <c r="A897" s="20">
        <v>2018</v>
      </c>
      <c r="B897" s="20" t="s">
        <v>315</v>
      </c>
      <c r="C897" s="20">
        <v>1050</v>
      </c>
      <c r="D897" s="28" t="s">
        <v>30</v>
      </c>
      <c r="E897" s="29">
        <v>13</v>
      </c>
      <c r="F897" s="18" t="s">
        <v>81</v>
      </c>
      <c r="G897" s="18" t="s">
        <v>311</v>
      </c>
      <c r="H897" s="43"/>
      <c r="I897" s="43"/>
      <c r="J897" s="43">
        <v>16.5</v>
      </c>
      <c r="K897" s="20">
        <f t="shared" si="28"/>
        <v>5.2521008403361344</v>
      </c>
      <c r="L897" s="31">
        <v>5.2521008403361344</v>
      </c>
      <c r="M897" s="22">
        <f t="shared" si="27"/>
        <v>2.1664865304507324E-3</v>
      </c>
      <c r="N897" s="18" t="s">
        <v>317</v>
      </c>
      <c r="O897" s="18" t="s">
        <v>347</v>
      </c>
      <c r="U897" s="18" t="s">
        <v>193</v>
      </c>
    </row>
    <row r="898" spans="1:21" ht="14.25" customHeight="1" x14ac:dyDescent="0.3">
      <c r="A898" s="20">
        <v>2018</v>
      </c>
      <c r="B898" s="20" t="s">
        <v>315</v>
      </c>
      <c r="C898" s="20">
        <v>1050</v>
      </c>
      <c r="D898" s="28" t="s">
        <v>30</v>
      </c>
      <c r="E898" s="29">
        <v>14</v>
      </c>
      <c r="F898" s="18" t="s">
        <v>81</v>
      </c>
      <c r="G898" s="18" t="s">
        <v>311</v>
      </c>
      <c r="H898" s="43"/>
      <c r="I898" s="43"/>
      <c r="J898" s="43">
        <v>78.599999999999994</v>
      </c>
      <c r="K898" s="20">
        <f t="shared" si="28"/>
        <v>25.019098548510311</v>
      </c>
      <c r="L898" s="31">
        <v>25.019098548510311</v>
      </c>
      <c r="M898" s="22">
        <f t="shared" si="27"/>
        <v>4.9162413684714065E-2</v>
      </c>
      <c r="N898" s="18" t="s">
        <v>317</v>
      </c>
      <c r="O898" s="18" t="s">
        <v>347</v>
      </c>
      <c r="U898" s="18" t="s">
        <v>193</v>
      </c>
    </row>
    <row r="899" spans="1:21" ht="14.25" customHeight="1" x14ac:dyDescent="0.3">
      <c r="A899" s="20">
        <v>2018</v>
      </c>
      <c r="B899" s="20" t="s">
        <v>315</v>
      </c>
      <c r="C899" s="20">
        <v>1050</v>
      </c>
      <c r="D899" s="28" t="s">
        <v>30</v>
      </c>
      <c r="E899" s="29">
        <v>15</v>
      </c>
      <c r="F899" s="18" t="s">
        <v>83</v>
      </c>
      <c r="G899" s="18" t="s">
        <v>84</v>
      </c>
      <c r="H899" s="43"/>
      <c r="I899" s="43"/>
      <c r="J899" s="43">
        <v>25.7</v>
      </c>
      <c r="K899" s="20">
        <f t="shared" si="28"/>
        <v>8.1805449452508281</v>
      </c>
      <c r="L899" s="31">
        <v>8.1805449452508281</v>
      </c>
      <c r="M899" s="22">
        <f t="shared" si="27"/>
        <v>5.2559878365377585E-3</v>
      </c>
      <c r="N899" s="18" t="s">
        <v>317</v>
      </c>
      <c r="O899" s="18" t="s">
        <v>347</v>
      </c>
      <c r="U899" s="18" t="s">
        <v>193</v>
      </c>
    </row>
    <row r="900" spans="1:21" ht="14.25" customHeight="1" x14ac:dyDescent="0.3">
      <c r="A900" s="20">
        <v>2018</v>
      </c>
      <c r="B900" s="20" t="s">
        <v>315</v>
      </c>
      <c r="C900" s="20">
        <v>1050</v>
      </c>
      <c r="D900" s="28" t="s">
        <v>30</v>
      </c>
      <c r="E900" s="29">
        <v>16</v>
      </c>
      <c r="F900" s="18" t="s">
        <v>81</v>
      </c>
      <c r="G900" s="18" t="s">
        <v>311</v>
      </c>
      <c r="H900" s="43"/>
      <c r="I900" s="43"/>
      <c r="J900" s="43">
        <v>24.1</v>
      </c>
      <c r="K900" s="20">
        <f t="shared" si="28"/>
        <v>7.6712503183091423</v>
      </c>
      <c r="L900" s="31">
        <v>7.6712503183091423</v>
      </c>
      <c r="M900" s="22">
        <f t="shared" si="27"/>
        <v>4.6219175087276031E-3</v>
      </c>
      <c r="N900" s="18" t="s">
        <v>317</v>
      </c>
      <c r="O900" s="18" t="s">
        <v>347</v>
      </c>
      <c r="U900" s="18" t="s">
        <v>193</v>
      </c>
    </row>
    <row r="901" spans="1:21" ht="14.25" customHeight="1" x14ac:dyDescent="0.3">
      <c r="A901" s="20">
        <v>2018</v>
      </c>
      <c r="B901" s="20" t="s">
        <v>315</v>
      </c>
      <c r="C901" s="20">
        <v>1050</v>
      </c>
      <c r="D901" s="28" t="s">
        <v>31</v>
      </c>
      <c r="E901" s="29">
        <v>17</v>
      </c>
      <c r="F901" s="18" t="s">
        <v>120</v>
      </c>
      <c r="G901" s="18" t="s">
        <v>121</v>
      </c>
      <c r="H901" s="43"/>
      <c r="I901" s="43"/>
      <c r="J901" s="43">
        <v>28.9</v>
      </c>
      <c r="K901" s="20">
        <f t="shared" si="28"/>
        <v>9.1991341991341997</v>
      </c>
      <c r="L901" s="31">
        <v>9.1991341991341997</v>
      </c>
      <c r="M901" s="22">
        <f t="shared" si="27"/>
        <v>6.6463589167961674E-3</v>
      </c>
      <c r="N901" s="18" t="s">
        <v>317</v>
      </c>
      <c r="O901" s="18" t="s">
        <v>347</v>
      </c>
      <c r="U901" s="18" t="s">
        <v>193</v>
      </c>
    </row>
    <row r="902" spans="1:21" ht="14.25" customHeight="1" x14ac:dyDescent="0.3">
      <c r="A902" s="20">
        <v>2018</v>
      </c>
      <c r="B902" s="20" t="s">
        <v>315</v>
      </c>
      <c r="C902" s="20">
        <v>1050</v>
      </c>
      <c r="D902" s="28" t="s">
        <v>31</v>
      </c>
      <c r="E902" s="29">
        <v>18</v>
      </c>
      <c r="F902" s="18" t="s">
        <v>120</v>
      </c>
      <c r="G902" s="18" t="s">
        <v>121</v>
      </c>
      <c r="H902" s="43"/>
      <c r="I902" s="43"/>
      <c r="J902" s="43">
        <v>21.1</v>
      </c>
      <c r="K902" s="20">
        <f t="shared" si="28"/>
        <v>6.7163228927934817</v>
      </c>
      <c r="L902" s="31">
        <v>6.7163228927934817</v>
      </c>
      <c r="M902" s="22">
        <f t="shared" si="27"/>
        <v>3.5428520412193604E-3</v>
      </c>
      <c r="N902" s="18" t="s">
        <v>317</v>
      </c>
      <c r="O902" s="18" t="s">
        <v>347</v>
      </c>
      <c r="U902" s="18" t="s">
        <v>193</v>
      </c>
    </row>
    <row r="903" spans="1:21" ht="14.25" customHeight="1" x14ac:dyDescent="0.3">
      <c r="A903" s="20">
        <v>2018</v>
      </c>
      <c r="B903" s="20" t="s">
        <v>315</v>
      </c>
      <c r="C903" s="20">
        <v>1050</v>
      </c>
      <c r="D903" s="28" t="s">
        <v>31</v>
      </c>
      <c r="E903" s="29">
        <v>19</v>
      </c>
      <c r="F903" s="18" t="s">
        <v>120</v>
      </c>
      <c r="G903" s="18" t="s">
        <v>121</v>
      </c>
      <c r="H903" s="43"/>
      <c r="I903" s="43"/>
      <c r="J903" s="43">
        <v>19.3</v>
      </c>
      <c r="K903" s="20">
        <f t="shared" si="28"/>
        <v>6.1433664374840848</v>
      </c>
      <c r="L903" s="31">
        <v>6.1433664374840848</v>
      </c>
      <c r="M903" s="22">
        <f t="shared" si="27"/>
        <v>2.9641673745733461E-3</v>
      </c>
      <c r="N903" s="18" t="s">
        <v>317</v>
      </c>
      <c r="O903" s="18" t="s">
        <v>347</v>
      </c>
      <c r="U903" s="18" t="s">
        <v>193</v>
      </c>
    </row>
    <row r="904" spans="1:21" ht="14.25" customHeight="1" x14ac:dyDescent="0.3">
      <c r="A904" s="20">
        <v>2018</v>
      </c>
      <c r="B904" s="20" t="s">
        <v>315</v>
      </c>
      <c r="C904" s="20">
        <v>1050</v>
      </c>
      <c r="D904" s="28" t="s">
        <v>22</v>
      </c>
      <c r="E904" s="29">
        <v>20</v>
      </c>
      <c r="F904" s="18" t="s">
        <v>81</v>
      </c>
      <c r="G904" s="18" t="s">
        <v>311</v>
      </c>
      <c r="H904" s="43"/>
      <c r="I904" s="43"/>
      <c r="J904" s="43">
        <v>24.5</v>
      </c>
      <c r="K904" s="20">
        <f t="shared" si="28"/>
        <v>7.7985739750445635</v>
      </c>
      <c r="L904" s="31">
        <v>7.7985739750445635</v>
      </c>
      <c r="M904" s="22">
        <f t="shared" si="27"/>
        <v>4.776615389910201E-3</v>
      </c>
      <c r="N904" s="18" t="s">
        <v>317</v>
      </c>
      <c r="O904" s="18" t="s">
        <v>347</v>
      </c>
      <c r="U904" s="18" t="s">
        <v>193</v>
      </c>
    </row>
    <row r="905" spans="1:21" ht="14.25" customHeight="1" x14ac:dyDescent="0.3">
      <c r="A905" s="20">
        <v>2018</v>
      </c>
      <c r="B905" s="20" t="s">
        <v>315</v>
      </c>
      <c r="C905" s="20">
        <v>1050</v>
      </c>
      <c r="D905" s="28" t="s">
        <v>22</v>
      </c>
      <c r="E905" s="29">
        <v>21</v>
      </c>
      <c r="F905" s="18" t="s">
        <v>120</v>
      </c>
      <c r="G905" s="18" t="s">
        <v>121</v>
      </c>
      <c r="H905" s="43"/>
      <c r="I905" s="43"/>
      <c r="J905" s="43">
        <v>105.2</v>
      </c>
      <c r="K905" s="20">
        <f t="shared" si="28"/>
        <v>33.486121721415842</v>
      </c>
      <c r="L905" s="31">
        <v>33.486121721415842</v>
      </c>
      <c r="M905" s="22">
        <f t="shared" si="27"/>
        <v>8.8068294185342441E-2</v>
      </c>
      <c r="N905" s="18" t="s">
        <v>317</v>
      </c>
      <c r="O905" s="18" t="s">
        <v>347</v>
      </c>
      <c r="U905" s="18" t="s">
        <v>193</v>
      </c>
    </row>
    <row r="906" spans="1:21" ht="14.25" customHeight="1" x14ac:dyDescent="0.3">
      <c r="A906" s="20">
        <v>2018</v>
      </c>
      <c r="B906" s="20" t="s">
        <v>315</v>
      </c>
      <c r="C906" s="20">
        <v>1050</v>
      </c>
      <c r="D906" s="28" t="s">
        <v>22</v>
      </c>
      <c r="E906" s="29">
        <v>22</v>
      </c>
      <c r="F906" s="18" t="s">
        <v>120</v>
      </c>
      <c r="G906" s="18" t="s">
        <v>121</v>
      </c>
      <c r="H906" s="43"/>
      <c r="I906" s="43"/>
      <c r="J906" s="43">
        <v>75.400000000000006</v>
      </c>
      <c r="K906" s="20">
        <f t="shared" si="28"/>
        <v>24.000509294626944</v>
      </c>
      <c r="L906" s="31">
        <v>24.000509294626944</v>
      </c>
      <c r="M906" s="22">
        <f t="shared" si="27"/>
        <v>4.5240854227574984E-2</v>
      </c>
      <c r="N906" s="18" t="s">
        <v>319</v>
      </c>
      <c r="O906" s="18" t="s">
        <v>347</v>
      </c>
      <c r="T906" s="18" t="s">
        <v>207</v>
      </c>
      <c r="U906" s="18" t="s">
        <v>193</v>
      </c>
    </row>
    <row r="907" spans="1:21" ht="14.25" customHeight="1" x14ac:dyDescent="0.3">
      <c r="A907" s="20">
        <v>2018</v>
      </c>
      <c r="B907" s="20" t="s">
        <v>315</v>
      </c>
      <c r="C907" s="20">
        <v>1050</v>
      </c>
      <c r="D907" s="28" t="s">
        <v>22</v>
      </c>
      <c r="E907" s="29">
        <v>23</v>
      </c>
      <c r="F907" s="18" t="s">
        <v>81</v>
      </c>
      <c r="G907" s="18" t="s">
        <v>311</v>
      </c>
      <c r="H907" s="43"/>
      <c r="I907" s="43"/>
      <c r="J907" s="43">
        <v>46.8</v>
      </c>
      <c r="K907" s="20">
        <f t="shared" si="28"/>
        <v>14.896867838044308</v>
      </c>
      <c r="L907" s="31">
        <v>14.896867838044308</v>
      </c>
      <c r="M907" s="22">
        <f t="shared" si="27"/>
        <v>1.742929461323935E-2</v>
      </c>
      <c r="N907" s="18" t="s">
        <v>317</v>
      </c>
      <c r="O907" s="18" t="s">
        <v>347</v>
      </c>
      <c r="U907" s="18" t="s">
        <v>193</v>
      </c>
    </row>
    <row r="908" spans="1:21" ht="14.25" customHeight="1" x14ac:dyDescent="0.3">
      <c r="A908" s="20">
        <v>2018</v>
      </c>
      <c r="B908" s="20" t="s">
        <v>315</v>
      </c>
      <c r="C908" s="20">
        <v>1050</v>
      </c>
      <c r="D908" s="28" t="s">
        <v>33</v>
      </c>
      <c r="E908" s="29">
        <v>6</v>
      </c>
      <c r="F908" s="18" t="s">
        <v>120</v>
      </c>
      <c r="G908" s="18" t="s">
        <v>121</v>
      </c>
      <c r="H908" s="43"/>
      <c r="I908" s="43"/>
      <c r="J908" s="43">
        <v>59.1</v>
      </c>
      <c r="K908" s="20">
        <f t="shared" si="28"/>
        <v>18.812070282658517</v>
      </c>
      <c r="L908" s="31">
        <v>18.812070282658517</v>
      </c>
      <c r="M908" s="22">
        <f t="shared" si="27"/>
        <v>2.7794768846367755E-2</v>
      </c>
      <c r="N908" s="18" t="s">
        <v>317</v>
      </c>
      <c r="O908" s="18" t="s">
        <v>347</v>
      </c>
      <c r="U908" s="18" t="s">
        <v>193</v>
      </c>
    </row>
    <row r="909" spans="1:21" ht="14.25" customHeight="1" x14ac:dyDescent="0.3">
      <c r="A909" s="20">
        <v>2018</v>
      </c>
      <c r="B909" s="20" t="s">
        <v>315</v>
      </c>
      <c r="C909" s="20">
        <v>1050</v>
      </c>
      <c r="D909" s="28" t="s">
        <v>33</v>
      </c>
      <c r="E909" s="29">
        <v>100</v>
      </c>
      <c r="F909" s="18" t="s">
        <v>120</v>
      </c>
      <c r="G909" s="18" t="s">
        <v>121</v>
      </c>
      <c r="H909" s="43"/>
      <c r="I909" s="43"/>
      <c r="J909" s="43">
        <v>75.7</v>
      </c>
      <c r="K909" s="20">
        <f t="shared" si="28"/>
        <v>24.096002037178508</v>
      </c>
      <c r="L909" s="31">
        <v>24.096002037178508</v>
      </c>
      <c r="M909" s="22">
        <f t="shared" si="27"/>
        <v>4.5601577219036245E-2</v>
      </c>
      <c r="N909" s="18" t="s">
        <v>317</v>
      </c>
      <c r="O909" s="18" t="s">
        <v>347</v>
      </c>
      <c r="U909" s="18" t="s">
        <v>193</v>
      </c>
    </row>
    <row r="910" spans="1:21" ht="14.25" customHeight="1" x14ac:dyDescent="0.3">
      <c r="A910" s="20">
        <v>2018</v>
      </c>
      <c r="B910" s="20" t="s">
        <v>315</v>
      </c>
      <c r="C910" s="20">
        <v>1050</v>
      </c>
      <c r="D910" s="28" t="s">
        <v>33</v>
      </c>
      <c r="E910" s="29">
        <v>24</v>
      </c>
      <c r="F910" s="18" t="s">
        <v>120</v>
      </c>
      <c r="G910" s="18" t="s">
        <v>121</v>
      </c>
      <c r="H910" s="43"/>
      <c r="I910" s="43"/>
      <c r="J910" s="43">
        <v>79.7</v>
      </c>
      <c r="K910" s="20">
        <f t="shared" si="28"/>
        <v>25.369238604532722</v>
      </c>
      <c r="L910" s="31">
        <v>25.369238604532722</v>
      </c>
      <c r="M910" s="22">
        <f t="shared" si="27"/>
        <v>5.0548089716109433E-2</v>
      </c>
      <c r="N910" s="18" t="s">
        <v>317</v>
      </c>
      <c r="O910" s="18" t="s">
        <v>347</v>
      </c>
      <c r="U910" s="18" t="s">
        <v>193</v>
      </c>
    </row>
    <row r="911" spans="1:21" ht="14.25" customHeight="1" x14ac:dyDescent="0.3">
      <c r="A911" s="20">
        <v>2018</v>
      </c>
      <c r="B911" s="20" t="s">
        <v>315</v>
      </c>
      <c r="C911" s="20">
        <v>1050</v>
      </c>
      <c r="D911" s="28" t="s">
        <v>24</v>
      </c>
      <c r="E911" s="29">
        <v>25</v>
      </c>
      <c r="F911" s="18" t="s">
        <v>83</v>
      </c>
      <c r="G911" s="18" t="s">
        <v>84</v>
      </c>
      <c r="H911" s="43"/>
      <c r="I911" s="43"/>
      <c r="J911" s="43">
        <v>17</v>
      </c>
      <c r="K911" s="20">
        <f t="shared" si="28"/>
        <v>5.4112554112554117</v>
      </c>
      <c r="L911" s="31">
        <v>5.4112554112554117</v>
      </c>
      <c r="M911" s="22">
        <f t="shared" si="27"/>
        <v>2.2997781719017881E-3</v>
      </c>
      <c r="N911" s="18" t="s">
        <v>317</v>
      </c>
      <c r="O911" s="18" t="s">
        <v>347</v>
      </c>
      <c r="U911" s="18" t="s">
        <v>193</v>
      </c>
    </row>
    <row r="912" spans="1:21" ht="14.25" customHeight="1" x14ac:dyDescent="0.3">
      <c r="A912" s="20">
        <v>2018</v>
      </c>
      <c r="B912" s="20" t="s">
        <v>315</v>
      </c>
      <c r="C912" s="20">
        <v>1050</v>
      </c>
      <c r="D912" s="28" t="s">
        <v>24</v>
      </c>
      <c r="E912" s="29">
        <v>26</v>
      </c>
      <c r="F912" s="18" t="s">
        <v>83</v>
      </c>
      <c r="G912" s="18" t="s">
        <v>84</v>
      </c>
      <c r="H912" s="43"/>
      <c r="I912" s="43"/>
      <c r="J912" s="43">
        <v>46.5</v>
      </c>
      <c r="K912" s="20">
        <f t="shared" si="28"/>
        <v>14.801375095492743</v>
      </c>
      <c r="L912" s="31">
        <v>14.801375095492743</v>
      </c>
      <c r="M912" s="22">
        <f t="shared" si="27"/>
        <v>1.7206558312092179E-2</v>
      </c>
      <c r="N912" s="18" t="s">
        <v>317</v>
      </c>
      <c r="O912" s="18" t="s">
        <v>347</v>
      </c>
      <c r="U912" s="18" t="s">
        <v>193</v>
      </c>
    </row>
    <row r="913" spans="1:21" ht="14.25" customHeight="1" x14ac:dyDescent="0.3">
      <c r="A913" s="20">
        <v>2018</v>
      </c>
      <c r="B913" s="20" t="s">
        <v>315</v>
      </c>
      <c r="C913" s="20">
        <v>1050</v>
      </c>
      <c r="D913" s="28" t="s">
        <v>34</v>
      </c>
      <c r="E913" s="29">
        <v>27</v>
      </c>
      <c r="F913" s="18" t="s">
        <v>81</v>
      </c>
      <c r="G913" s="18" t="s">
        <v>311</v>
      </c>
      <c r="H913" s="43"/>
      <c r="I913" s="43"/>
      <c r="J913" s="43">
        <v>20.3</v>
      </c>
      <c r="K913" s="20">
        <f t="shared" si="28"/>
        <v>6.4616755793226384</v>
      </c>
      <c r="L913" s="31">
        <v>6.4616755793226384</v>
      </c>
      <c r="M913" s="22">
        <f t="shared" si="27"/>
        <v>3.2792926880934529E-3</v>
      </c>
      <c r="N913" s="18" t="s">
        <v>317</v>
      </c>
      <c r="O913" s="18" t="s">
        <v>347</v>
      </c>
      <c r="U913" s="18" t="s">
        <v>193</v>
      </c>
    </row>
    <row r="914" spans="1:21" ht="14.25" customHeight="1" x14ac:dyDescent="0.3">
      <c r="A914" s="20">
        <v>2018</v>
      </c>
      <c r="B914" s="20" t="s">
        <v>315</v>
      </c>
      <c r="C914" s="20">
        <v>1050</v>
      </c>
      <c r="D914" s="28" t="s">
        <v>35</v>
      </c>
      <c r="E914" s="29">
        <v>28</v>
      </c>
      <c r="F914" s="18" t="s">
        <v>81</v>
      </c>
      <c r="G914" s="18" t="s">
        <v>311</v>
      </c>
      <c r="H914" s="43"/>
      <c r="I914" s="43"/>
      <c r="J914" s="43">
        <v>21.7</v>
      </c>
      <c r="K914" s="20">
        <f t="shared" si="28"/>
        <v>6.9073083778966131</v>
      </c>
      <c r="L914" s="31">
        <v>6.9073083778966131</v>
      </c>
      <c r="M914" s="22">
        <f t="shared" si="27"/>
        <v>3.7472060324111865E-3</v>
      </c>
      <c r="N914" s="18" t="s">
        <v>319</v>
      </c>
      <c r="O914" s="18" t="s">
        <v>347</v>
      </c>
      <c r="U914" s="18" t="s">
        <v>193</v>
      </c>
    </row>
    <row r="915" spans="1:21" ht="14.25" customHeight="1" x14ac:dyDescent="0.3">
      <c r="A915" s="20">
        <v>2018</v>
      </c>
      <c r="B915" s="20" t="s">
        <v>315</v>
      </c>
      <c r="C915" s="20">
        <v>1050</v>
      </c>
      <c r="D915" s="28" t="s">
        <v>49</v>
      </c>
      <c r="E915" s="29">
        <v>29</v>
      </c>
      <c r="F915" s="18" t="s">
        <v>83</v>
      </c>
      <c r="G915" s="18" t="s">
        <v>84</v>
      </c>
      <c r="H915" s="43"/>
      <c r="I915" s="43"/>
      <c r="J915" s="43">
        <v>321</v>
      </c>
      <c r="K915" s="20">
        <f t="shared" si="28"/>
        <v>102.17723453017571</v>
      </c>
      <c r="L915" s="31">
        <v>102.17723453017571</v>
      </c>
      <c r="M915" s="22">
        <f t="shared" si="27"/>
        <v>0.81997038965720459</v>
      </c>
      <c r="N915" s="18" t="s">
        <v>317</v>
      </c>
      <c r="O915" s="18" t="s">
        <v>347</v>
      </c>
      <c r="U915" s="18" t="s">
        <v>193</v>
      </c>
    </row>
    <row r="916" spans="1:21" ht="14.25" customHeight="1" x14ac:dyDescent="0.3">
      <c r="A916" s="20">
        <v>2018</v>
      </c>
      <c r="B916" s="20" t="s">
        <v>315</v>
      </c>
      <c r="C916" s="20">
        <v>1050</v>
      </c>
      <c r="D916" s="28" t="s">
        <v>27</v>
      </c>
      <c r="E916" s="29">
        <v>30</v>
      </c>
      <c r="F916" s="18" t="s">
        <v>81</v>
      </c>
      <c r="G916" s="18" t="s">
        <v>311</v>
      </c>
      <c r="H916" s="43"/>
      <c r="I916" s="43"/>
      <c r="J916" s="43">
        <v>34.4</v>
      </c>
      <c r="K916" s="20">
        <f t="shared" si="28"/>
        <v>10.949834479246244</v>
      </c>
      <c r="L916" s="31">
        <v>10.949834479246244</v>
      </c>
      <c r="M916" s="22">
        <f t="shared" si="27"/>
        <v>9.4168356314937706E-3</v>
      </c>
      <c r="N916" s="18" t="s">
        <v>317</v>
      </c>
      <c r="O916" s="18" t="s">
        <v>347</v>
      </c>
      <c r="U916" s="18" t="s">
        <v>193</v>
      </c>
    </row>
    <row r="917" spans="1:21" ht="14.25" customHeight="1" x14ac:dyDescent="0.3">
      <c r="A917" s="20">
        <v>2018</v>
      </c>
      <c r="B917" s="20" t="s">
        <v>315</v>
      </c>
      <c r="C917" s="20">
        <v>1050</v>
      </c>
      <c r="D917" s="28" t="s">
        <v>28</v>
      </c>
      <c r="E917" s="29">
        <v>31</v>
      </c>
      <c r="F917" s="18" t="s">
        <v>83</v>
      </c>
      <c r="G917" s="18" t="s">
        <v>84</v>
      </c>
      <c r="H917" s="43"/>
      <c r="I917" s="43"/>
      <c r="J917" s="43">
        <v>20.5</v>
      </c>
      <c r="K917" s="20">
        <f t="shared" si="28"/>
        <v>6.5253374076903485</v>
      </c>
      <c r="L917" s="31">
        <v>6.5253374076903485</v>
      </c>
      <c r="M917" s="22">
        <f t="shared" si="27"/>
        <v>3.3442276011824436E-3</v>
      </c>
      <c r="N917" s="18" t="s">
        <v>317</v>
      </c>
      <c r="O917" s="18" t="s">
        <v>347</v>
      </c>
      <c r="U917" s="18" t="s">
        <v>193</v>
      </c>
    </row>
    <row r="918" spans="1:21" ht="14.25" customHeight="1" x14ac:dyDescent="0.3">
      <c r="A918" s="20">
        <v>2018</v>
      </c>
      <c r="B918" s="20" t="s">
        <v>315</v>
      </c>
      <c r="C918" s="20">
        <v>1050</v>
      </c>
      <c r="D918" s="28" t="s">
        <v>48</v>
      </c>
      <c r="E918" s="29">
        <v>32</v>
      </c>
      <c r="F918" s="18" t="s">
        <v>146</v>
      </c>
      <c r="G918" s="18" t="s">
        <v>50</v>
      </c>
      <c r="H918" s="43"/>
      <c r="I918" s="43"/>
      <c r="J918" s="43">
        <v>24.6</v>
      </c>
      <c r="K918" s="20">
        <f t="shared" si="28"/>
        <v>7.8304048892284195</v>
      </c>
      <c r="L918" s="31">
        <v>7.8304048892284195</v>
      </c>
      <c r="M918" s="22">
        <f t="shared" si="27"/>
        <v>4.81568774570272E-3</v>
      </c>
      <c r="N918" s="18" t="s">
        <v>317</v>
      </c>
      <c r="O918" s="18" t="s">
        <v>347</v>
      </c>
      <c r="U918" s="18" t="s">
        <v>193</v>
      </c>
    </row>
    <row r="919" spans="1:21" ht="14.25" customHeight="1" x14ac:dyDescent="0.3">
      <c r="A919" s="20">
        <v>2018</v>
      </c>
      <c r="B919" s="20" t="s">
        <v>315</v>
      </c>
      <c r="C919" s="20">
        <v>1050</v>
      </c>
      <c r="D919" s="28" t="s">
        <v>48</v>
      </c>
      <c r="E919" s="29">
        <v>33</v>
      </c>
      <c r="F919" s="18" t="s">
        <v>146</v>
      </c>
      <c r="G919" s="18" t="s">
        <v>50</v>
      </c>
      <c r="H919" s="43"/>
      <c r="I919" s="43"/>
      <c r="J919" s="43">
        <v>26.5</v>
      </c>
      <c r="K919" s="20">
        <f t="shared" si="28"/>
        <v>8.4351922587216706</v>
      </c>
      <c r="L919" s="31">
        <v>8.4351922587216706</v>
      </c>
      <c r="M919" s="22">
        <f t="shared" si="27"/>
        <v>5.5883018035225961E-3</v>
      </c>
      <c r="N919" s="18" t="s">
        <v>317</v>
      </c>
      <c r="O919" s="18" t="s">
        <v>347</v>
      </c>
      <c r="U919" s="18" t="s">
        <v>193</v>
      </c>
    </row>
    <row r="920" spans="1:21" ht="14.25" customHeight="1" x14ac:dyDescent="0.3">
      <c r="A920" s="20">
        <v>2018</v>
      </c>
      <c r="B920" s="20" t="s">
        <v>315</v>
      </c>
      <c r="C920" s="20">
        <v>1050</v>
      </c>
      <c r="D920" s="28" t="s">
        <v>48</v>
      </c>
      <c r="E920" s="29">
        <v>34</v>
      </c>
      <c r="F920" s="18" t="s">
        <v>146</v>
      </c>
      <c r="G920" s="18" t="s">
        <v>50</v>
      </c>
      <c r="H920" s="43"/>
      <c r="I920" s="43"/>
      <c r="J920" s="43">
        <v>62.7</v>
      </c>
      <c r="K920" s="20">
        <f t="shared" si="28"/>
        <v>19.957983193277311</v>
      </c>
      <c r="L920" s="31">
        <v>19.957983193277311</v>
      </c>
      <c r="M920" s="22">
        <f t="shared" si="27"/>
        <v>3.1284065499708587E-2</v>
      </c>
      <c r="N920" s="18" t="s">
        <v>317</v>
      </c>
      <c r="O920" s="18" t="s">
        <v>347</v>
      </c>
      <c r="U920" s="18" t="s">
        <v>193</v>
      </c>
    </row>
    <row r="921" spans="1:21" ht="14.25" customHeight="1" x14ac:dyDescent="0.3">
      <c r="A921" s="20">
        <v>2018</v>
      </c>
      <c r="B921" s="20" t="s">
        <v>315</v>
      </c>
      <c r="C921" s="20">
        <v>1050</v>
      </c>
      <c r="D921" s="28" t="s">
        <v>48</v>
      </c>
      <c r="E921" s="29">
        <v>35</v>
      </c>
      <c r="F921" s="18" t="s">
        <v>146</v>
      </c>
      <c r="G921" s="18" t="s">
        <v>50</v>
      </c>
      <c r="H921" s="43"/>
      <c r="I921" s="43"/>
      <c r="J921" s="43">
        <v>23.7</v>
      </c>
      <c r="K921" s="20">
        <f t="shared" si="28"/>
        <v>7.5439266615737202</v>
      </c>
      <c r="L921" s="31">
        <v>7.5439266615737202</v>
      </c>
      <c r="M921" s="22">
        <f t="shared" si="27"/>
        <v>4.4697660947249657E-3</v>
      </c>
      <c r="N921" s="18" t="s">
        <v>317</v>
      </c>
      <c r="O921" s="18" t="s">
        <v>347</v>
      </c>
      <c r="U921" s="18" t="s">
        <v>193</v>
      </c>
    </row>
    <row r="922" spans="1:21" ht="14.25" customHeight="1" x14ac:dyDescent="0.3">
      <c r="A922" s="20">
        <v>2018</v>
      </c>
      <c r="B922" s="20" t="s">
        <v>315</v>
      </c>
      <c r="C922" s="20">
        <v>1050</v>
      </c>
      <c r="D922" s="28" t="s">
        <v>48</v>
      </c>
      <c r="E922" s="29">
        <v>36</v>
      </c>
      <c r="F922" s="18" t="s">
        <v>146</v>
      </c>
      <c r="G922" s="18" t="s">
        <v>50</v>
      </c>
      <c r="H922" s="43"/>
      <c r="I922" s="43"/>
      <c r="J922" s="43">
        <v>17.399999999999999</v>
      </c>
      <c r="K922" s="20">
        <f t="shared" si="28"/>
        <v>5.538579067990832</v>
      </c>
      <c r="L922" s="31">
        <v>5.538579067990832</v>
      </c>
      <c r="M922" s="22">
        <f t="shared" si="27"/>
        <v>2.4092762606400869E-3</v>
      </c>
      <c r="N922" s="18" t="s">
        <v>317</v>
      </c>
      <c r="O922" s="18" t="s">
        <v>347</v>
      </c>
      <c r="U922" s="18" t="s">
        <v>193</v>
      </c>
    </row>
    <row r="923" spans="1:21" ht="14.25" customHeight="1" x14ac:dyDescent="0.3">
      <c r="A923" s="20">
        <v>2018</v>
      </c>
      <c r="B923" s="20" t="s">
        <v>315</v>
      </c>
      <c r="C923" s="20">
        <v>1050</v>
      </c>
      <c r="D923" s="28" t="s">
        <v>37</v>
      </c>
      <c r="E923" s="29">
        <v>38</v>
      </c>
      <c r="F923" s="18" t="s">
        <v>83</v>
      </c>
      <c r="G923" s="18" t="s">
        <v>84</v>
      </c>
      <c r="H923" s="43"/>
      <c r="I923" s="43"/>
      <c r="J923" s="43">
        <v>178</v>
      </c>
      <c r="K923" s="20">
        <f t="shared" si="28"/>
        <v>56.659027247262543</v>
      </c>
      <c r="L923" s="31">
        <v>56.659027247262543</v>
      </c>
      <c r="M923" s="22">
        <f t="shared" si="27"/>
        <v>0.25213208165583473</v>
      </c>
      <c r="N923" s="18" t="s">
        <v>317</v>
      </c>
      <c r="O923" s="18" t="s">
        <v>347</v>
      </c>
      <c r="U923" s="18" t="s">
        <v>193</v>
      </c>
    </row>
    <row r="924" spans="1:21" ht="14.25" customHeight="1" x14ac:dyDescent="0.3">
      <c r="A924" s="20">
        <v>2018</v>
      </c>
      <c r="B924" s="20" t="s">
        <v>315</v>
      </c>
      <c r="C924" s="20">
        <v>1050</v>
      </c>
      <c r="D924" s="28" t="s">
        <v>12</v>
      </c>
      <c r="E924" s="29">
        <v>40</v>
      </c>
      <c r="F924" s="18" t="s">
        <v>120</v>
      </c>
      <c r="G924" s="18" t="s">
        <v>121</v>
      </c>
      <c r="H924" s="43"/>
      <c r="I924" s="43"/>
      <c r="J924" s="43">
        <v>43.7</v>
      </c>
      <c r="K924" s="20">
        <f t="shared" si="28"/>
        <v>13.910109498344793</v>
      </c>
      <c r="L924" s="31">
        <v>13.910109498344793</v>
      </c>
      <c r="M924" s="22">
        <f t="shared" si="27"/>
        <v>1.5196759090308393E-2</v>
      </c>
      <c r="N924" s="18" t="s">
        <v>317</v>
      </c>
      <c r="O924" s="18" t="s">
        <v>347</v>
      </c>
      <c r="U924" s="18" t="s">
        <v>193</v>
      </c>
    </row>
    <row r="925" spans="1:21" ht="14.25" customHeight="1" x14ac:dyDescent="0.3">
      <c r="A925" s="20">
        <v>2018</v>
      </c>
      <c r="B925" s="20" t="s">
        <v>315</v>
      </c>
      <c r="C925" s="20">
        <v>1050</v>
      </c>
      <c r="D925" s="28" t="s">
        <v>11</v>
      </c>
      <c r="E925" s="29">
        <v>42</v>
      </c>
      <c r="F925" s="18" t="s">
        <v>120</v>
      </c>
      <c r="G925" s="18" t="s">
        <v>121</v>
      </c>
      <c r="H925" s="43"/>
      <c r="I925" s="43"/>
      <c r="J925" s="43">
        <v>98.7</v>
      </c>
      <c r="K925" s="20">
        <f t="shared" si="28"/>
        <v>31.417112299465241</v>
      </c>
      <c r="L925" s="31">
        <v>31.417112299465241</v>
      </c>
      <c r="M925" s="22">
        <f t="shared" ref="M925:M988" si="29">((K925/100/2)*(K925/100/2))*PI()</f>
        <v>7.7521543319840583E-2</v>
      </c>
      <c r="N925" s="18" t="s">
        <v>317</v>
      </c>
      <c r="O925" s="18" t="s">
        <v>347</v>
      </c>
      <c r="U925" s="18" t="s">
        <v>193</v>
      </c>
    </row>
    <row r="926" spans="1:21" ht="14.25" customHeight="1" x14ac:dyDescent="0.3">
      <c r="A926" s="20">
        <v>2018</v>
      </c>
      <c r="B926" s="20" t="s">
        <v>315</v>
      </c>
      <c r="C926" s="20">
        <v>1050</v>
      </c>
      <c r="D926" s="28" t="s">
        <v>11</v>
      </c>
      <c r="E926" s="29">
        <v>45</v>
      </c>
      <c r="F926" s="18" t="s">
        <v>120</v>
      </c>
      <c r="G926" s="18" t="s">
        <v>121</v>
      </c>
      <c r="H926" s="43"/>
      <c r="I926" s="43"/>
      <c r="J926" s="43">
        <v>59.1</v>
      </c>
      <c r="K926" s="20">
        <f t="shared" si="28"/>
        <v>18.812070282658517</v>
      </c>
      <c r="L926" s="31">
        <v>18.812070282658517</v>
      </c>
      <c r="M926" s="22">
        <f t="shared" si="29"/>
        <v>2.7794768846367755E-2</v>
      </c>
      <c r="N926" s="18" t="s">
        <v>317</v>
      </c>
      <c r="O926" s="18" t="s">
        <v>347</v>
      </c>
      <c r="U926" s="18" t="s">
        <v>193</v>
      </c>
    </row>
    <row r="927" spans="1:21" ht="14.25" customHeight="1" x14ac:dyDescent="0.3">
      <c r="A927" s="20">
        <v>2018</v>
      </c>
      <c r="B927" s="20" t="s">
        <v>315</v>
      </c>
      <c r="C927" s="20">
        <v>1050</v>
      </c>
      <c r="D927" s="28" t="s">
        <v>12</v>
      </c>
      <c r="E927" s="29">
        <v>44</v>
      </c>
      <c r="F927" s="18" t="s">
        <v>120</v>
      </c>
      <c r="G927" s="18" t="s">
        <v>121</v>
      </c>
      <c r="H927" s="43"/>
      <c r="I927" s="43"/>
      <c r="J927" s="43">
        <v>22.4</v>
      </c>
      <c r="K927" s="20">
        <f t="shared" si="28"/>
        <v>7.1301247771836005</v>
      </c>
      <c r="L927" s="31">
        <v>7.1301247771836005</v>
      </c>
      <c r="M927" s="22">
        <f t="shared" si="29"/>
        <v>3.9928605381779969E-3</v>
      </c>
      <c r="N927" s="18" t="s">
        <v>317</v>
      </c>
      <c r="O927" s="18" t="s">
        <v>347</v>
      </c>
      <c r="U927" s="18" t="s">
        <v>193</v>
      </c>
    </row>
    <row r="928" spans="1:21" ht="14.25" customHeight="1" x14ac:dyDescent="0.3">
      <c r="A928" s="20">
        <v>2018</v>
      </c>
      <c r="B928" s="20" t="s">
        <v>315</v>
      </c>
      <c r="C928" s="20">
        <v>1050</v>
      </c>
      <c r="D928" s="28" t="s">
        <v>12</v>
      </c>
      <c r="E928" s="29">
        <v>43</v>
      </c>
      <c r="F928" s="18" t="s">
        <v>120</v>
      </c>
      <c r="G928" s="18" t="s">
        <v>121</v>
      </c>
      <c r="H928" s="43"/>
      <c r="I928" s="43"/>
      <c r="J928" s="43">
        <v>33.5</v>
      </c>
      <c r="K928" s="20">
        <f t="shared" si="28"/>
        <v>10.663356251591546</v>
      </c>
      <c r="L928" s="31">
        <v>10.663356251591546</v>
      </c>
      <c r="M928" s="22">
        <f t="shared" si="29"/>
        <v>8.930539977220698E-3</v>
      </c>
      <c r="N928" s="18" t="s">
        <v>317</v>
      </c>
      <c r="O928" s="18" t="s">
        <v>347</v>
      </c>
      <c r="U928" s="18" t="s">
        <v>193</v>
      </c>
    </row>
    <row r="929" spans="1:21" ht="14.25" customHeight="1" x14ac:dyDescent="0.3">
      <c r="A929" s="20">
        <v>2018</v>
      </c>
      <c r="B929" s="20" t="s">
        <v>315</v>
      </c>
      <c r="C929" s="20">
        <v>1050</v>
      </c>
      <c r="D929" s="28" t="s">
        <v>11</v>
      </c>
      <c r="E929" s="29">
        <v>46</v>
      </c>
      <c r="F929" s="18" t="s">
        <v>120</v>
      </c>
      <c r="G929" s="18" t="s">
        <v>121</v>
      </c>
      <c r="H929" s="43"/>
      <c r="I929" s="43"/>
      <c r="J929" s="43">
        <v>33.4</v>
      </c>
      <c r="K929" s="20">
        <f t="shared" si="28"/>
        <v>10.631525337407689</v>
      </c>
      <c r="L929" s="31">
        <v>10.631525337407689</v>
      </c>
      <c r="M929" s="22">
        <f t="shared" si="29"/>
        <v>8.8773028977396466E-3</v>
      </c>
      <c r="N929" s="18" t="s">
        <v>317</v>
      </c>
      <c r="O929" s="18" t="s">
        <v>347</v>
      </c>
      <c r="U929" s="18" t="s">
        <v>193</v>
      </c>
    </row>
    <row r="930" spans="1:21" ht="14.25" customHeight="1" x14ac:dyDescent="0.3">
      <c r="A930" s="20">
        <v>2018</v>
      </c>
      <c r="B930" s="20" t="s">
        <v>315</v>
      </c>
      <c r="C930" s="20">
        <v>1050</v>
      </c>
      <c r="D930" s="28" t="s">
        <v>20</v>
      </c>
      <c r="E930" s="29">
        <v>47</v>
      </c>
      <c r="F930" s="18" t="s">
        <v>83</v>
      </c>
      <c r="G930" s="18" t="s">
        <v>84</v>
      </c>
      <c r="H930" s="43"/>
      <c r="I930" s="43"/>
      <c r="J930" s="43">
        <v>23.5</v>
      </c>
      <c r="K930" s="20">
        <f t="shared" si="28"/>
        <v>7.48026483320601</v>
      </c>
      <c r="L930" s="31">
        <v>7.48026483320601</v>
      </c>
      <c r="M930" s="22">
        <f t="shared" si="29"/>
        <v>4.3946453129161331E-3</v>
      </c>
      <c r="N930" s="18" t="s">
        <v>317</v>
      </c>
      <c r="O930" s="18" t="s">
        <v>347</v>
      </c>
      <c r="U930" s="18" t="s">
        <v>193</v>
      </c>
    </row>
    <row r="931" spans="1:21" ht="14.25" customHeight="1" x14ac:dyDescent="0.3">
      <c r="A931" s="20">
        <v>2018</v>
      </c>
      <c r="B931" s="20" t="s">
        <v>315</v>
      </c>
      <c r="C931" s="20">
        <v>1050</v>
      </c>
      <c r="D931" s="28" t="s">
        <v>20</v>
      </c>
      <c r="E931" s="29">
        <v>48</v>
      </c>
      <c r="F931" s="18" t="s">
        <v>81</v>
      </c>
      <c r="G931" s="18" t="s">
        <v>311</v>
      </c>
      <c r="H931" s="43"/>
      <c r="I931" s="43"/>
      <c r="J931" s="43">
        <v>127.3</v>
      </c>
      <c r="K931" s="20">
        <f t="shared" si="28"/>
        <v>40.520753756047874</v>
      </c>
      <c r="L931" s="31">
        <v>40.520753756047874</v>
      </c>
      <c r="M931" s="22">
        <f t="shared" si="29"/>
        <v>0.12895699727106685</v>
      </c>
      <c r="N931" s="18" t="s">
        <v>317</v>
      </c>
      <c r="O931" s="18" t="s">
        <v>347</v>
      </c>
      <c r="U931" s="18" t="s">
        <v>193</v>
      </c>
    </row>
    <row r="932" spans="1:21" ht="14.25" customHeight="1" x14ac:dyDescent="0.3">
      <c r="A932" s="20">
        <v>2018</v>
      </c>
      <c r="B932" s="20" t="s">
        <v>315</v>
      </c>
      <c r="C932" s="20">
        <v>1050</v>
      </c>
      <c r="D932" s="28" t="s">
        <v>10</v>
      </c>
      <c r="E932" s="29">
        <v>50</v>
      </c>
      <c r="F932" s="18" t="s">
        <v>81</v>
      </c>
      <c r="G932" s="18" t="s">
        <v>311</v>
      </c>
      <c r="H932" s="43"/>
      <c r="I932" s="43"/>
      <c r="J932" s="43">
        <v>85.5</v>
      </c>
      <c r="K932" s="20">
        <f t="shared" si="28"/>
        <v>27.215431627196335</v>
      </c>
      <c r="L932" s="31">
        <v>27.215431627196335</v>
      </c>
      <c r="M932" s="22">
        <f t="shared" si="29"/>
        <v>5.8172849069706038E-2</v>
      </c>
      <c r="N932" s="18" t="s">
        <v>317</v>
      </c>
      <c r="O932" s="18" t="s">
        <v>347</v>
      </c>
      <c r="U932" s="18" t="s">
        <v>193</v>
      </c>
    </row>
    <row r="933" spans="1:21" ht="14.25" customHeight="1" x14ac:dyDescent="0.3">
      <c r="A933" s="20">
        <v>2018</v>
      </c>
      <c r="B933" s="20" t="s">
        <v>315</v>
      </c>
      <c r="C933" s="20">
        <v>1050</v>
      </c>
      <c r="D933" s="28" t="s">
        <v>10</v>
      </c>
      <c r="E933" s="29">
        <v>51</v>
      </c>
      <c r="F933" s="18" t="s">
        <v>81</v>
      </c>
      <c r="G933" s="18" t="s">
        <v>311</v>
      </c>
      <c r="H933" s="43"/>
      <c r="I933" s="43"/>
      <c r="J933" s="43">
        <v>76.5</v>
      </c>
      <c r="K933" s="20">
        <f t="shared" si="28"/>
        <v>24.350649350649352</v>
      </c>
      <c r="L933" s="31">
        <v>24.350649350649352</v>
      </c>
      <c r="M933" s="22">
        <f t="shared" si="29"/>
        <v>4.6570507981011207E-2</v>
      </c>
      <c r="N933" s="18" t="s">
        <v>317</v>
      </c>
      <c r="O933" s="18" t="s">
        <v>347</v>
      </c>
      <c r="U933" s="18" t="s">
        <v>193</v>
      </c>
    </row>
    <row r="934" spans="1:21" ht="14.25" customHeight="1" x14ac:dyDescent="0.3">
      <c r="A934" s="20">
        <v>2018</v>
      </c>
      <c r="B934" s="20" t="s">
        <v>315</v>
      </c>
      <c r="C934" s="20">
        <v>1050</v>
      </c>
      <c r="D934" s="28" t="s">
        <v>19</v>
      </c>
      <c r="E934" s="29">
        <v>52</v>
      </c>
      <c r="F934" s="18" t="s">
        <v>120</v>
      </c>
      <c r="G934" s="18" t="s">
        <v>121</v>
      </c>
      <c r="H934" s="43"/>
      <c r="I934" s="43"/>
      <c r="J934" s="43">
        <v>223</v>
      </c>
      <c r="K934" s="20">
        <f t="shared" si="28"/>
        <v>70.982938629997449</v>
      </c>
      <c r="L934" s="31">
        <v>70.982938629997449</v>
      </c>
      <c r="M934" s="22">
        <f t="shared" si="29"/>
        <v>0.39572895747579234</v>
      </c>
      <c r="N934" s="18" t="s">
        <v>317</v>
      </c>
      <c r="O934" s="18" t="s">
        <v>347</v>
      </c>
      <c r="U934" s="18" t="s">
        <v>193</v>
      </c>
    </row>
    <row r="935" spans="1:21" ht="14.25" customHeight="1" x14ac:dyDescent="0.3">
      <c r="A935" s="20">
        <v>2018</v>
      </c>
      <c r="B935" s="20" t="s">
        <v>315</v>
      </c>
      <c r="C935" s="20">
        <v>1050</v>
      </c>
      <c r="D935" s="28" t="s">
        <v>9</v>
      </c>
      <c r="E935" s="29">
        <v>53</v>
      </c>
      <c r="F935" s="18" t="s">
        <v>120</v>
      </c>
      <c r="G935" s="18" t="s">
        <v>121</v>
      </c>
      <c r="H935" s="43"/>
      <c r="I935" s="43"/>
      <c r="J935" s="43">
        <v>86.6</v>
      </c>
      <c r="K935" s="20">
        <f t="shared" si="28"/>
        <v>27.565571683218742</v>
      </c>
      <c r="L935" s="31">
        <v>27.565571683218742</v>
      </c>
      <c r="M935" s="22">
        <f t="shared" si="29"/>
        <v>5.9679323137950761E-2</v>
      </c>
      <c r="N935" s="18" t="s">
        <v>317</v>
      </c>
      <c r="O935" s="18" t="s">
        <v>347</v>
      </c>
      <c r="U935" s="18" t="s">
        <v>193</v>
      </c>
    </row>
    <row r="936" spans="1:21" ht="14.25" customHeight="1" x14ac:dyDescent="0.3">
      <c r="A936" s="20">
        <v>2018</v>
      </c>
      <c r="B936" s="20" t="s">
        <v>315</v>
      </c>
      <c r="C936" s="20">
        <v>1050</v>
      </c>
      <c r="D936" s="28" t="s">
        <v>9</v>
      </c>
      <c r="E936" s="29">
        <v>54</v>
      </c>
      <c r="F936" s="18" t="s">
        <v>120</v>
      </c>
      <c r="G936" s="18" t="s">
        <v>121</v>
      </c>
      <c r="H936" s="43"/>
      <c r="I936" s="43"/>
      <c r="J936" s="43">
        <v>32.5</v>
      </c>
      <c r="K936" s="20">
        <f t="shared" si="28"/>
        <v>10.345047109752992</v>
      </c>
      <c r="L936" s="31">
        <v>10.345047109752992</v>
      </c>
      <c r="M936" s="22">
        <f t="shared" si="29"/>
        <v>8.4053311213538508E-3</v>
      </c>
      <c r="N936" s="18" t="s">
        <v>319</v>
      </c>
      <c r="O936" s="18" t="s">
        <v>347</v>
      </c>
      <c r="U936" s="18" t="s">
        <v>193</v>
      </c>
    </row>
    <row r="937" spans="1:21" ht="14.25" customHeight="1" x14ac:dyDescent="0.3">
      <c r="A937" s="20">
        <v>2018</v>
      </c>
      <c r="B937" s="20" t="s">
        <v>315</v>
      </c>
      <c r="C937" s="20">
        <v>1050</v>
      </c>
      <c r="D937" s="28" t="s">
        <v>17</v>
      </c>
      <c r="E937" s="29">
        <v>55</v>
      </c>
      <c r="F937" s="18" t="s">
        <v>120</v>
      </c>
      <c r="G937" s="18" t="s">
        <v>121</v>
      </c>
      <c r="H937" s="43"/>
      <c r="I937" s="43"/>
      <c r="J937" s="43">
        <v>148.5</v>
      </c>
      <c r="K937" s="20">
        <f t="shared" si="28"/>
        <v>47.268907563025209</v>
      </c>
      <c r="L937" s="31">
        <v>47.268907563025209</v>
      </c>
      <c r="M937" s="22">
        <f t="shared" si="29"/>
        <v>0.17548540896650933</v>
      </c>
      <c r="N937" s="18" t="s">
        <v>317</v>
      </c>
      <c r="O937" s="18" t="s">
        <v>347</v>
      </c>
      <c r="U937" s="18" t="s">
        <v>193</v>
      </c>
    </row>
    <row r="938" spans="1:21" ht="14.25" customHeight="1" x14ac:dyDescent="0.3">
      <c r="A938" s="20">
        <v>2018</v>
      </c>
      <c r="B938" s="20" t="s">
        <v>315</v>
      </c>
      <c r="C938" s="20">
        <v>1050</v>
      </c>
      <c r="D938" s="28" t="s">
        <v>6</v>
      </c>
      <c r="E938" s="29">
        <v>56</v>
      </c>
      <c r="F938" s="18" t="s">
        <v>120</v>
      </c>
      <c r="G938" s="18" t="s">
        <v>121</v>
      </c>
      <c r="H938" s="43"/>
      <c r="I938" s="43"/>
      <c r="J938" s="43">
        <v>314</v>
      </c>
      <c r="K938" s="20">
        <f t="shared" ref="K938:K1001" si="30">J938/3.1416</f>
        <v>99.949070537305829</v>
      </c>
      <c r="L938" s="31">
        <v>99.949070537305829</v>
      </c>
      <c r="M938" s="22">
        <f t="shared" si="29"/>
        <v>0.78459836898556623</v>
      </c>
      <c r="N938" s="18" t="s">
        <v>317</v>
      </c>
      <c r="O938" s="18" t="s">
        <v>347</v>
      </c>
      <c r="U938" s="18" t="s">
        <v>193</v>
      </c>
    </row>
    <row r="939" spans="1:21" ht="14.25" customHeight="1" x14ac:dyDescent="0.3">
      <c r="A939" s="20">
        <v>2018</v>
      </c>
      <c r="B939" s="20" t="s">
        <v>315</v>
      </c>
      <c r="C939" s="20">
        <v>1050</v>
      </c>
      <c r="D939" s="28" t="s">
        <v>5</v>
      </c>
      <c r="E939" s="29">
        <v>57</v>
      </c>
      <c r="F939" s="18" t="s">
        <v>81</v>
      </c>
      <c r="G939" s="18" t="s">
        <v>311</v>
      </c>
      <c r="H939" s="43"/>
      <c r="I939" s="43"/>
      <c r="J939" s="43">
        <v>27.3</v>
      </c>
      <c r="K939" s="20">
        <f t="shared" si="30"/>
        <v>8.689839572192513</v>
      </c>
      <c r="L939" s="31">
        <v>8.689839572192513</v>
      </c>
      <c r="M939" s="22">
        <f t="shared" si="29"/>
        <v>5.9308016392272782E-3</v>
      </c>
      <c r="N939" s="18" t="s">
        <v>317</v>
      </c>
      <c r="O939" s="18" t="s">
        <v>347</v>
      </c>
      <c r="U939" s="18" t="s">
        <v>193</v>
      </c>
    </row>
    <row r="940" spans="1:21" ht="14.25" customHeight="1" x14ac:dyDescent="0.3">
      <c r="A940" s="20">
        <v>2018</v>
      </c>
      <c r="B940" s="20" t="s">
        <v>315</v>
      </c>
      <c r="C940" s="20">
        <v>1050</v>
      </c>
      <c r="D940" s="28" t="s">
        <v>14</v>
      </c>
      <c r="E940" s="29">
        <v>58</v>
      </c>
      <c r="F940" s="18" t="s">
        <v>120</v>
      </c>
      <c r="G940" s="18" t="s">
        <v>121</v>
      </c>
      <c r="H940" s="43"/>
      <c r="I940" s="43"/>
      <c r="J940" s="43">
        <v>80.8</v>
      </c>
      <c r="K940" s="20">
        <f t="shared" si="30"/>
        <v>25.71937866055513</v>
      </c>
      <c r="L940" s="31">
        <v>25.71937866055513</v>
      </c>
      <c r="M940" s="22">
        <f t="shared" si="29"/>
        <v>5.1953023405553238E-2</v>
      </c>
      <c r="N940" s="18" t="s">
        <v>317</v>
      </c>
      <c r="O940" s="18" t="s">
        <v>347</v>
      </c>
      <c r="U940" s="18" t="s">
        <v>193</v>
      </c>
    </row>
    <row r="941" spans="1:21" ht="14.25" customHeight="1" x14ac:dyDescent="0.3">
      <c r="A941" s="20">
        <v>2018</v>
      </c>
      <c r="B941" s="20" t="s">
        <v>315</v>
      </c>
      <c r="C941" s="20">
        <v>1050</v>
      </c>
      <c r="D941" s="28" t="s">
        <v>3</v>
      </c>
      <c r="E941" s="29">
        <v>59</v>
      </c>
      <c r="F941" s="18" t="s">
        <v>83</v>
      </c>
      <c r="G941" s="18" t="s">
        <v>84</v>
      </c>
      <c r="H941" s="43"/>
      <c r="I941" s="43"/>
      <c r="J941" s="43">
        <v>371.5</v>
      </c>
      <c r="K941" s="20">
        <f t="shared" si="30"/>
        <v>118.25184619302267</v>
      </c>
      <c r="L941" s="31">
        <v>118.25184619302267</v>
      </c>
      <c r="M941" s="22">
        <f t="shared" si="29"/>
        <v>1.0982614533046799</v>
      </c>
      <c r="N941" s="18" t="s">
        <v>317</v>
      </c>
      <c r="O941" s="18" t="s">
        <v>347</v>
      </c>
      <c r="U941" s="18" t="s">
        <v>193</v>
      </c>
    </row>
    <row r="942" spans="1:21" ht="14.25" customHeight="1" x14ac:dyDescent="0.3">
      <c r="A942" s="20">
        <v>2018</v>
      </c>
      <c r="B942" s="20" t="s">
        <v>315</v>
      </c>
      <c r="C942" s="20">
        <v>1050</v>
      </c>
      <c r="D942" s="28" t="s">
        <v>3</v>
      </c>
      <c r="E942" s="29">
        <v>60</v>
      </c>
      <c r="F942" s="18" t="s">
        <v>120</v>
      </c>
      <c r="G942" s="18" t="s">
        <v>121</v>
      </c>
      <c r="H942" s="43"/>
      <c r="I942" s="43"/>
      <c r="J942" s="43">
        <v>171</v>
      </c>
      <c r="K942" s="20">
        <f t="shared" si="30"/>
        <v>54.430863254392669</v>
      </c>
      <c r="L942" s="31">
        <v>54.430863254392669</v>
      </c>
      <c r="M942" s="22">
        <f t="shared" si="29"/>
        <v>0.23269139627882415</v>
      </c>
      <c r="N942" s="18" t="s">
        <v>317</v>
      </c>
      <c r="O942" s="18" t="s">
        <v>347</v>
      </c>
      <c r="U942" s="18" t="s">
        <v>193</v>
      </c>
    </row>
    <row r="943" spans="1:21" ht="14.25" customHeight="1" x14ac:dyDescent="0.3">
      <c r="A943" s="20">
        <v>2018</v>
      </c>
      <c r="B943" s="20" t="s">
        <v>315</v>
      </c>
      <c r="C943" s="20">
        <v>1050</v>
      </c>
      <c r="D943" s="28" t="s">
        <v>45</v>
      </c>
      <c r="E943" s="29">
        <v>200</v>
      </c>
      <c r="F943" s="18" t="s">
        <v>81</v>
      </c>
      <c r="G943" s="18" t="s">
        <v>311</v>
      </c>
      <c r="H943" s="43"/>
      <c r="I943" s="43"/>
      <c r="J943" s="43">
        <v>120.4</v>
      </c>
      <c r="K943" s="20">
        <f t="shared" si="30"/>
        <v>38.324420677361857</v>
      </c>
      <c r="L943" s="31">
        <v>38.324420677361857</v>
      </c>
      <c r="M943" s="22">
        <f t="shared" si="29"/>
        <v>0.11535623648579871</v>
      </c>
      <c r="N943" s="18" t="s">
        <v>317</v>
      </c>
      <c r="O943" s="18" t="s">
        <v>347</v>
      </c>
      <c r="U943" s="18" t="s">
        <v>193</v>
      </c>
    </row>
    <row r="944" spans="1:21" ht="14.25" customHeight="1" x14ac:dyDescent="0.3">
      <c r="A944" s="20">
        <v>2018</v>
      </c>
      <c r="B944" s="20" t="s">
        <v>315</v>
      </c>
      <c r="C944" s="20">
        <v>1050</v>
      </c>
      <c r="D944" s="28" t="s">
        <v>45</v>
      </c>
      <c r="E944" s="29">
        <v>199</v>
      </c>
      <c r="F944" s="18" t="s">
        <v>81</v>
      </c>
      <c r="G944" s="18" t="s">
        <v>311</v>
      </c>
      <c r="H944" s="43"/>
      <c r="I944" s="43"/>
      <c r="J944" s="43">
        <v>117.4</v>
      </c>
      <c r="K944" s="20">
        <f t="shared" si="30"/>
        <v>37.369493251846194</v>
      </c>
      <c r="L944" s="31">
        <v>37.369493251846194</v>
      </c>
      <c r="M944" s="22">
        <f t="shared" si="29"/>
        <v>0.10967920621647433</v>
      </c>
      <c r="N944" s="18" t="s">
        <v>317</v>
      </c>
      <c r="O944" s="18" t="s">
        <v>347</v>
      </c>
      <c r="U944" s="18" t="s">
        <v>193</v>
      </c>
    </row>
    <row r="945" spans="1:22" ht="14.25" customHeight="1" x14ac:dyDescent="0.3">
      <c r="A945" s="20">
        <v>2018</v>
      </c>
      <c r="B945" s="20" t="s">
        <v>315</v>
      </c>
      <c r="C945" s="20">
        <v>1050</v>
      </c>
      <c r="D945" s="28" t="s">
        <v>30</v>
      </c>
      <c r="E945" s="29">
        <v>130</v>
      </c>
      <c r="F945" s="18" t="s">
        <v>81</v>
      </c>
      <c r="G945" s="18" t="s">
        <v>311</v>
      </c>
      <c r="H945" s="43"/>
      <c r="I945" s="43"/>
      <c r="J945" s="43">
        <v>16.2</v>
      </c>
      <c r="K945" s="20">
        <f t="shared" si="30"/>
        <v>5.1566080977845683</v>
      </c>
      <c r="L945" s="31">
        <v>5.1566080977845683</v>
      </c>
      <c r="M945" s="22">
        <f t="shared" si="29"/>
        <v>2.0884213959650698E-3</v>
      </c>
      <c r="N945" s="18" t="s">
        <v>319</v>
      </c>
      <c r="O945" s="18" t="s">
        <v>347</v>
      </c>
      <c r="T945" s="18" t="s">
        <v>219</v>
      </c>
      <c r="U945" s="18" t="s">
        <v>193</v>
      </c>
    </row>
    <row r="946" spans="1:22" ht="14.25" customHeight="1" x14ac:dyDescent="0.3">
      <c r="A946" s="20">
        <v>2018</v>
      </c>
      <c r="B946" s="20" t="s">
        <v>315</v>
      </c>
      <c r="C946" s="20">
        <v>1050</v>
      </c>
      <c r="D946" s="28" t="s">
        <v>30</v>
      </c>
      <c r="E946" s="29">
        <v>132</v>
      </c>
      <c r="F946" s="18" t="s">
        <v>83</v>
      </c>
      <c r="G946" s="18" t="s">
        <v>84</v>
      </c>
      <c r="H946" s="43"/>
      <c r="I946" s="43"/>
      <c r="J946" s="43">
        <v>16</v>
      </c>
      <c r="K946" s="20">
        <f t="shared" si="30"/>
        <v>5.0929462694168581</v>
      </c>
      <c r="L946" s="31">
        <v>5.0929462694168581</v>
      </c>
      <c r="M946" s="22">
        <f t="shared" si="29"/>
        <v>2.0371737439683658E-3</v>
      </c>
      <c r="N946" s="18" t="s">
        <v>317</v>
      </c>
      <c r="O946" s="18" t="s">
        <v>347</v>
      </c>
      <c r="T946" s="18" t="s">
        <v>220</v>
      </c>
      <c r="U946" s="18" t="s">
        <v>193</v>
      </c>
    </row>
    <row r="947" spans="1:22" ht="14.25" customHeight="1" x14ac:dyDescent="0.3">
      <c r="A947" s="20">
        <v>2018</v>
      </c>
      <c r="B947" s="20" t="s">
        <v>315</v>
      </c>
      <c r="C947" s="20">
        <v>1050</v>
      </c>
      <c r="D947" s="28" t="s">
        <v>30</v>
      </c>
      <c r="E947" s="29">
        <v>133</v>
      </c>
      <c r="F947" s="18" t="s">
        <v>83</v>
      </c>
      <c r="G947" s="18" t="s">
        <v>84</v>
      </c>
      <c r="H947" s="43"/>
      <c r="I947" s="43"/>
      <c r="J947" s="43">
        <v>15.8</v>
      </c>
      <c r="K947" s="20">
        <f t="shared" si="30"/>
        <v>5.0292844410491471</v>
      </c>
      <c r="L947" s="31">
        <v>5.0292844410491471</v>
      </c>
      <c r="M947" s="22">
        <f t="shared" si="29"/>
        <v>1.9865627087666516E-3</v>
      </c>
      <c r="N947" s="18" t="s">
        <v>317</v>
      </c>
      <c r="O947" s="18" t="s">
        <v>347</v>
      </c>
      <c r="U947" s="18" t="s">
        <v>193</v>
      </c>
    </row>
    <row r="948" spans="1:22" ht="14.25" customHeight="1" x14ac:dyDescent="0.3">
      <c r="A948" s="20">
        <v>2018</v>
      </c>
      <c r="B948" s="20" t="s">
        <v>315</v>
      </c>
      <c r="C948" s="20">
        <v>1050</v>
      </c>
      <c r="D948" s="28" t="s">
        <v>31</v>
      </c>
      <c r="E948" s="29">
        <v>134</v>
      </c>
      <c r="F948" s="18" t="s">
        <v>120</v>
      </c>
      <c r="G948" s="18" t="s">
        <v>121</v>
      </c>
      <c r="H948" s="43"/>
      <c r="I948" s="43"/>
      <c r="J948" s="43">
        <v>17.100000000000001</v>
      </c>
      <c r="K948" s="20">
        <f t="shared" si="30"/>
        <v>5.4430863254392667</v>
      </c>
      <c r="L948" s="31">
        <v>5.4430863254392667</v>
      </c>
      <c r="M948" s="22">
        <f t="shared" si="29"/>
        <v>2.3269139627882418E-3</v>
      </c>
      <c r="N948" s="18" t="s">
        <v>317</v>
      </c>
      <c r="O948" s="18" t="s">
        <v>347</v>
      </c>
      <c r="U948" s="18" t="s">
        <v>193</v>
      </c>
    </row>
    <row r="949" spans="1:22" ht="14.25" customHeight="1" x14ac:dyDescent="0.3">
      <c r="A949" s="20">
        <v>2018</v>
      </c>
      <c r="B949" s="20" t="s">
        <v>315</v>
      </c>
      <c r="C949" s="20">
        <v>1050</v>
      </c>
      <c r="D949" s="28" t="s">
        <v>32</v>
      </c>
      <c r="E949" s="29">
        <v>135</v>
      </c>
      <c r="F949" s="18" t="s">
        <v>81</v>
      </c>
      <c r="G949" s="18" t="s">
        <v>311</v>
      </c>
      <c r="H949" s="43"/>
      <c r="I949" s="43"/>
      <c r="J949" s="43">
        <v>17</v>
      </c>
      <c r="K949" s="20">
        <f t="shared" si="30"/>
        <v>5.4112554112554117</v>
      </c>
      <c r="L949" s="31">
        <v>5.4112554112554117</v>
      </c>
      <c r="M949" s="22">
        <f t="shared" si="29"/>
        <v>2.2997781719017881E-3</v>
      </c>
      <c r="N949" s="18" t="s">
        <v>317</v>
      </c>
      <c r="O949" s="18" t="s">
        <v>347</v>
      </c>
      <c r="U949" s="18" t="s">
        <v>193</v>
      </c>
    </row>
    <row r="950" spans="1:22" ht="14.25" customHeight="1" x14ac:dyDescent="0.3">
      <c r="A950" s="20">
        <v>2018</v>
      </c>
      <c r="B950" s="20" t="s">
        <v>315</v>
      </c>
      <c r="C950" s="20">
        <v>1050</v>
      </c>
      <c r="D950" s="28" t="s">
        <v>5</v>
      </c>
      <c r="E950" s="29">
        <v>136</v>
      </c>
      <c r="F950" s="18" t="s">
        <v>81</v>
      </c>
      <c r="G950" s="18" t="s">
        <v>311</v>
      </c>
      <c r="H950" s="43"/>
      <c r="I950" s="43"/>
      <c r="J950" s="43">
        <v>16.100000000000001</v>
      </c>
      <c r="K950" s="20">
        <f t="shared" si="30"/>
        <v>5.1247771836007132</v>
      </c>
      <c r="L950" s="31">
        <v>5.1247771836007132</v>
      </c>
      <c r="M950" s="22">
        <f t="shared" si="29"/>
        <v>2.0627179928673438E-3</v>
      </c>
      <c r="N950" s="18" t="s">
        <v>317</v>
      </c>
      <c r="O950" s="18" t="s">
        <v>347</v>
      </c>
      <c r="U950" s="18" t="s">
        <v>193</v>
      </c>
    </row>
    <row r="951" spans="1:22" ht="14.25" customHeight="1" x14ac:dyDescent="0.3">
      <c r="A951" s="20">
        <v>2018</v>
      </c>
      <c r="B951" s="20" t="s">
        <v>315</v>
      </c>
      <c r="C951" s="20">
        <v>1050</v>
      </c>
      <c r="D951" s="28" t="s">
        <v>48</v>
      </c>
      <c r="E951" s="29">
        <v>137</v>
      </c>
      <c r="F951" s="18" t="s">
        <v>81</v>
      </c>
      <c r="G951" s="18" t="s">
        <v>311</v>
      </c>
      <c r="H951" s="43"/>
      <c r="I951" s="43"/>
      <c r="J951" s="43">
        <v>16.7</v>
      </c>
      <c r="K951" s="20">
        <f t="shared" si="30"/>
        <v>5.3157626687038446</v>
      </c>
      <c r="L951" s="31">
        <v>5.3157626687038446</v>
      </c>
      <c r="M951" s="22">
        <f t="shared" si="29"/>
        <v>2.2193257244349117E-3</v>
      </c>
      <c r="N951" s="18" t="s">
        <v>317</v>
      </c>
      <c r="O951" s="18" t="s">
        <v>347</v>
      </c>
      <c r="U951" s="18" t="s">
        <v>193</v>
      </c>
    </row>
    <row r="952" spans="1:22" ht="14.25" customHeight="1" x14ac:dyDescent="0.3">
      <c r="A952" s="20">
        <v>2018</v>
      </c>
      <c r="B952" s="20" t="s">
        <v>315</v>
      </c>
      <c r="C952" s="32">
        <v>1050</v>
      </c>
      <c r="D952" s="33" t="s">
        <v>45</v>
      </c>
      <c r="E952" s="34">
        <v>138</v>
      </c>
      <c r="F952" s="18" t="s">
        <v>81</v>
      </c>
      <c r="G952" s="18" t="s">
        <v>311</v>
      </c>
      <c r="H952" s="43"/>
      <c r="I952" s="43"/>
      <c r="J952" s="48">
        <v>37.6</v>
      </c>
      <c r="K952" s="20">
        <f t="shared" si="30"/>
        <v>11.968423733129615</v>
      </c>
      <c r="L952" s="36">
        <v>11.968423733129615</v>
      </c>
      <c r="M952" s="22">
        <f t="shared" si="29"/>
        <v>1.1250292001065299E-2</v>
      </c>
      <c r="N952" s="18" t="s">
        <v>320</v>
      </c>
      <c r="O952" s="18" t="s">
        <v>348</v>
      </c>
      <c r="T952" s="35"/>
      <c r="U952" s="35" t="s">
        <v>193</v>
      </c>
      <c r="V952" s="10"/>
    </row>
    <row r="953" spans="1:22" ht="14.25" customHeight="1" x14ac:dyDescent="0.3">
      <c r="A953" s="20">
        <v>2018</v>
      </c>
      <c r="B953" s="20" t="s">
        <v>315</v>
      </c>
      <c r="C953" s="20">
        <v>1100</v>
      </c>
      <c r="D953" s="28" t="s">
        <v>13</v>
      </c>
      <c r="E953" s="29">
        <v>43</v>
      </c>
      <c r="F953" s="18" t="s">
        <v>81</v>
      </c>
      <c r="G953" s="18" t="s">
        <v>311</v>
      </c>
      <c r="H953" s="43"/>
      <c r="I953" s="43"/>
      <c r="J953" s="43">
        <v>41.1</v>
      </c>
      <c r="K953" s="20">
        <f t="shared" si="30"/>
        <v>13.082505729564554</v>
      </c>
      <c r="L953" s="31">
        <v>13.082505729564554</v>
      </c>
      <c r="M953" s="22">
        <f t="shared" si="29"/>
        <v>1.3442243203315636E-2</v>
      </c>
      <c r="N953" s="18" t="s">
        <v>317</v>
      </c>
      <c r="O953" s="18" t="s">
        <v>347</v>
      </c>
      <c r="U953" s="18" t="s">
        <v>193</v>
      </c>
    </row>
    <row r="954" spans="1:22" ht="14.25" customHeight="1" x14ac:dyDescent="0.3">
      <c r="A954" s="20">
        <v>2018</v>
      </c>
      <c r="B954" s="20" t="s">
        <v>315</v>
      </c>
      <c r="C954" s="20">
        <v>1100</v>
      </c>
      <c r="D954" s="28" t="s">
        <v>13</v>
      </c>
      <c r="E954" s="29">
        <v>42</v>
      </c>
      <c r="F954" s="18" t="s">
        <v>81</v>
      </c>
      <c r="G954" s="18" t="s">
        <v>311</v>
      </c>
      <c r="H954" s="43"/>
      <c r="I954" s="43"/>
      <c r="J954" s="43">
        <v>23.6</v>
      </c>
      <c r="K954" s="20">
        <f t="shared" si="30"/>
        <v>7.512095747389866</v>
      </c>
      <c r="L954" s="31">
        <v>7.512095747389866</v>
      </c>
      <c r="M954" s="22">
        <f t="shared" si="29"/>
        <v>4.4321261267211767E-3</v>
      </c>
      <c r="N954" s="18" t="s">
        <v>319</v>
      </c>
      <c r="O954" s="18" t="s">
        <v>347</v>
      </c>
      <c r="U954" s="18" t="s">
        <v>193</v>
      </c>
    </row>
    <row r="955" spans="1:22" ht="14.25" customHeight="1" x14ac:dyDescent="0.3">
      <c r="A955" s="20">
        <v>2018</v>
      </c>
      <c r="B955" s="20" t="s">
        <v>315</v>
      </c>
      <c r="C955" s="20">
        <v>1100</v>
      </c>
      <c r="D955" s="28" t="s">
        <v>13</v>
      </c>
      <c r="E955" s="29">
        <v>44</v>
      </c>
      <c r="F955" s="18" t="s">
        <v>81</v>
      </c>
      <c r="G955" s="18" t="s">
        <v>311</v>
      </c>
      <c r="H955" s="43"/>
      <c r="I955" s="43"/>
      <c r="J955" s="43">
        <v>22.9</v>
      </c>
      <c r="K955" s="20">
        <f t="shared" si="30"/>
        <v>7.2892793481028768</v>
      </c>
      <c r="L955" s="31">
        <v>7.2892793481028768</v>
      </c>
      <c r="M955" s="22">
        <f t="shared" si="29"/>
        <v>4.1731026682595724E-3</v>
      </c>
      <c r="N955" s="18" t="s">
        <v>317</v>
      </c>
      <c r="O955" s="18" t="s">
        <v>347</v>
      </c>
      <c r="U955" s="18" t="s">
        <v>193</v>
      </c>
    </row>
    <row r="956" spans="1:22" ht="14.25" customHeight="1" x14ac:dyDescent="0.3">
      <c r="A956" s="20">
        <v>2018</v>
      </c>
      <c r="B956" s="20" t="s">
        <v>315</v>
      </c>
      <c r="C956" s="20">
        <v>1100</v>
      </c>
      <c r="D956" s="28" t="s">
        <v>13</v>
      </c>
      <c r="E956" s="29">
        <v>41</v>
      </c>
      <c r="F956" s="18" t="s">
        <v>83</v>
      </c>
      <c r="G956" s="18" t="s">
        <v>84</v>
      </c>
      <c r="H956" s="43"/>
      <c r="I956" s="43"/>
      <c r="J956" s="43">
        <v>343</v>
      </c>
      <c r="K956" s="20">
        <f t="shared" si="30"/>
        <v>109.18003565062389</v>
      </c>
      <c r="L956" s="31">
        <v>109.18003565062389</v>
      </c>
      <c r="M956" s="22">
        <f t="shared" si="29"/>
        <v>0.93621661642239939</v>
      </c>
      <c r="N956" s="18" t="s">
        <v>317</v>
      </c>
      <c r="O956" s="18" t="s">
        <v>347</v>
      </c>
      <c r="U956" s="18" t="s">
        <v>193</v>
      </c>
    </row>
    <row r="957" spans="1:22" ht="14.25" customHeight="1" x14ac:dyDescent="0.3">
      <c r="A957" s="20">
        <v>2018</v>
      </c>
      <c r="B957" s="20" t="s">
        <v>315</v>
      </c>
      <c r="C957" s="20">
        <v>1100</v>
      </c>
      <c r="D957" s="28" t="s">
        <v>3</v>
      </c>
      <c r="E957" s="29">
        <v>40</v>
      </c>
      <c r="F957" s="18" t="s">
        <v>83</v>
      </c>
      <c r="G957" s="18" t="s">
        <v>84</v>
      </c>
      <c r="H957" s="43"/>
      <c r="I957" s="43"/>
      <c r="J957" s="43">
        <v>174</v>
      </c>
      <c r="K957" s="20">
        <f t="shared" si="30"/>
        <v>55.385790679908325</v>
      </c>
      <c r="L957" s="31">
        <v>55.385790679908325</v>
      </c>
      <c r="M957" s="22">
        <f t="shared" si="29"/>
        <v>0.24092762606400867</v>
      </c>
      <c r="N957" s="18" t="s">
        <v>317</v>
      </c>
      <c r="O957" s="18" t="s">
        <v>347</v>
      </c>
      <c r="U957" s="18" t="s">
        <v>193</v>
      </c>
    </row>
    <row r="958" spans="1:22" ht="14.25" customHeight="1" x14ac:dyDescent="0.3">
      <c r="A958" s="20">
        <v>2018</v>
      </c>
      <c r="B958" s="20" t="s">
        <v>315</v>
      </c>
      <c r="C958" s="20">
        <v>1100</v>
      </c>
      <c r="D958" s="28" t="s">
        <v>5</v>
      </c>
      <c r="E958" s="29">
        <v>39</v>
      </c>
      <c r="F958" s="18" t="s">
        <v>83</v>
      </c>
      <c r="G958" s="18" t="s">
        <v>84</v>
      </c>
      <c r="H958" s="43"/>
      <c r="I958" s="43"/>
      <c r="J958" s="43">
        <v>550</v>
      </c>
      <c r="K958" s="20">
        <f t="shared" si="30"/>
        <v>175.07002801120447</v>
      </c>
      <c r="L958" s="31">
        <v>175.07002801120447</v>
      </c>
      <c r="M958" s="22">
        <f t="shared" si="29"/>
        <v>2.4072072560563695</v>
      </c>
      <c r="N958" s="18" t="s">
        <v>317</v>
      </c>
      <c r="O958" s="18" t="s">
        <v>347</v>
      </c>
      <c r="U958" s="18" t="s">
        <v>193</v>
      </c>
    </row>
    <row r="959" spans="1:22" ht="14.25" customHeight="1" x14ac:dyDescent="0.3">
      <c r="A959" s="20">
        <v>2018</v>
      </c>
      <c r="B959" s="20" t="s">
        <v>315</v>
      </c>
      <c r="C959" s="15">
        <v>1100</v>
      </c>
      <c r="D959" s="16" t="s">
        <v>6</v>
      </c>
      <c r="E959" s="17">
        <v>38</v>
      </c>
      <c r="F959" s="18" t="s">
        <v>81</v>
      </c>
      <c r="G959" s="18" t="s">
        <v>311</v>
      </c>
      <c r="H959" s="44"/>
      <c r="I959" s="44"/>
      <c r="J959" s="44">
        <v>276</v>
      </c>
      <c r="K959" s="20">
        <f t="shared" si="30"/>
        <v>87.85332314744079</v>
      </c>
      <c r="L959" s="21">
        <v>87.85332314744079</v>
      </c>
      <c r="M959" s="22">
        <f t="shared" si="29"/>
        <v>0.60618651218958663</v>
      </c>
      <c r="N959" s="18" t="s">
        <v>320</v>
      </c>
      <c r="O959" s="18" t="s">
        <v>348</v>
      </c>
      <c r="T959" s="19"/>
      <c r="U959" s="19" t="s">
        <v>193</v>
      </c>
      <c r="V959" s="9"/>
    </row>
    <row r="960" spans="1:22" ht="14.25" customHeight="1" x14ac:dyDescent="0.3">
      <c r="A960" s="20">
        <v>2018</v>
      </c>
      <c r="B960" s="20" t="s">
        <v>315</v>
      </c>
      <c r="C960" s="20">
        <v>1100</v>
      </c>
      <c r="D960" s="28" t="s">
        <v>16</v>
      </c>
      <c r="E960" s="29">
        <v>34</v>
      </c>
      <c r="F960" s="18" t="s">
        <v>81</v>
      </c>
      <c r="G960" s="18" t="s">
        <v>311</v>
      </c>
      <c r="H960" s="43"/>
      <c r="I960" s="43"/>
      <c r="J960" s="43">
        <v>179</v>
      </c>
      <c r="K960" s="20">
        <f t="shared" si="30"/>
        <v>56.977336389101097</v>
      </c>
      <c r="L960" s="31">
        <v>56.977336389101097</v>
      </c>
      <c r="M960" s="22">
        <f t="shared" si="29"/>
        <v>0.25497298410347813</v>
      </c>
      <c r="N960" s="18" t="s">
        <v>317</v>
      </c>
      <c r="O960" s="18" t="s">
        <v>347</v>
      </c>
      <c r="U960" s="18" t="s">
        <v>193</v>
      </c>
    </row>
    <row r="961" spans="1:22" ht="14.25" customHeight="1" x14ac:dyDescent="0.3">
      <c r="A961" s="20">
        <v>2018</v>
      </c>
      <c r="B961" s="20" t="s">
        <v>315</v>
      </c>
      <c r="C961" s="20">
        <v>1100</v>
      </c>
      <c r="D961" s="28" t="s">
        <v>17</v>
      </c>
      <c r="E961" s="29">
        <v>36</v>
      </c>
      <c r="F961" s="18" t="s">
        <v>83</v>
      </c>
      <c r="G961" s="18" t="s">
        <v>84</v>
      </c>
      <c r="H961" s="43"/>
      <c r="I961" s="43"/>
      <c r="J961" s="43">
        <v>187</v>
      </c>
      <c r="K961" s="20">
        <f t="shared" si="30"/>
        <v>59.523809523809526</v>
      </c>
      <c r="L961" s="31">
        <v>59.523809523809526</v>
      </c>
      <c r="M961" s="22">
        <f t="shared" si="29"/>
        <v>0.27827315880011633</v>
      </c>
      <c r="N961" s="18" t="s">
        <v>319</v>
      </c>
      <c r="O961" s="18" t="s">
        <v>347</v>
      </c>
      <c r="U961" s="18" t="s">
        <v>193</v>
      </c>
    </row>
    <row r="962" spans="1:22" ht="14.25" customHeight="1" x14ac:dyDescent="0.3">
      <c r="A962" s="20">
        <v>2018</v>
      </c>
      <c r="B962" s="20" t="s">
        <v>315</v>
      </c>
      <c r="C962" s="20">
        <v>1100</v>
      </c>
      <c r="D962" s="28" t="s">
        <v>18</v>
      </c>
      <c r="E962" s="29">
        <v>19</v>
      </c>
      <c r="F962" s="18" t="s">
        <v>83</v>
      </c>
      <c r="G962" s="18" t="s">
        <v>84</v>
      </c>
      <c r="H962" s="43"/>
      <c r="I962" s="43"/>
      <c r="J962" s="43">
        <v>126.8</v>
      </c>
      <c r="K962" s="20">
        <f t="shared" si="30"/>
        <v>40.361599185128597</v>
      </c>
      <c r="L962" s="31">
        <v>40.361599185128597</v>
      </c>
      <c r="M962" s="22">
        <f t="shared" si="29"/>
        <v>0.12794597022352319</v>
      </c>
      <c r="N962" s="18" t="s">
        <v>317</v>
      </c>
      <c r="O962" s="18" t="s">
        <v>347</v>
      </c>
      <c r="U962" s="18" t="s">
        <v>193</v>
      </c>
    </row>
    <row r="963" spans="1:22" ht="14.25" customHeight="1" x14ac:dyDescent="0.3">
      <c r="A963" s="20">
        <v>2018</v>
      </c>
      <c r="B963" s="20" t="s">
        <v>315</v>
      </c>
      <c r="C963" s="20">
        <v>1100</v>
      </c>
      <c r="D963" s="28" t="s">
        <v>9</v>
      </c>
      <c r="E963" s="29">
        <v>20</v>
      </c>
      <c r="F963" s="18" t="s">
        <v>81</v>
      </c>
      <c r="G963" s="18" t="s">
        <v>311</v>
      </c>
      <c r="H963" s="43"/>
      <c r="I963" s="43"/>
      <c r="J963" s="43">
        <v>174</v>
      </c>
      <c r="K963" s="20">
        <f t="shared" si="30"/>
        <v>55.385790679908325</v>
      </c>
      <c r="L963" s="31">
        <v>55.385790679908325</v>
      </c>
      <c r="M963" s="22">
        <f t="shared" si="29"/>
        <v>0.24092762606400867</v>
      </c>
      <c r="N963" s="18" t="s">
        <v>317</v>
      </c>
      <c r="O963" s="18" t="s">
        <v>347</v>
      </c>
      <c r="U963" s="18" t="s">
        <v>193</v>
      </c>
    </row>
    <row r="964" spans="1:22" ht="14.25" customHeight="1" x14ac:dyDescent="0.3">
      <c r="A964" s="20">
        <v>2018</v>
      </c>
      <c r="B964" s="20" t="s">
        <v>315</v>
      </c>
      <c r="C964" s="20">
        <v>1100</v>
      </c>
      <c r="D964" s="28" t="s">
        <v>12</v>
      </c>
      <c r="E964" s="29">
        <v>55</v>
      </c>
      <c r="F964" s="18" t="s">
        <v>81</v>
      </c>
      <c r="G964" s="18" t="s">
        <v>311</v>
      </c>
      <c r="H964" s="43"/>
      <c r="I964" s="43"/>
      <c r="J964" s="43">
        <v>20.6</v>
      </c>
      <c r="K964" s="20">
        <f t="shared" si="30"/>
        <v>6.5571683218742045</v>
      </c>
      <c r="L964" s="31">
        <v>6.5571683218742045</v>
      </c>
      <c r="M964" s="22">
        <f t="shared" si="29"/>
        <v>3.3769337890250609E-3</v>
      </c>
      <c r="N964" s="18" t="s">
        <v>317</v>
      </c>
      <c r="O964" s="18" t="s">
        <v>347</v>
      </c>
      <c r="U964" s="18" t="s">
        <v>193</v>
      </c>
    </row>
    <row r="965" spans="1:22" ht="14.25" customHeight="1" x14ac:dyDescent="0.3">
      <c r="A965" s="20">
        <v>2018</v>
      </c>
      <c r="B965" s="20" t="s">
        <v>315</v>
      </c>
      <c r="C965" s="15">
        <v>1100</v>
      </c>
      <c r="D965" s="16" t="s">
        <v>12</v>
      </c>
      <c r="E965" s="17">
        <v>1</v>
      </c>
      <c r="F965" s="18" t="s">
        <v>81</v>
      </c>
      <c r="G965" s="18" t="s">
        <v>311</v>
      </c>
      <c r="H965" s="44"/>
      <c r="I965" s="44"/>
      <c r="J965" s="44">
        <v>51.9</v>
      </c>
      <c r="K965" s="20">
        <f t="shared" si="30"/>
        <v>16.520244461420933</v>
      </c>
      <c r="L965" s="21">
        <v>16.520244461420933</v>
      </c>
      <c r="M965" s="22">
        <f t="shared" si="29"/>
        <v>2.143496706441652E-2</v>
      </c>
      <c r="N965" s="18" t="s">
        <v>317</v>
      </c>
      <c r="O965" s="18" t="s">
        <v>347</v>
      </c>
      <c r="T965" s="19"/>
      <c r="U965" s="19" t="s">
        <v>193</v>
      </c>
      <c r="V965" s="9"/>
    </row>
    <row r="966" spans="1:22" ht="14.25" customHeight="1" x14ac:dyDescent="0.3">
      <c r="A966" s="20">
        <v>2018</v>
      </c>
      <c r="B966" s="20" t="s">
        <v>315</v>
      </c>
      <c r="C966" s="20">
        <v>1100</v>
      </c>
      <c r="D966" s="28" t="s">
        <v>12</v>
      </c>
      <c r="E966" s="29">
        <v>2</v>
      </c>
      <c r="F966" s="18" t="s">
        <v>81</v>
      </c>
      <c r="G966" s="18" t="s">
        <v>311</v>
      </c>
      <c r="H966" s="43"/>
      <c r="I966" s="43"/>
      <c r="J966" s="43">
        <v>41.5</v>
      </c>
      <c r="K966" s="20">
        <f t="shared" si="30"/>
        <v>13.209829386299974</v>
      </c>
      <c r="L966" s="31">
        <v>13.209829386299974</v>
      </c>
      <c r="M966" s="22">
        <f t="shared" si="29"/>
        <v>1.3705165939646552E-2</v>
      </c>
      <c r="N966" s="18" t="s">
        <v>317</v>
      </c>
      <c r="O966" s="18" t="s">
        <v>347</v>
      </c>
      <c r="U966" s="18" t="s">
        <v>193</v>
      </c>
    </row>
    <row r="967" spans="1:22" ht="14.25" customHeight="1" x14ac:dyDescent="0.3">
      <c r="A967" s="20">
        <v>2018</v>
      </c>
      <c r="B967" s="20" t="s">
        <v>315</v>
      </c>
      <c r="C967" s="20">
        <v>1100</v>
      </c>
      <c r="D967" s="28" t="s">
        <v>45</v>
      </c>
      <c r="E967" s="29">
        <v>3</v>
      </c>
      <c r="F967" s="18" t="s">
        <v>81</v>
      </c>
      <c r="G967" s="18" t="s">
        <v>311</v>
      </c>
      <c r="H967" s="43"/>
      <c r="I967" s="43"/>
      <c r="J967" s="43">
        <v>62</v>
      </c>
      <c r="K967" s="20">
        <f t="shared" si="30"/>
        <v>19.735166793990324</v>
      </c>
      <c r="L967" s="31">
        <v>19.735166793990324</v>
      </c>
      <c r="M967" s="22">
        <f t="shared" si="29"/>
        <v>3.058943699927499E-2</v>
      </c>
      <c r="N967" s="18" t="s">
        <v>317</v>
      </c>
      <c r="O967" s="18" t="s">
        <v>347</v>
      </c>
      <c r="U967" s="18" t="s">
        <v>193</v>
      </c>
    </row>
    <row r="968" spans="1:22" ht="14.25" customHeight="1" x14ac:dyDescent="0.3">
      <c r="A968" s="20">
        <v>2018</v>
      </c>
      <c r="B968" s="20" t="s">
        <v>315</v>
      </c>
      <c r="C968" s="20">
        <v>1100</v>
      </c>
      <c r="D968" s="28" t="s">
        <v>29</v>
      </c>
      <c r="E968" s="29">
        <v>4</v>
      </c>
      <c r="F968" s="18" t="s">
        <v>83</v>
      </c>
      <c r="G968" s="18" t="s">
        <v>84</v>
      </c>
      <c r="H968" s="43"/>
      <c r="I968" s="43"/>
      <c r="J968" s="43">
        <v>254.6</v>
      </c>
      <c r="K968" s="20">
        <f t="shared" si="30"/>
        <v>81.041507512095748</v>
      </c>
      <c r="L968" s="31">
        <v>81.041507512095748</v>
      </c>
      <c r="M968" s="22">
        <f t="shared" si="29"/>
        <v>0.51582798908426741</v>
      </c>
      <c r="N968" s="18" t="s">
        <v>317</v>
      </c>
      <c r="O968" s="18" t="s">
        <v>347</v>
      </c>
      <c r="U968" s="18" t="s">
        <v>193</v>
      </c>
    </row>
    <row r="969" spans="1:22" ht="14.25" customHeight="1" x14ac:dyDescent="0.3">
      <c r="A969" s="20">
        <v>2018</v>
      </c>
      <c r="B969" s="20" t="s">
        <v>315</v>
      </c>
      <c r="C969" s="15">
        <v>1100</v>
      </c>
      <c r="D969" s="16" t="s">
        <v>29</v>
      </c>
      <c r="E969" s="17">
        <v>9</v>
      </c>
      <c r="F969" s="18" t="s">
        <v>81</v>
      </c>
      <c r="G969" s="18" t="s">
        <v>311</v>
      </c>
      <c r="H969" s="44"/>
      <c r="I969" s="44"/>
      <c r="J969" s="44">
        <v>105</v>
      </c>
      <c r="K969" s="20">
        <f t="shared" si="30"/>
        <v>33.422459893048128</v>
      </c>
      <c r="L969" s="21">
        <v>33.422459893048128</v>
      </c>
      <c r="M969" s="22">
        <f t="shared" si="29"/>
        <v>8.7733752059575121E-2</v>
      </c>
      <c r="N969" s="18" t="s">
        <v>317</v>
      </c>
      <c r="O969" s="18" t="s">
        <v>347</v>
      </c>
      <c r="T969" s="19"/>
      <c r="U969" s="19" t="s">
        <v>193</v>
      </c>
      <c r="V969" s="9"/>
    </row>
    <row r="970" spans="1:22" ht="14.25" customHeight="1" x14ac:dyDescent="0.3">
      <c r="A970" s="20">
        <v>2018</v>
      </c>
      <c r="B970" s="20" t="s">
        <v>315</v>
      </c>
      <c r="C970" s="20">
        <v>1100</v>
      </c>
      <c r="D970" s="28" t="s">
        <v>37</v>
      </c>
      <c r="E970" s="29">
        <v>5</v>
      </c>
      <c r="F970" s="18" t="s">
        <v>83</v>
      </c>
      <c r="G970" s="18" t="s">
        <v>84</v>
      </c>
      <c r="H970" s="43"/>
      <c r="I970" s="43"/>
      <c r="J970" s="43">
        <v>321.39999999999998</v>
      </c>
      <c r="K970" s="20">
        <f t="shared" si="30"/>
        <v>102.30455818691112</v>
      </c>
      <c r="L970" s="31">
        <v>102.30455818691112</v>
      </c>
      <c r="M970" s="22">
        <f t="shared" si="29"/>
        <v>0.8220152028027129</v>
      </c>
      <c r="N970" s="18" t="s">
        <v>319</v>
      </c>
      <c r="O970" s="18" t="s">
        <v>347</v>
      </c>
      <c r="U970" s="18" t="s">
        <v>193</v>
      </c>
    </row>
    <row r="971" spans="1:22" ht="14.25" customHeight="1" x14ac:dyDescent="0.3">
      <c r="A971" s="20">
        <v>2018</v>
      </c>
      <c r="B971" s="20" t="s">
        <v>315</v>
      </c>
      <c r="C971" s="20">
        <v>1100</v>
      </c>
      <c r="D971" s="28" t="s">
        <v>37</v>
      </c>
      <c r="E971" s="29">
        <v>6</v>
      </c>
      <c r="F971" s="18" t="s">
        <v>81</v>
      </c>
      <c r="G971" s="18" t="s">
        <v>311</v>
      </c>
      <c r="H971" s="43"/>
      <c r="I971" s="43"/>
      <c r="J971" s="43">
        <v>66.5</v>
      </c>
      <c r="K971" s="20">
        <f t="shared" si="30"/>
        <v>21.167557932263815</v>
      </c>
      <c r="L971" s="31">
        <v>21.167557932263815</v>
      </c>
      <c r="M971" s="22">
        <f t="shared" si="29"/>
        <v>3.5190982770562908E-2</v>
      </c>
      <c r="N971" s="18" t="s">
        <v>319</v>
      </c>
      <c r="O971" s="18" t="s">
        <v>347</v>
      </c>
      <c r="U971" s="18" t="s">
        <v>193</v>
      </c>
    </row>
    <row r="972" spans="1:22" ht="14.25" customHeight="1" x14ac:dyDescent="0.3">
      <c r="A972" s="20">
        <v>2018</v>
      </c>
      <c r="B972" s="20" t="s">
        <v>315</v>
      </c>
      <c r="C972" s="20">
        <v>1100</v>
      </c>
      <c r="D972" s="28" t="s">
        <v>48</v>
      </c>
      <c r="E972" s="29">
        <v>7</v>
      </c>
      <c r="F972" s="18" t="s">
        <v>81</v>
      </c>
      <c r="G972" s="18" t="s">
        <v>311</v>
      </c>
      <c r="H972" s="43"/>
      <c r="I972" s="43"/>
      <c r="J972" s="43">
        <v>43.6</v>
      </c>
      <c r="K972" s="20">
        <f t="shared" si="30"/>
        <v>13.878278584160938</v>
      </c>
      <c r="L972" s="31">
        <v>13.878278584160938</v>
      </c>
      <c r="M972" s="22">
        <f t="shared" si="29"/>
        <v>1.5127288282555098E-2</v>
      </c>
      <c r="N972" s="18" t="s">
        <v>320</v>
      </c>
      <c r="O972" s="18" t="s">
        <v>348</v>
      </c>
      <c r="U972" s="18" t="s">
        <v>193</v>
      </c>
    </row>
    <row r="973" spans="1:22" ht="14.25" customHeight="1" x14ac:dyDescent="0.3">
      <c r="A973" s="20">
        <v>2018</v>
      </c>
      <c r="B973" s="20" t="s">
        <v>315</v>
      </c>
      <c r="C973" s="20">
        <v>1100</v>
      </c>
      <c r="D973" s="28" t="s">
        <v>48</v>
      </c>
      <c r="E973" s="29">
        <v>8</v>
      </c>
      <c r="F973" s="18" t="s">
        <v>83</v>
      </c>
      <c r="G973" s="18" t="s">
        <v>84</v>
      </c>
      <c r="H973" s="43"/>
      <c r="I973" s="43"/>
      <c r="J973" s="43">
        <v>133.1</v>
      </c>
      <c r="K973" s="20">
        <f t="shared" si="30"/>
        <v>42.366946778711487</v>
      </c>
      <c r="L973" s="31">
        <v>42.366946778711487</v>
      </c>
      <c r="M973" s="22">
        <f t="shared" si="29"/>
        <v>0.14097568574368524</v>
      </c>
      <c r="N973" s="18" t="s">
        <v>319</v>
      </c>
      <c r="O973" s="18" t="s">
        <v>347</v>
      </c>
      <c r="U973" s="18" t="s">
        <v>193</v>
      </c>
    </row>
    <row r="974" spans="1:22" ht="14.25" customHeight="1" x14ac:dyDescent="0.3">
      <c r="A974" s="20">
        <v>2018</v>
      </c>
      <c r="B974" s="20" t="s">
        <v>315</v>
      </c>
      <c r="C974" s="20">
        <v>1100</v>
      </c>
      <c r="D974" s="28" t="s">
        <v>36</v>
      </c>
      <c r="E974" s="29">
        <v>11</v>
      </c>
      <c r="F974" s="18" t="s">
        <v>81</v>
      </c>
      <c r="G974" s="18" t="s">
        <v>311</v>
      </c>
      <c r="H974" s="43"/>
      <c r="I974" s="43"/>
      <c r="J974" s="43">
        <v>23.8</v>
      </c>
      <c r="K974" s="20">
        <f t="shared" si="30"/>
        <v>7.5757575757575761</v>
      </c>
      <c r="L974" s="31">
        <v>7.5757575757575761</v>
      </c>
      <c r="M974" s="22">
        <f t="shared" si="29"/>
        <v>4.5075652169275044E-3</v>
      </c>
      <c r="N974" s="18" t="s">
        <v>320</v>
      </c>
      <c r="O974" s="18" t="s">
        <v>348</v>
      </c>
      <c r="U974" s="18" t="s">
        <v>193</v>
      </c>
    </row>
    <row r="975" spans="1:22" ht="14.25" customHeight="1" x14ac:dyDescent="0.3">
      <c r="A975" s="20">
        <v>2018</v>
      </c>
      <c r="B975" s="20" t="s">
        <v>315</v>
      </c>
      <c r="C975" s="20">
        <v>1100</v>
      </c>
      <c r="D975" s="28" t="s">
        <v>36</v>
      </c>
      <c r="E975" s="29">
        <v>15</v>
      </c>
      <c r="F975" s="18" t="s">
        <v>81</v>
      </c>
      <c r="G975" s="18" t="s">
        <v>311</v>
      </c>
      <c r="H975" s="43"/>
      <c r="I975" s="43"/>
      <c r="J975" s="43">
        <v>32.200000000000003</v>
      </c>
      <c r="K975" s="20">
        <f t="shared" si="30"/>
        <v>10.249554367201426</v>
      </c>
      <c r="L975" s="31">
        <v>10.249554367201426</v>
      </c>
      <c r="M975" s="22">
        <f t="shared" si="29"/>
        <v>8.2508719714693753E-3</v>
      </c>
      <c r="N975" s="18" t="s">
        <v>320</v>
      </c>
      <c r="O975" s="18" t="s">
        <v>348</v>
      </c>
      <c r="U975" s="18" t="s">
        <v>193</v>
      </c>
    </row>
    <row r="976" spans="1:22" ht="14.25" customHeight="1" x14ac:dyDescent="0.3">
      <c r="A976" s="20">
        <v>2018</v>
      </c>
      <c r="B976" s="20" t="s">
        <v>315</v>
      </c>
      <c r="C976" s="20">
        <v>1100</v>
      </c>
      <c r="D976" s="28" t="s">
        <v>47</v>
      </c>
      <c r="E976" s="29">
        <v>12</v>
      </c>
      <c r="F976" s="18" t="s">
        <v>83</v>
      </c>
      <c r="G976" s="18" t="s">
        <v>84</v>
      </c>
      <c r="H976" s="43"/>
      <c r="I976" s="43"/>
      <c r="J976" s="43">
        <v>44.3</v>
      </c>
      <c r="K976" s="20">
        <f t="shared" si="30"/>
        <v>14.101094983447924</v>
      </c>
      <c r="L976" s="31">
        <v>14.101094983447924</v>
      </c>
      <c r="M976" s="22">
        <f t="shared" si="29"/>
        <v>1.5616926175001863E-2</v>
      </c>
      <c r="N976" s="18" t="s">
        <v>317</v>
      </c>
      <c r="O976" s="18" t="s">
        <v>347</v>
      </c>
      <c r="U976" s="18" t="s">
        <v>193</v>
      </c>
    </row>
    <row r="977" spans="1:21" ht="14.25" customHeight="1" x14ac:dyDescent="0.3">
      <c r="A977" s="20">
        <v>2018</v>
      </c>
      <c r="B977" s="20" t="s">
        <v>315</v>
      </c>
      <c r="C977" s="20">
        <v>1100</v>
      </c>
      <c r="D977" s="28" t="s">
        <v>36</v>
      </c>
      <c r="E977" s="29">
        <v>13</v>
      </c>
      <c r="F977" s="18" t="s">
        <v>81</v>
      </c>
      <c r="G977" s="18" t="s">
        <v>311</v>
      </c>
      <c r="H977" s="43"/>
      <c r="I977" s="43"/>
      <c r="J977" s="43">
        <v>24.5</v>
      </c>
      <c r="K977" s="20">
        <f t="shared" si="30"/>
        <v>7.7985739750445635</v>
      </c>
      <c r="L977" s="31">
        <v>7.7985739750445635</v>
      </c>
      <c r="M977" s="22">
        <f t="shared" si="29"/>
        <v>4.776615389910201E-3</v>
      </c>
      <c r="N977" s="18" t="s">
        <v>317</v>
      </c>
      <c r="O977" s="18" t="s">
        <v>347</v>
      </c>
      <c r="U977" s="18" t="s">
        <v>193</v>
      </c>
    </row>
    <row r="978" spans="1:21" ht="14.25" customHeight="1" x14ac:dyDescent="0.3">
      <c r="A978" s="20">
        <v>2018</v>
      </c>
      <c r="B978" s="20" t="s">
        <v>315</v>
      </c>
      <c r="C978" s="20">
        <v>1100</v>
      </c>
      <c r="D978" s="28" t="s">
        <v>27</v>
      </c>
      <c r="E978" s="29">
        <v>16</v>
      </c>
      <c r="F978" s="18" t="s">
        <v>81</v>
      </c>
      <c r="G978" s="18" t="s">
        <v>311</v>
      </c>
      <c r="H978" s="43"/>
      <c r="I978" s="43"/>
      <c r="J978" s="43">
        <v>29</v>
      </c>
      <c r="K978" s="20">
        <f t="shared" si="30"/>
        <v>9.2309651133180548</v>
      </c>
      <c r="L978" s="31">
        <v>9.2309651133180548</v>
      </c>
      <c r="M978" s="22">
        <f t="shared" si="29"/>
        <v>6.6924340573335751E-3</v>
      </c>
      <c r="N978" s="18" t="s">
        <v>317</v>
      </c>
      <c r="O978" s="18" t="s">
        <v>347</v>
      </c>
      <c r="U978" s="18" t="s">
        <v>193</v>
      </c>
    </row>
    <row r="979" spans="1:21" ht="14.25" customHeight="1" x14ac:dyDescent="0.3">
      <c r="A979" s="20">
        <v>2018</v>
      </c>
      <c r="B979" s="20" t="s">
        <v>315</v>
      </c>
      <c r="C979" s="20">
        <v>1100</v>
      </c>
      <c r="D979" s="28" t="s">
        <v>26</v>
      </c>
      <c r="E979" s="29">
        <v>17</v>
      </c>
      <c r="F979" s="18" t="s">
        <v>83</v>
      </c>
      <c r="G979" s="18" t="s">
        <v>84</v>
      </c>
      <c r="H979" s="43"/>
      <c r="I979" s="43"/>
      <c r="J979" s="43">
        <v>36.299999999999997</v>
      </c>
      <c r="K979" s="20">
        <f t="shared" si="30"/>
        <v>11.554621848739496</v>
      </c>
      <c r="L979" s="31">
        <v>11.554621848739496</v>
      </c>
      <c r="M979" s="22">
        <f t="shared" si="29"/>
        <v>1.0485794807381543E-2</v>
      </c>
      <c r="N979" s="18" t="s">
        <v>317</v>
      </c>
      <c r="O979" s="18" t="s">
        <v>347</v>
      </c>
      <c r="U979" s="18" t="s">
        <v>193</v>
      </c>
    </row>
    <row r="980" spans="1:21" ht="14.25" customHeight="1" x14ac:dyDescent="0.3">
      <c r="A980" s="20">
        <v>2018</v>
      </c>
      <c r="B980" s="20" t="s">
        <v>315</v>
      </c>
      <c r="C980" s="20">
        <v>1100</v>
      </c>
      <c r="D980" s="28" t="s">
        <v>26</v>
      </c>
      <c r="E980" s="29">
        <v>18</v>
      </c>
      <c r="F980" s="18" t="s">
        <v>83</v>
      </c>
      <c r="G980" s="18" t="s">
        <v>84</v>
      </c>
      <c r="H980" s="43"/>
      <c r="I980" s="43"/>
      <c r="J980" s="43">
        <v>23.6</v>
      </c>
      <c r="K980" s="20">
        <f t="shared" si="30"/>
        <v>7.512095747389866</v>
      </c>
      <c r="L980" s="31">
        <v>7.512095747389866</v>
      </c>
      <c r="M980" s="22">
        <f t="shared" si="29"/>
        <v>4.4321261267211767E-3</v>
      </c>
      <c r="N980" s="18" t="s">
        <v>320</v>
      </c>
      <c r="O980" s="18" t="s">
        <v>348</v>
      </c>
      <c r="U980" s="18" t="s">
        <v>193</v>
      </c>
    </row>
    <row r="981" spans="1:21" ht="14.25" customHeight="1" x14ac:dyDescent="0.3">
      <c r="A981" s="20">
        <v>2018</v>
      </c>
      <c r="B981" s="20" t="s">
        <v>315</v>
      </c>
      <c r="C981" s="20">
        <v>1100</v>
      </c>
      <c r="D981" s="28" t="s">
        <v>27</v>
      </c>
      <c r="E981" s="29">
        <v>10</v>
      </c>
      <c r="F981" s="18" t="s">
        <v>83</v>
      </c>
      <c r="G981" s="18" t="s">
        <v>84</v>
      </c>
      <c r="H981" s="43"/>
      <c r="I981" s="43"/>
      <c r="J981" s="43">
        <v>164.6</v>
      </c>
      <c r="K981" s="20">
        <f t="shared" si="30"/>
        <v>52.393684746625922</v>
      </c>
      <c r="L981" s="31">
        <v>52.393684746625922</v>
      </c>
      <c r="M981" s="22">
        <f t="shared" si="29"/>
        <v>0.21559950856692955</v>
      </c>
      <c r="N981" s="18" t="s">
        <v>317</v>
      </c>
      <c r="O981" s="18" t="s">
        <v>347</v>
      </c>
      <c r="U981" s="18" t="s">
        <v>193</v>
      </c>
    </row>
    <row r="982" spans="1:21" ht="14.25" customHeight="1" x14ac:dyDescent="0.3">
      <c r="A982" s="20">
        <v>2018</v>
      </c>
      <c r="B982" s="20" t="s">
        <v>315</v>
      </c>
      <c r="C982" s="20">
        <v>1100</v>
      </c>
      <c r="D982" s="28" t="s">
        <v>26</v>
      </c>
      <c r="E982" s="29">
        <v>22</v>
      </c>
      <c r="F982" s="18" t="s">
        <v>81</v>
      </c>
      <c r="G982" s="18" t="s">
        <v>311</v>
      </c>
      <c r="H982" s="43"/>
      <c r="I982" s="43"/>
      <c r="J982" s="43">
        <v>20.7</v>
      </c>
      <c r="K982" s="20">
        <f t="shared" si="30"/>
        <v>6.5889992360580596</v>
      </c>
      <c r="L982" s="31">
        <v>6.5889992360580596</v>
      </c>
      <c r="M982" s="22">
        <f t="shared" si="29"/>
        <v>3.4097991310664258E-3</v>
      </c>
      <c r="N982" s="18" t="s">
        <v>317</v>
      </c>
      <c r="O982" s="18" t="s">
        <v>347</v>
      </c>
      <c r="U982" s="18" t="s">
        <v>193</v>
      </c>
    </row>
    <row r="983" spans="1:21" ht="14.25" customHeight="1" x14ac:dyDescent="0.3">
      <c r="A983" s="20">
        <v>2018</v>
      </c>
      <c r="B983" s="20" t="s">
        <v>315</v>
      </c>
      <c r="C983" s="20">
        <v>1100</v>
      </c>
      <c r="D983" s="28" t="s">
        <v>47</v>
      </c>
      <c r="E983" s="29">
        <v>24</v>
      </c>
      <c r="F983" s="18" t="s">
        <v>81</v>
      </c>
      <c r="G983" s="18" t="s">
        <v>311</v>
      </c>
      <c r="H983" s="43"/>
      <c r="I983" s="43"/>
      <c r="J983" s="43">
        <v>27.5</v>
      </c>
      <c r="K983" s="20">
        <f t="shared" si="30"/>
        <v>8.753501400560225</v>
      </c>
      <c r="L983" s="31">
        <v>8.753501400560225</v>
      </c>
      <c r="M983" s="22">
        <f t="shared" si="29"/>
        <v>6.0180181401409249E-3</v>
      </c>
      <c r="N983" s="18" t="s">
        <v>317</v>
      </c>
      <c r="O983" s="18" t="s">
        <v>347</v>
      </c>
      <c r="U983" s="18" t="s">
        <v>193</v>
      </c>
    </row>
    <row r="984" spans="1:21" ht="14.25" customHeight="1" x14ac:dyDescent="0.3">
      <c r="A984" s="20">
        <v>2018</v>
      </c>
      <c r="B984" s="20" t="s">
        <v>315</v>
      </c>
      <c r="C984" s="20">
        <v>1100</v>
      </c>
      <c r="D984" s="28" t="s">
        <v>46</v>
      </c>
      <c r="E984" s="29">
        <v>23</v>
      </c>
      <c r="F984" s="18" t="s">
        <v>81</v>
      </c>
      <c r="G984" s="18" t="s">
        <v>311</v>
      </c>
      <c r="H984" s="43"/>
      <c r="I984" s="43"/>
      <c r="J984" s="43">
        <v>19.3</v>
      </c>
      <c r="K984" s="20">
        <f t="shared" si="30"/>
        <v>6.1433664374840848</v>
      </c>
      <c r="L984" s="31">
        <v>6.1433664374840848</v>
      </c>
      <c r="M984" s="22">
        <f t="shared" si="29"/>
        <v>2.9641673745733461E-3</v>
      </c>
      <c r="N984" s="18" t="s">
        <v>317</v>
      </c>
      <c r="O984" s="18" t="s">
        <v>347</v>
      </c>
      <c r="U984" s="18" t="s">
        <v>193</v>
      </c>
    </row>
    <row r="985" spans="1:21" ht="14.25" customHeight="1" x14ac:dyDescent="0.3">
      <c r="A985" s="20">
        <v>2018</v>
      </c>
      <c r="B985" s="20" t="s">
        <v>315</v>
      </c>
      <c r="C985" s="20">
        <v>1100</v>
      </c>
      <c r="D985" s="28" t="s">
        <v>46</v>
      </c>
      <c r="E985" s="29">
        <v>35</v>
      </c>
      <c r="F985" s="18" t="s">
        <v>83</v>
      </c>
      <c r="G985" s="18" t="s">
        <v>84</v>
      </c>
      <c r="H985" s="43"/>
      <c r="I985" s="43"/>
      <c r="J985" s="43">
        <v>193</v>
      </c>
      <c r="K985" s="20">
        <f t="shared" si="30"/>
        <v>61.433664374840845</v>
      </c>
      <c r="L985" s="31">
        <v>61.433664374840845</v>
      </c>
      <c r="M985" s="22">
        <f t="shared" si="29"/>
        <v>0.2964167374573346</v>
      </c>
      <c r="N985" s="18" t="s">
        <v>317</v>
      </c>
      <c r="O985" s="18" t="s">
        <v>347</v>
      </c>
      <c r="U985" s="18" t="s">
        <v>193</v>
      </c>
    </row>
    <row r="986" spans="1:21" ht="14.25" customHeight="1" x14ac:dyDescent="0.3">
      <c r="A986" s="20">
        <v>2018</v>
      </c>
      <c r="B986" s="20" t="s">
        <v>315</v>
      </c>
      <c r="C986" s="20">
        <v>1100</v>
      </c>
      <c r="D986" s="28" t="s">
        <v>25</v>
      </c>
      <c r="E986" s="29">
        <v>33</v>
      </c>
      <c r="F986" s="18" t="s">
        <v>81</v>
      </c>
      <c r="G986" s="18" t="s">
        <v>311</v>
      </c>
      <c r="H986" s="43"/>
      <c r="I986" s="43"/>
      <c r="J986" s="43">
        <v>98.1</v>
      </c>
      <c r="K986" s="20">
        <f t="shared" si="30"/>
        <v>31.226126814362107</v>
      </c>
      <c r="L986" s="31">
        <v>31.226126814362107</v>
      </c>
      <c r="M986" s="22">
        <f t="shared" si="29"/>
        <v>7.658189693043517E-2</v>
      </c>
      <c r="N986" s="18" t="s">
        <v>317</v>
      </c>
      <c r="O986" s="18" t="s">
        <v>347</v>
      </c>
      <c r="U986" s="18" t="s">
        <v>193</v>
      </c>
    </row>
    <row r="987" spans="1:21" ht="14.25" customHeight="1" x14ac:dyDescent="0.3">
      <c r="A987" s="20">
        <v>2018</v>
      </c>
      <c r="B987" s="20" t="s">
        <v>315</v>
      </c>
      <c r="C987" s="20">
        <v>1100</v>
      </c>
      <c r="D987" s="28" t="s">
        <v>35</v>
      </c>
      <c r="E987" s="29">
        <v>28</v>
      </c>
      <c r="F987" s="18" t="s">
        <v>81</v>
      </c>
      <c r="G987" s="18" t="s">
        <v>311</v>
      </c>
      <c r="H987" s="43"/>
      <c r="I987" s="43"/>
      <c r="J987" s="43">
        <v>67.5</v>
      </c>
      <c r="K987" s="20">
        <f t="shared" si="30"/>
        <v>21.485867074102369</v>
      </c>
      <c r="L987" s="31">
        <v>21.485867074102369</v>
      </c>
      <c r="M987" s="22">
        <f t="shared" si="29"/>
        <v>3.6257315902171357E-2</v>
      </c>
      <c r="N987" s="18" t="s">
        <v>320</v>
      </c>
      <c r="O987" s="18" t="s">
        <v>348</v>
      </c>
      <c r="U987" s="18" t="s">
        <v>193</v>
      </c>
    </row>
    <row r="988" spans="1:21" ht="14.25" customHeight="1" x14ac:dyDescent="0.3">
      <c r="A988" s="20">
        <v>2018</v>
      </c>
      <c r="B988" s="20" t="s">
        <v>315</v>
      </c>
      <c r="C988" s="20">
        <v>1100</v>
      </c>
      <c r="D988" s="28" t="s">
        <v>35</v>
      </c>
      <c r="E988" s="29">
        <v>29</v>
      </c>
      <c r="F988" s="18" t="s">
        <v>81</v>
      </c>
      <c r="G988" s="18" t="s">
        <v>311</v>
      </c>
      <c r="H988" s="43"/>
      <c r="I988" s="43"/>
      <c r="J988" s="43">
        <v>35.200000000000003</v>
      </c>
      <c r="K988" s="20">
        <f t="shared" si="30"/>
        <v>11.204481792717088</v>
      </c>
      <c r="L988" s="31">
        <v>11.204481792717088</v>
      </c>
      <c r="M988" s="22">
        <f t="shared" si="29"/>
        <v>9.8599209208068903E-3</v>
      </c>
      <c r="N988" s="18" t="s">
        <v>320</v>
      </c>
      <c r="O988" s="18" t="s">
        <v>348</v>
      </c>
      <c r="U988" s="18" t="s">
        <v>193</v>
      </c>
    </row>
    <row r="989" spans="1:21" ht="14.25" customHeight="1" x14ac:dyDescent="0.3">
      <c r="A989" s="20">
        <v>2018</v>
      </c>
      <c r="B989" s="20" t="s">
        <v>315</v>
      </c>
      <c r="C989" s="20">
        <v>1100</v>
      </c>
      <c r="D989" s="28" t="s">
        <v>35</v>
      </c>
      <c r="E989" s="29">
        <v>27</v>
      </c>
      <c r="F989" s="18" t="s">
        <v>81</v>
      </c>
      <c r="G989" s="18" t="s">
        <v>311</v>
      </c>
      <c r="H989" s="43"/>
      <c r="I989" s="43"/>
      <c r="J989" s="43">
        <v>28.7</v>
      </c>
      <c r="K989" s="20">
        <f t="shared" si="30"/>
        <v>9.1354723707664878</v>
      </c>
      <c r="L989" s="31">
        <v>9.1354723707664878</v>
      </c>
      <c r="M989" s="22">
        <f t="shared" ref="M989:M1052" si="31">((K989/100/2)*(K989/100/2))*PI()</f>
        <v>6.5546860983175907E-3</v>
      </c>
      <c r="N989" s="18" t="s">
        <v>319</v>
      </c>
      <c r="O989" s="18" t="s">
        <v>347</v>
      </c>
      <c r="U989" s="18" t="s">
        <v>193</v>
      </c>
    </row>
    <row r="990" spans="1:21" ht="14.25" customHeight="1" x14ac:dyDescent="0.3">
      <c r="A990" s="20">
        <v>2018</v>
      </c>
      <c r="B990" s="20" t="s">
        <v>315</v>
      </c>
      <c r="C990" s="20">
        <v>1100</v>
      </c>
      <c r="D990" s="28" t="s">
        <v>35</v>
      </c>
      <c r="E990" s="29">
        <v>30</v>
      </c>
      <c r="F990" s="18" t="s">
        <v>81</v>
      </c>
      <c r="G990" s="18" t="s">
        <v>311</v>
      </c>
      <c r="H990" s="43"/>
      <c r="I990" s="43"/>
      <c r="J990" s="43">
        <v>24.8</v>
      </c>
      <c r="K990" s="20">
        <f t="shared" si="30"/>
        <v>7.8940667175961297</v>
      </c>
      <c r="L990" s="31">
        <v>7.8940667175961297</v>
      </c>
      <c r="M990" s="22">
        <f t="shared" si="31"/>
        <v>4.8943099198839983E-3</v>
      </c>
      <c r="N990" s="18" t="s">
        <v>320</v>
      </c>
      <c r="O990" s="18" t="s">
        <v>348</v>
      </c>
      <c r="U990" s="18" t="s">
        <v>193</v>
      </c>
    </row>
    <row r="991" spans="1:21" ht="14.25" customHeight="1" x14ac:dyDescent="0.3">
      <c r="A991" s="20">
        <v>2018</v>
      </c>
      <c r="B991" s="20" t="s">
        <v>315</v>
      </c>
      <c r="C991" s="20">
        <v>1100</v>
      </c>
      <c r="D991" s="28" t="s">
        <v>35</v>
      </c>
      <c r="E991" s="29">
        <v>31</v>
      </c>
      <c r="F991" s="18" t="s">
        <v>81</v>
      </c>
      <c r="G991" s="18" t="s">
        <v>311</v>
      </c>
      <c r="H991" s="43"/>
      <c r="I991" s="43"/>
      <c r="J991" s="43">
        <v>55.3</v>
      </c>
      <c r="K991" s="20">
        <f t="shared" si="30"/>
        <v>17.602495543672013</v>
      </c>
      <c r="L991" s="31">
        <v>17.602495543672013</v>
      </c>
      <c r="M991" s="22">
        <f t="shared" si="31"/>
        <v>2.4335393182391481E-2</v>
      </c>
      <c r="N991" s="18" t="s">
        <v>317</v>
      </c>
      <c r="O991" s="18" t="s">
        <v>347</v>
      </c>
      <c r="U991" s="18" t="s">
        <v>193</v>
      </c>
    </row>
    <row r="992" spans="1:21" ht="14.25" customHeight="1" x14ac:dyDescent="0.3">
      <c r="A992" s="20">
        <v>2018</v>
      </c>
      <c r="B992" s="20" t="s">
        <v>315</v>
      </c>
      <c r="C992" s="20">
        <v>1100</v>
      </c>
      <c r="D992" s="28" t="s">
        <v>34</v>
      </c>
      <c r="E992" s="29">
        <v>32</v>
      </c>
      <c r="F992" s="18" t="s">
        <v>83</v>
      </c>
      <c r="G992" s="18" t="s">
        <v>84</v>
      </c>
      <c r="H992" s="43"/>
      <c r="I992" s="43"/>
      <c r="J992" s="43">
        <v>324</v>
      </c>
      <c r="K992" s="20">
        <f t="shared" si="30"/>
        <v>103.13216195569137</v>
      </c>
      <c r="L992" s="31">
        <v>103.13216195569137</v>
      </c>
      <c r="M992" s="22">
        <f t="shared" si="31"/>
        <v>0.83536855838602786</v>
      </c>
      <c r="N992" s="18" t="s">
        <v>317</v>
      </c>
      <c r="O992" s="18" t="s">
        <v>347</v>
      </c>
      <c r="U992" s="18" t="s">
        <v>193</v>
      </c>
    </row>
    <row r="993" spans="1:21" ht="14.25" customHeight="1" x14ac:dyDescent="0.3">
      <c r="A993" s="20">
        <v>2018</v>
      </c>
      <c r="B993" s="20" t="s">
        <v>315</v>
      </c>
      <c r="C993" s="20">
        <v>1100</v>
      </c>
      <c r="D993" s="28" t="s">
        <v>32</v>
      </c>
      <c r="E993" s="29">
        <v>49</v>
      </c>
      <c r="F993" s="18" t="s">
        <v>81</v>
      </c>
      <c r="G993" s="18" t="s">
        <v>311</v>
      </c>
      <c r="H993" s="43"/>
      <c r="I993" s="43"/>
      <c r="J993" s="43">
        <v>20.3</v>
      </c>
      <c r="K993" s="20">
        <f t="shared" si="30"/>
        <v>6.4616755793226384</v>
      </c>
      <c r="L993" s="31">
        <v>6.4616755793226384</v>
      </c>
      <c r="M993" s="22">
        <f t="shared" si="31"/>
        <v>3.2792926880934529E-3</v>
      </c>
      <c r="N993" s="18" t="s">
        <v>317</v>
      </c>
      <c r="O993" s="18" t="s">
        <v>347</v>
      </c>
      <c r="U993" s="18" t="s">
        <v>193</v>
      </c>
    </row>
    <row r="994" spans="1:21" ht="14.25" customHeight="1" x14ac:dyDescent="0.3">
      <c r="A994" s="20">
        <v>2018</v>
      </c>
      <c r="B994" s="20" t="s">
        <v>315</v>
      </c>
      <c r="C994" s="20">
        <v>1100</v>
      </c>
      <c r="D994" s="28" t="s">
        <v>23</v>
      </c>
      <c r="E994" s="29">
        <v>51</v>
      </c>
      <c r="F994" s="18" t="s">
        <v>83</v>
      </c>
      <c r="G994" s="18" t="s">
        <v>84</v>
      </c>
      <c r="H994" s="43"/>
      <c r="I994" s="43"/>
      <c r="J994" s="43">
        <v>21</v>
      </c>
      <c r="K994" s="20">
        <f t="shared" si="30"/>
        <v>6.6844919786096257</v>
      </c>
      <c r="L994" s="31">
        <v>6.6844919786096257</v>
      </c>
      <c r="M994" s="22">
        <f t="shared" si="31"/>
        <v>3.509350082383005E-3</v>
      </c>
      <c r="N994" s="18" t="s">
        <v>317</v>
      </c>
      <c r="O994" s="18" t="s">
        <v>347</v>
      </c>
      <c r="U994" s="18" t="s">
        <v>193</v>
      </c>
    </row>
    <row r="995" spans="1:21" ht="14.25" customHeight="1" x14ac:dyDescent="0.3">
      <c r="A995" s="20">
        <v>2018</v>
      </c>
      <c r="B995" s="20" t="s">
        <v>315</v>
      </c>
      <c r="C995" s="20">
        <v>1100</v>
      </c>
      <c r="D995" s="28" t="s">
        <v>23</v>
      </c>
      <c r="E995" s="29">
        <v>52</v>
      </c>
      <c r="F995" s="18" t="s">
        <v>83</v>
      </c>
      <c r="G995" s="18" t="s">
        <v>84</v>
      </c>
      <c r="H995" s="43"/>
      <c r="I995" s="43"/>
      <c r="J995" s="43">
        <v>24.8</v>
      </c>
      <c r="K995" s="20">
        <f t="shared" si="30"/>
        <v>7.8940667175961297</v>
      </c>
      <c r="L995" s="31">
        <v>7.8940667175961297</v>
      </c>
      <c r="M995" s="22">
        <f t="shared" si="31"/>
        <v>4.8943099198839983E-3</v>
      </c>
      <c r="N995" s="18" t="s">
        <v>317</v>
      </c>
      <c r="O995" s="18" t="s">
        <v>347</v>
      </c>
      <c r="U995" s="18" t="s">
        <v>193</v>
      </c>
    </row>
    <row r="996" spans="1:21" ht="14.25" customHeight="1" x14ac:dyDescent="0.3">
      <c r="A996" s="20">
        <v>2018</v>
      </c>
      <c r="B996" s="20" t="s">
        <v>315</v>
      </c>
      <c r="C996" s="20">
        <v>1100</v>
      </c>
      <c r="D996" s="28" t="s">
        <v>25</v>
      </c>
      <c r="E996" s="29">
        <v>53</v>
      </c>
      <c r="F996" s="18" t="s">
        <v>83</v>
      </c>
      <c r="G996" s="18" t="s">
        <v>84</v>
      </c>
      <c r="H996" s="43"/>
      <c r="I996" s="43"/>
      <c r="J996" s="43">
        <v>20.8</v>
      </c>
      <c r="K996" s="20">
        <f t="shared" si="30"/>
        <v>6.6208301502419156</v>
      </c>
      <c r="L996" s="31">
        <v>6.6208301502419156</v>
      </c>
      <c r="M996" s="22">
        <f t="shared" si="31"/>
        <v>3.442823627306539E-3</v>
      </c>
      <c r="N996" s="18" t="s">
        <v>317</v>
      </c>
      <c r="O996" s="18" t="s">
        <v>347</v>
      </c>
      <c r="U996" s="18" t="s">
        <v>193</v>
      </c>
    </row>
    <row r="997" spans="1:21" ht="14.25" customHeight="1" x14ac:dyDescent="0.3">
      <c r="A997" s="20">
        <v>2018</v>
      </c>
      <c r="B997" s="20" t="s">
        <v>315</v>
      </c>
      <c r="C997" s="20">
        <v>1100</v>
      </c>
      <c r="D997" s="28" t="s">
        <v>23</v>
      </c>
      <c r="E997" s="29">
        <v>50</v>
      </c>
      <c r="F997" s="18" t="s">
        <v>83</v>
      </c>
      <c r="G997" s="18" t="s">
        <v>84</v>
      </c>
      <c r="H997" s="43"/>
      <c r="I997" s="43"/>
      <c r="J997" s="43">
        <v>160</v>
      </c>
      <c r="K997" s="20">
        <f t="shared" si="30"/>
        <v>50.929462694168578</v>
      </c>
      <c r="L997" s="31">
        <v>50.929462694168578</v>
      </c>
      <c r="M997" s="22">
        <f t="shared" si="31"/>
        <v>0.2037173743968366</v>
      </c>
      <c r="N997" s="18" t="s">
        <v>317</v>
      </c>
      <c r="O997" s="18" t="s">
        <v>347</v>
      </c>
      <c r="U997" s="18" t="s">
        <v>193</v>
      </c>
    </row>
    <row r="998" spans="1:21" ht="14.25" customHeight="1" x14ac:dyDescent="0.3">
      <c r="A998" s="20">
        <v>2018</v>
      </c>
      <c r="B998" s="20" t="s">
        <v>315</v>
      </c>
      <c r="C998" s="20">
        <v>1100</v>
      </c>
      <c r="D998" s="28" t="s">
        <v>21</v>
      </c>
      <c r="E998" s="29">
        <v>45</v>
      </c>
      <c r="F998" s="18" t="s">
        <v>83</v>
      </c>
      <c r="G998" s="18" t="s">
        <v>84</v>
      </c>
      <c r="H998" s="43"/>
      <c r="I998" s="43"/>
      <c r="J998" s="43">
        <v>99.3</v>
      </c>
      <c r="K998" s="20">
        <f t="shared" si="30"/>
        <v>31.608097784568372</v>
      </c>
      <c r="L998" s="31">
        <v>31.608097784568372</v>
      </c>
      <c r="M998" s="22">
        <f t="shared" si="31"/>
        <v>7.8466919260400905E-2</v>
      </c>
      <c r="N998" s="18" t="s">
        <v>317</v>
      </c>
      <c r="O998" s="18" t="s">
        <v>347</v>
      </c>
      <c r="U998" s="18" t="s">
        <v>193</v>
      </c>
    </row>
    <row r="999" spans="1:21" ht="14.25" customHeight="1" x14ac:dyDescent="0.3">
      <c r="A999" s="20">
        <v>2018</v>
      </c>
      <c r="B999" s="20" t="s">
        <v>315</v>
      </c>
      <c r="C999" s="20">
        <v>1100</v>
      </c>
      <c r="D999" s="28" t="s">
        <v>21</v>
      </c>
      <c r="E999" s="29">
        <v>46</v>
      </c>
      <c r="F999" s="18" t="s">
        <v>83</v>
      </c>
      <c r="G999" s="18" t="s">
        <v>84</v>
      </c>
      <c r="H999" s="43"/>
      <c r="I999" s="43"/>
      <c r="J999" s="43">
        <v>118</v>
      </c>
      <c r="K999" s="20">
        <f t="shared" si="30"/>
        <v>37.560478736949328</v>
      </c>
      <c r="L999" s="31">
        <v>37.560478736949328</v>
      </c>
      <c r="M999" s="22">
        <f t="shared" si="31"/>
        <v>0.11080315316802938</v>
      </c>
      <c r="N999" s="18" t="s">
        <v>317</v>
      </c>
      <c r="O999" s="18" t="s">
        <v>347</v>
      </c>
      <c r="U999" s="18" t="s">
        <v>193</v>
      </c>
    </row>
    <row r="1000" spans="1:21" ht="14.25" customHeight="1" x14ac:dyDescent="0.3">
      <c r="A1000" s="20">
        <v>2018</v>
      </c>
      <c r="B1000" s="20" t="s">
        <v>315</v>
      </c>
      <c r="C1000" s="20">
        <v>1100</v>
      </c>
      <c r="D1000" s="28" t="s">
        <v>31</v>
      </c>
      <c r="E1000" s="29">
        <v>139</v>
      </c>
      <c r="F1000" s="18" t="s">
        <v>83</v>
      </c>
      <c r="G1000" s="18" t="s">
        <v>84</v>
      </c>
      <c r="H1000" s="43"/>
      <c r="I1000" s="43"/>
      <c r="J1000" s="43">
        <v>16.600000000000001</v>
      </c>
      <c r="K1000" s="20">
        <f t="shared" si="30"/>
        <v>5.2839317545199904</v>
      </c>
      <c r="L1000" s="31">
        <v>5.2839317545199904</v>
      </c>
      <c r="M1000" s="22">
        <f t="shared" si="31"/>
        <v>2.1928265503434489E-3</v>
      </c>
      <c r="N1000" s="18" t="s">
        <v>319</v>
      </c>
      <c r="O1000" s="18" t="s">
        <v>347</v>
      </c>
      <c r="T1000" s="18" t="s">
        <v>221</v>
      </c>
      <c r="U1000" s="18" t="s">
        <v>193</v>
      </c>
    </row>
    <row r="1001" spans="1:21" ht="14.25" customHeight="1" x14ac:dyDescent="0.3">
      <c r="A1001" s="20">
        <v>2018</v>
      </c>
      <c r="B1001" s="20" t="s">
        <v>315</v>
      </c>
      <c r="C1001" s="20">
        <v>1100</v>
      </c>
      <c r="D1001" s="28" t="s">
        <v>32</v>
      </c>
      <c r="E1001" s="29">
        <v>145</v>
      </c>
      <c r="F1001" s="18" t="s">
        <v>81</v>
      </c>
      <c r="G1001" s="18" t="s">
        <v>311</v>
      </c>
      <c r="H1001" s="43"/>
      <c r="I1001" s="43"/>
      <c r="J1001" s="43">
        <v>16</v>
      </c>
      <c r="K1001" s="20">
        <f t="shared" si="30"/>
        <v>5.0929462694168581</v>
      </c>
      <c r="L1001" s="31">
        <v>5.0929462694168581</v>
      </c>
      <c r="M1001" s="22">
        <f t="shared" si="31"/>
        <v>2.0371737439683658E-3</v>
      </c>
      <c r="N1001" s="18" t="s">
        <v>317</v>
      </c>
      <c r="O1001" s="18" t="s">
        <v>347</v>
      </c>
      <c r="T1001" s="18" t="s">
        <v>222</v>
      </c>
      <c r="U1001" s="18" t="s">
        <v>193</v>
      </c>
    </row>
    <row r="1002" spans="1:21" ht="14.25" customHeight="1" x14ac:dyDescent="0.3">
      <c r="A1002" s="20">
        <v>2018</v>
      </c>
      <c r="B1002" s="20" t="s">
        <v>315</v>
      </c>
      <c r="C1002" s="20">
        <v>1100</v>
      </c>
      <c r="D1002" s="28" t="s">
        <v>46</v>
      </c>
      <c r="E1002" s="29">
        <v>341</v>
      </c>
      <c r="F1002" s="18" t="s">
        <v>83</v>
      </c>
      <c r="G1002" s="18" t="s">
        <v>84</v>
      </c>
      <c r="H1002" s="43"/>
      <c r="I1002" s="43"/>
      <c r="J1002" s="43">
        <v>18.399999999999999</v>
      </c>
      <c r="K1002" s="20">
        <f t="shared" ref="K1002:K1065" si="32">J1002/3.1416</f>
        <v>5.8568882098293855</v>
      </c>
      <c r="L1002" s="31">
        <v>5.8568882098293855</v>
      </c>
      <c r="M1002" s="22">
        <f t="shared" si="31"/>
        <v>2.6941622763981625E-3</v>
      </c>
      <c r="N1002" s="18" t="s">
        <v>317</v>
      </c>
      <c r="O1002" s="18" t="s">
        <v>347</v>
      </c>
      <c r="T1002" s="18" t="s">
        <v>220</v>
      </c>
      <c r="U1002" s="18" t="s">
        <v>193</v>
      </c>
    </row>
    <row r="1003" spans="1:21" ht="14.25" customHeight="1" x14ac:dyDescent="0.3">
      <c r="A1003" s="20">
        <v>2018</v>
      </c>
      <c r="B1003" s="20" t="s">
        <v>315</v>
      </c>
      <c r="C1003" s="20">
        <v>1100</v>
      </c>
      <c r="D1003" s="28" t="s">
        <v>46</v>
      </c>
      <c r="E1003" s="29">
        <v>21</v>
      </c>
      <c r="F1003" s="18" t="s">
        <v>81</v>
      </c>
      <c r="G1003" s="18" t="s">
        <v>311</v>
      </c>
      <c r="H1003" s="43"/>
      <c r="I1003" s="43"/>
      <c r="J1003" s="43">
        <v>15.7</v>
      </c>
      <c r="K1003" s="20">
        <f t="shared" si="32"/>
        <v>4.9974535268652911</v>
      </c>
      <c r="L1003" s="31">
        <v>4.9974535268652911</v>
      </c>
      <c r="M1003" s="22">
        <f t="shared" si="31"/>
        <v>1.9614959224639153E-3</v>
      </c>
      <c r="N1003" s="18" t="s">
        <v>320</v>
      </c>
      <c r="O1003" s="18" t="s">
        <v>348</v>
      </c>
      <c r="T1003" s="18" t="s">
        <v>223</v>
      </c>
      <c r="U1003" s="18" t="s">
        <v>193</v>
      </c>
    </row>
    <row r="1004" spans="1:21" ht="14.25" customHeight="1" x14ac:dyDescent="0.3">
      <c r="A1004" s="20">
        <v>2018</v>
      </c>
      <c r="B1004" s="20" t="s">
        <v>315</v>
      </c>
      <c r="C1004" s="20">
        <v>1100</v>
      </c>
      <c r="D1004" s="28" t="s">
        <v>36</v>
      </c>
      <c r="E1004" s="29">
        <v>140</v>
      </c>
      <c r="F1004" s="18" t="s">
        <v>81</v>
      </c>
      <c r="G1004" s="18" t="s">
        <v>311</v>
      </c>
      <c r="H1004" s="43"/>
      <c r="I1004" s="43"/>
      <c r="J1004" s="43">
        <v>16.600000000000001</v>
      </c>
      <c r="K1004" s="20">
        <f t="shared" si="32"/>
        <v>5.2839317545199904</v>
      </c>
      <c r="L1004" s="31">
        <v>5.2839317545199904</v>
      </c>
      <c r="M1004" s="22">
        <f t="shared" si="31"/>
        <v>2.1928265503434489E-3</v>
      </c>
      <c r="N1004" s="18" t="s">
        <v>317</v>
      </c>
      <c r="O1004" s="18" t="s">
        <v>347</v>
      </c>
      <c r="T1004" s="18" t="s">
        <v>224</v>
      </c>
      <c r="U1004" s="18" t="s">
        <v>193</v>
      </c>
    </row>
    <row r="1005" spans="1:21" ht="14.25" customHeight="1" x14ac:dyDescent="0.3">
      <c r="A1005" s="20">
        <v>2018</v>
      </c>
      <c r="B1005" s="20" t="s">
        <v>315</v>
      </c>
      <c r="C1005" s="20">
        <v>1100</v>
      </c>
      <c r="D1005" s="28" t="s">
        <v>36</v>
      </c>
      <c r="E1005" s="29">
        <v>141</v>
      </c>
      <c r="F1005" s="18" t="s">
        <v>81</v>
      </c>
      <c r="G1005" s="18" t="s">
        <v>311</v>
      </c>
      <c r="H1005" s="43"/>
      <c r="I1005" s="43"/>
      <c r="J1005" s="43">
        <v>16.399999999999999</v>
      </c>
      <c r="K1005" s="20">
        <f t="shared" si="32"/>
        <v>5.2202699261522785</v>
      </c>
      <c r="L1005" s="31">
        <v>5.2202699261522785</v>
      </c>
      <c r="M1005" s="22">
        <f t="shared" si="31"/>
        <v>2.1403056647567639E-3</v>
      </c>
      <c r="N1005" s="18" t="s">
        <v>319</v>
      </c>
      <c r="O1005" s="18" t="s">
        <v>347</v>
      </c>
      <c r="T1005" s="18" t="s">
        <v>220</v>
      </c>
      <c r="U1005" s="18" t="s">
        <v>193</v>
      </c>
    </row>
    <row r="1006" spans="1:21" ht="14.25" customHeight="1" x14ac:dyDescent="0.3">
      <c r="A1006" s="20">
        <v>2018</v>
      </c>
      <c r="B1006" s="20" t="s">
        <v>315</v>
      </c>
      <c r="C1006" s="20">
        <v>1100</v>
      </c>
      <c r="D1006" s="28" t="s">
        <v>37</v>
      </c>
      <c r="E1006" s="29">
        <v>142</v>
      </c>
      <c r="F1006" s="18" t="s">
        <v>81</v>
      </c>
      <c r="G1006" s="18" t="s">
        <v>311</v>
      </c>
      <c r="H1006" s="43"/>
      <c r="I1006" s="43"/>
      <c r="J1006" s="43">
        <v>16</v>
      </c>
      <c r="K1006" s="20">
        <f t="shared" si="32"/>
        <v>5.0929462694168581</v>
      </c>
      <c r="L1006" s="31">
        <v>5.0929462694168581</v>
      </c>
      <c r="M1006" s="22">
        <f t="shared" si="31"/>
        <v>2.0371737439683658E-3</v>
      </c>
      <c r="N1006" s="18" t="s">
        <v>317</v>
      </c>
      <c r="O1006" s="18" t="s">
        <v>347</v>
      </c>
      <c r="T1006" s="18" t="s">
        <v>220</v>
      </c>
      <c r="U1006" s="18" t="s">
        <v>193</v>
      </c>
    </row>
    <row r="1007" spans="1:21" ht="14.25" customHeight="1" x14ac:dyDescent="0.3">
      <c r="A1007" s="20">
        <v>2018</v>
      </c>
      <c r="B1007" s="20" t="s">
        <v>315</v>
      </c>
      <c r="C1007" s="20">
        <v>1100</v>
      </c>
      <c r="D1007" s="28" t="s">
        <v>12</v>
      </c>
      <c r="E1007" s="29">
        <v>153</v>
      </c>
      <c r="F1007" s="18" t="s">
        <v>81</v>
      </c>
      <c r="G1007" s="18" t="s">
        <v>311</v>
      </c>
      <c r="H1007" s="43"/>
      <c r="I1007" s="43"/>
      <c r="J1007" s="43">
        <v>22.2</v>
      </c>
      <c r="K1007" s="20">
        <f t="shared" si="32"/>
        <v>7.0664629488158903</v>
      </c>
      <c r="L1007" s="31">
        <v>7.0664629488158903</v>
      </c>
      <c r="M1007" s="22">
        <f t="shared" si="31"/>
        <v>3.9218777655365992E-3</v>
      </c>
      <c r="N1007" s="18" t="s">
        <v>317</v>
      </c>
      <c r="O1007" s="18" t="s">
        <v>347</v>
      </c>
      <c r="T1007" s="18" t="s">
        <v>220</v>
      </c>
      <c r="U1007" s="18" t="s">
        <v>193</v>
      </c>
    </row>
    <row r="1008" spans="1:21" ht="14.25" customHeight="1" x14ac:dyDescent="0.3">
      <c r="A1008" s="20">
        <v>2018</v>
      </c>
      <c r="B1008" s="20" t="s">
        <v>315</v>
      </c>
      <c r="C1008" s="20">
        <v>1100</v>
      </c>
      <c r="D1008" s="28" t="s">
        <v>12</v>
      </c>
      <c r="E1008" s="29">
        <v>144</v>
      </c>
      <c r="F1008" s="18" t="s">
        <v>81</v>
      </c>
      <c r="G1008" s="18" t="s">
        <v>311</v>
      </c>
      <c r="H1008" s="43"/>
      <c r="I1008" s="43"/>
      <c r="J1008" s="43">
        <v>17</v>
      </c>
      <c r="K1008" s="20">
        <f t="shared" si="32"/>
        <v>5.4112554112554117</v>
      </c>
      <c r="L1008" s="31">
        <v>5.4112554112554117</v>
      </c>
      <c r="M1008" s="22">
        <f t="shared" si="31"/>
        <v>2.2997781719017881E-3</v>
      </c>
      <c r="N1008" s="18" t="s">
        <v>317</v>
      </c>
      <c r="O1008" s="18" t="s">
        <v>347</v>
      </c>
      <c r="T1008" s="18" t="s">
        <v>220</v>
      </c>
      <c r="U1008" s="18" t="s">
        <v>193</v>
      </c>
    </row>
    <row r="1009" spans="1:22" ht="14.25" customHeight="1" x14ac:dyDescent="0.3">
      <c r="A1009" s="20">
        <v>2018</v>
      </c>
      <c r="B1009" s="20" t="s">
        <v>315</v>
      </c>
      <c r="C1009" s="32">
        <v>1100</v>
      </c>
      <c r="D1009" s="28" t="s">
        <v>30</v>
      </c>
      <c r="E1009" s="34">
        <v>48</v>
      </c>
      <c r="F1009" s="18" t="s">
        <v>83</v>
      </c>
      <c r="G1009" s="18" t="s">
        <v>84</v>
      </c>
      <c r="H1009" s="43"/>
      <c r="I1009" s="43"/>
      <c r="J1009" s="48">
        <v>134.5</v>
      </c>
      <c r="K1009" s="20">
        <f t="shared" si="32"/>
        <v>42.812579577285462</v>
      </c>
      <c r="L1009" s="36">
        <v>42.812579577285462</v>
      </c>
      <c r="M1009" s="22">
        <f t="shared" si="31"/>
        <v>0.14395696219462392</v>
      </c>
      <c r="N1009" s="18" t="s">
        <v>317</v>
      </c>
      <c r="O1009" s="18" t="s">
        <v>347</v>
      </c>
      <c r="T1009" s="35"/>
      <c r="U1009" s="35" t="s">
        <v>193</v>
      </c>
      <c r="V1009" s="10"/>
    </row>
    <row r="1010" spans="1:22" ht="14.25" customHeight="1" x14ac:dyDescent="0.3">
      <c r="A1010" s="20">
        <v>2018</v>
      </c>
      <c r="B1010" s="20" t="s">
        <v>315</v>
      </c>
      <c r="C1010" s="20">
        <v>1190</v>
      </c>
      <c r="D1010" s="28" t="s">
        <v>22</v>
      </c>
      <c r="E1010" s="29">
        <v>63</v>
      </c>
      <c r="F1010" s="18" t="s">
        <v>81</v>
      </c>
      <c r="G1010" s="18" t="s">
        <v>311</v>
      </c>
      <c r="H1010" s="43"/>
      <c r="I1010" s="43"/>
      <c r="J1010" s="43">
        <v>22</v>
      </c>
      <c r="K1010" s="20">
        <f t="shared" si="32"/>
        <v>7.0028011204481793</v>
      </c>
      <c r="L1010" s="31">
        <v>7.0028011204481793</v>
      </c>
      <c r="M1010" s="22">
        <f t="shared" si="31"/>
        <v>3.8515316096901912E-3</v>
      </c>
      <c r="N1010" s="18" t="s">
        <v>317</v>
      </c>
      <c r="O1010" s="18" t="s">
        <v>347</v>
      </c>
      <c r="U1010" s="18" t="s">
        <v>193</v>
      </c>
    </row>
    <row r="1011" spans="1:22" ht="14.25" customHeight="1" x14ac:dyDescent="0.3">
      <c r="A1011" s="20">
        <v>2018</v>
      </c>
      <c r="B1011" s="20" t="s">
        <v>315</v>
      </c>
      <c r="C1011" s="20">
        <v>1190</v>
      </c>
      <c r="D1011" s="28" t="s">
        <v>22</v>
      </c>
      <c r="E1011" s="29">
        <v>64</v>
      </c>
      <c r="F1011" s="18" t="s">
        <v>81</v>
      </c>
      <c r="G1011" s="18" t="s">
        <v>311</v>
      </c>
      <c r="H1011" s="43"/>
      <c r="I1011" s="43"/>
      <c r="J1011" s="43">
        <v>108</v>
      </c>
      <c r="K1011" s="20">
        <f t="shared" si="32"/>
        <v>34.377387318563791</v>
      </c>
      <c r="L1011" s="31">
        <v>34.377387318563791</v>
      </c>
      <c r="M1011" s="22">
        <f t="shared" si="31"/>
        <v>9.2818728709558665E-2</v>
      </c>
      <c r="N1011" s="18" t="s">
        <v>317</v>
      </c>
      <c r="O1011" s="18" t="s">
        <v>347</v>
      </c>
      <c r="U1011" s="18" t="s">
        <v>193</v>
      </c>
    </row>
    <row r="1012" spans="1:22" ht="14.25" customHeight="1" x14ac:dyDescent="0.3">
      <c r="A1012" s="20">
        <v>2018</v>
      </c>
      <c r="B1012" s="20" t="s">
        <v>315</v>
      </c>
      <c r="C1012" s="20">
        <v>1190</v>
      </c>
      <c r="D1012" s="28" t="s">
        <v>22</v>
      </c>
      <c r="E1012" s="29">
        <v>66</v>
      </c>
      <c r="F1012" s="18" t="s">
        <v>83</v>
      </c>
      <c r="G1012" s="18" t="s">
        <v>84</v>
      </c>
      <c r="H1012" s="43"/>
      <c r="I1012" s="43"/>
      <c r="J1012" s="43">
        <v>93.6</v>
      </c>
      <c r="K1012" s="20">
        <f t="shared" si="32"/>
        <v>29.793735676088616</v>
      </c>
      <c r="L1012" s="31">
        <v>29.793735676088616</v>
      </c>
      <c r="M1012" s="22">
        <f t="shared" si="31"/>
        <v>6.9717178452957398E-2</v>
      </c>
      <c r="N1012" s="18" t="s">
        <v>320</v>
      </c>
      <c r="O1012" s="18" t="s">
        <v>348</v>
      </c>
      <c r="T1012" s="18" t="s">
        <v>225</v>
      </c>
      <c r="U1012" s="18" t="s">
        <v>193</v>
      </c>
    </row>
    <row r="1013" spans="1:22" ht="14.25" customHeight="1" x14ac:dyDescent="0.3">
      <c r="A1013" s="20">
        <v>2018</v>
      </c>
      <c r="B1013" s="20" t="s">
        <v>315</v>
      </c>
      <c r="C1013" s="15">
        <v>1190</v>
      </c>
      <c r="D1013" s="16" t="s">
        <v>31</v>
      </c>
      <c r="E1013" s="17">
        <v>67</v>
      </c>
      <c r="F1013" s="18" t="s">
        <v>83</v>
      </c>
      <c r="G1013" s="18" t="s">
        <v>84</v>
      </c>
      <c r="H1013" s="44"/>
      <c r="I1013" s="44"/>
      <c r="J1013" s="44">
        <v>616</v>
      </c>
      <c r="K1013" s="20">
        <f t="shared" si="32"/>
        <v>196.07843137254903</v>
      </c>
      <c r="L1013" s="21">
        <v>196.07843137254903</v>
      </c>
      <c r="M1013" s="22">
        <f t="shared" si="31"/>
        <v>3.0196007819971102</v>
      </c>
      <c r="N1013" s="18" t="s">
        <v>317</v>
      </c>
      <c r="O1013" s="18" t="s">
        <v>347</v>
      </c>
      <c r="T1013" s="19"/>
      <c r="U1013" s="18" t="s">
        <v>193</v>
      </c>
      <c r="V1013" s="9"/>
    </row>
    <row r="1014" spans="1:22" ht="14.25" customHeight="1" x14ac:dyDescent="0.3">
      <c r="A1014" s="20">
        <v>2018</v>
      </c>
      <c r="B1014" s="20" t="s">
        <v>315</v>
      </c>
      <c r="C1014" s="20">
        <v>1190</v>
      </c>
      <c r="D1014" s="28" t="s">
        <v>32</v>
      </c>
      <c r="E1014" s="29">
        <v>68</v>
      </c>
      <c r="F1014" s="18" t="s">
        <v>83</v>
      </c>
      <c r="G1014" s="18" t="s">
        <v>84</v>
      </c>
      <c r="H1014" s="43"/>
      <c r="I1014" s="43"/>
      <c r="J1014" s="43">
        <v>89</v>
      </c>
      <c r="K1014" s="20">
        <f t="shared" si="32"/>
        <v>28.329513623631271</v>
      </c>
      <c r="L1014" s="31">
        <v>28.329513623631271</v>
      </c>
      <c r="M1014" s="22">
        <f t="shared" si="31"/>
        <v>6.3033020413958682E-2</v>
      </c>
      <c r="N1014" s="18" t="s">
        <v>317</v>
      </c>
      <c r="O1014" s="18" t="s">
        <v>347</v>
      </c>
      <c r="U1014" s="18" t="s">
        <v>193</v>
      </c>
    </row>
    <row r="1015" spans="1:22" ht="14.25" customHeight="1" x14ac:dyDescent="0.3">
      <c r="A1015" s="20">
        <v>2018</v>
      </c>
      <c r="B1015" s="20" t="s">
        <v>315</v>
      </c>
      <c r="C1015" s="20">
        <v>1190</v>
      </c>
      <c r="D1015" s="28" t="s">
        <v>24</v>
      </c>
      <c r="E1015" s="29">
        <v>69</v>
      </c>
      <c r="F1015" s="18" t="s">
        <v>81</v>
      </c>
      <c r="G1015" s="18" t="s">
        <v>311</v>
      </c>
      <c r="H1015" s="43"/>
      <c r="I1015" s="43"/>
      <c r="J1015" s="43">
        <v>48.9</v>
      </c>
      <c r="K1015" s="20">
        <f t="shared" si="32"/>
        <v>15.56531703590527</v>
      </c>
      <c r="L1015" s="31">
        <v>15.56531703590527</v>
      </c>
      <c r="M1015" s="22">
        <f t="shared" si="31"/>
        <v>1.902855557935389E-2</v>
      </c>
      <c r="N1015" s="18" t="s">
        <v>320</v>
      </c>
      <c r="O1015" s="18" t="s">
        <v>348</v>
      </c>
      <c r="U1015" s="18" t="s">
        <v>193</v>
      </c>
    </row>
    <row r="1016" spans="1:22" ht="14.25" customHeight="1" x14ac:dyDescent="0.3">
      <c r="A1016" s="20">
        <v>2018</v>
      </c>
      <c r="B1016" s="20" t="s">
        <v>315</v>
      </c>
      <c r="C1016" s="20">
        <v>1190</v>
      </c>
      <c r="D1016" s="28" t="s">
        <v>24</v>
      </c>
      <c r="E1016" s="29">
        <v>70</v>
      </c>
      <c r="F1016" s="18" t="s">
        <v>167</v>
      </c>
      <c r="G1016" s="18" t="s">
        <v>168</v>
      </c>
      <c r="H1016" s="43"/>
      <c r="I1016" s="43"/>
      <c r="J1016" s="43">
        <v>116.6</v>
      </c>
      <c r="K1016" s="20">
        <f t="shared" si="32"/>
        <v>37.114845938375346</v>
      </c>
      <c r="L1016" s="31">
        <v>37.114845938375346</v>
      </c>
      <c r="M1016" s="22">
        <f t="shared" si="31"/>
        <v>0.10818952291619745</v>
      </c>
      <c r="N1016" s="18" t="s">
        <v>317</v>
      </c>
      <c r="O1016" s="18" t="s">
        <v>347</v>
      </c>
      <c r="U1016" s="18" t="s">
        <v>193</v>
      </c>
    </row>
    <row r="1017" spans="1:22" ht="14.25" customHeight="1" x14ac:dyDescent="0.3">
      <c r="A1017" s="20">
        <v>2018</v>
      </c>
      <c r="B1017" s="20" t="s">
        <v>315</v>
      </c>
      <c r="C1017" s="20">
        <v>1190</v>
      </c>
      <c r="D1017" s="28" t="s">
        <v>33</v>
      </c>
      <c r="E1017" s="29">
        <v>97</v>
      </c>
      <c r="F1017" s="18" t="s">
        <v>167</v>
      </c>
      <c r="G1017" s="18" t="s">
        <v>168</v>
      </c>
      <c r="H1017" s="43"/>
      <c r="I1017" s="43"/>
      <c r="J1017" s="43">
        <v>56</v>
      </c>
      <c r="K1017" s="20">
        <f t="shared" si="32"/>
        <v>17.825311942959001</v>
      </c>
      <c r="L1017" s="31">
        <v>17.825311942959001</v>
      </c>
      <c r="M1017" s="22">
        <f t="shared" si="31"/>
        <v>2.4955378363612481E-2</v>
      </c>
      <c r="N1017" s="18" t="s">
        <v>317</v>
      </c>
      <c r="O1017" s="18" t="s">
        <v>347</v>
      </c>
      <c r="U1017" s="18" t="s">
        <v>193</v>
      </c>
    </row>
    <row r="1018" spans="1:22" ht="14.25" customHeight="1" x14ac:dyDescent="0.3">
      <c r="A1018" s="20">
        <v>2018</v>
      </c>
      <c r="B1018" s="20" t="s">
        <v>315</v>
      </c>
      <c r="C1018" s="20">
        <v>1190</v>
      </c>
      <c r="D1018" s="28" t="s">
        <v>35</v>
      </c>
      <c r="E1018" s="29">
        <v>72</v>
      </c>
      <c r="F1018" s="18" t="s">
        <v>81</v>
      </c>
      <c r="G1018" s="18" t="s">
        <v>311</v>
      </c>
      <c r="H1018" s="43"/>
      <c r="I1018" s="43"/>
      <c r="J1018" s="43">
        <v>56.5</v>
      </c>
      <c r="K1018" s="20">
        <f t="shared" si="32"/>
        <v>17.984466513878278</v>
      </c>
      <c r="L1018" s="31">
        <v>17.984466513878278</v>
      </c>
      <c r="M1018" s="22">
        <f t="shared" si="31"/>
        <v>2.54029995475899E-2</v>
      </c>
      <c r="N1018" s="18" t="s">
        <v>317</v>
      </c>
      <c r="O1018" s="18" t="s">
        <v>347</v>
      </c>
      <c r="U1018" s="18" t="s">
        <v>193</v>
      </c>
    </row>
    <row r="1019" spans="1:22" ht="14.25" customHeight="1" x14ac:dyDescent="0.3">
      <c r="A1019" s="20">
        <v>2018</v>
      </c>
      <c r="B1019" s="20" t="s">
        <v>315</v>
      </c>
      <c r="C1019" s="20">
        <v>1190</v>
      </c>
      <c r="D1019" s="28" t="s">
        <v>35</v>
      </c>
      <c r="E1019" s="29">
        <v>73</v>
      </c>
      <c r="F1019" s="18" t="s">
        <v>81</v>
      </c>
      <c r="G1019" s="18" t="s">
        <v>311</v>
      </c>
      <c r="H1019" s="43"/>
      <c r="I1019" s="43"/>
      <c r="J1019" s="43">
        <v>52.6</v>
      </c>
      <c r="K1019" s="20">
        <f t="shared" si="32"/>
        <v>16.743060860707921</v>
      </c>
      <c r="L1019" s="31">
        <v>16.743060860707921</v>
      </c>
      <c r="M1019" s="22">
        <f t="shared" si="31"/>
        <v>2.201707354633561E-2</v>
      </c>
      <c r="N1019" s="18" t="s">
        <v>317</v>
      </c>
      <c r="O1019" s="18" t="s">
        <v>347</v>
      </c>
      <c r="U1019" s="18" t="s">
        <v>193</v>
      </c>
    </row>
    <row r="1020" spans="1:22" ht="14.25" customHeight="1" x14ac:dyDescent="0.3">
      <c r="A1020" s="20">
        <v>2018</v>
      </c>
      <c r="B1020" s="20" t="s">
        <v>315</v>
      </c>
      <c r="C1020" s="20">
        <v>1190</v>
      </c>
      <c r="D1020" s="28" t="s">
        <v>46</v>
      </c>
      <c r="E1020" s="29">
        <v>71</v>
      </c>
      <c r="F1020" s="18" t="s">
        <v>83</v>
      </c>
      <c r="G1020" s="18" t="s">
        <v>84</v>
      </c>
      <c r="H1020" s="43"/>
      <c r="I1020" s="43"/>
      <c r="J1020" s="43">
        <v>497</v>
      </c>
      <c r="K1020" s="20">
        <f t="shared" si="32"/>
        <v>158.19964349376113</v>
      </c>
      <c r="L1020" s="31">
        <v>158.19964349376113</v>
      </c>
      <c r="M1020" s="22">
        <f t="shared" si="31"/>
        <v>1.9656259739214137</v>
      </c>
      <c r="N1020" s="18" t="s">
        <v>317</v>
      </c>
      <c r="O1020" s="18" t="s">
        <v>347</v>
      </c>
      <c r="U1020" s="18" t="s">
        <v>193</v>
      </c>
    </row>
    <row r="1021" spans="1:22" ht="14.25" customHeight="1" x14ac:dyDescent="0.3">
      <c r="A1021" s="20">
        <v>2018</v>
      </c>
      <c r="B1021" s="20" t="s">
        <v>315</v>
      </c>
      <c r="C1021" s="20">
        <v>1190</v>
      </c>
      <c r="D1021" s="28" t="s">
        <v>47</v>
      </c>
      <c r="E1021" s="29">
        <v>75</v>
      </c>
      <c r="F1021" s="18" t="s">
        <v>81</v>
      </c>
      <c r="G1021" s="18" t="s">
        <v>311</v>
      </c>
      <c r="H1021" s="43"/>
      <c r="I1021" s="43"/>
      <c r="J1021" s="43">
        <v>169</v>
      </c>
      <c r="K1021" s="20">
        <f t="shared" si="32"/>
        <v>53.79424497071556</v>
      </c>
      <c r="L1021" s="31">
        <v>53.79424497071556</v>
      </c>
      <c r="M1021" s="22">
        <f t="shared" si="31"/>
        <v>0.22728015352140823</v>
      </c>
      <c r="N1021" s="18" t="s">
        <v>317</v>
      </c>
      <c r="O1021" s="18" t="s">
        <v>347</v>
      </c>
      <c r="T1021" s="18" t="s">
        <v>209</v>
      </c>
      <c r="U1021" s="18" t="s">
        <v>193</v>
      </c>
    </row>
    <row r="1022" spans="1:22" ht="14.25" customHeight="1" x14ac:dyDescent="0.3">
      <c r="A1022" s="20">
        <v>2018</v>
      </c>
      <c r="B1022" s="20" t="s">
        <v>315</v>
      </c>
      <c r="C1022" s="20">
        <v>1190</v>
      </c>
      <c r="D1022" s="28" t="s">
        <v>47</v>
      </c>
      <c r="E1022" s="29">
        <v>74</v>
      </c>
      <c r="F1022" s="18" t="s">
        <v>167</v>
      </c>
      <c r="G1022" s="18" t="s">
        <v>168</v>
      </c>
      <c r="H1022" s="43"/>
      <c r="I1022" s="43"/>
      <c r="J1022" s="43">
        <v>19</v>
      </c>
      <c r="K1022" s="20">
        <f t="shared" si="32"/>
        <v>6.0478736949325187</v>
      </c>
      <c r="L1022" s="31">
        <v>6.0478736949325187</v>
      </c>
      <c r="M1022" s="22">
        <f t="shared" si="31"/>
        <v>2.8727332873928909E-3</v>
      </c>
      <c r="N1022" s="18" t="s">
        <v>320</v>
      </c>
      <c r="O1022" s="18" t="s">
        <v>348</v>
      </c>
      <c r="U1022" s="18" t="s">
        <v>193</v>
      </c>
    </row>
    <row r="1023" spans="1:22" ht="14.25" customHeight="1" x14ac:dyDescent="0.3">
      <c r="A1023" s="20">
        <v>2018</v>
      </c>
      <c r="B1023" s="20" t="s">
        <v>315</v>
      </c>
      <c r="C1023" s="20">
        <v>1190</v>
      </c>
      <c r="D1023" s="28" t="s">
        <v>26</v>
      </c>
      <c r="E1023" s="29">
        <v>76</v>
      </c>
      <c r="F1023" s="18" t="s">
        <v>81</v>
      </c>
      <c r="G1023" s="18" t="s">
        <v>311</v>
      </c>
      <c r="H1023" s="43"/>
      <c r="I1023" s="43"/>
      <c r="J1023" s="43">
        <v>82.7</v>
      </c>
      <c r="K1023" s="20">
        <f t="shared" si="32"/>
        <v>26.324166030048385</v>
      </c>
      <c r="L1023" s="31">
        <v>26.324166030048385</v>
      </c>
      <c r="M1023" s="22">
        <f t="shared" si="31"/>
        <v>5.4425085997599237E-2</v>
      </c>
      <c r="N1023" s="18" t="s">
        <v>320</v>
      </c>
      <c r="O1023" s="18" t="s">
        <v>348</v>
      </c>
      <c r="T1023" s="18" t="s">
        <v>207</v>
      </c>
      <c r="U1023" s="18" t="s">
        <v>193</v>
      </c>
    </row>
    <row r="1024" spans="1:22" ht="14.25" customHeight="1" x14ac:dyDescent="0.3">
      <c r="A1024" s="20">
        <v>2018</v>
      </c>
      <c r="B1024" s="20" t="s">
        <v>315</v>
      </c>
      <c r="C1024" s="20">
        <v>1190</v>
      </c>
      <c r="D1024" s="28" t="s">
        <v>26</v>
      </c>
      <c r="E1024" s="29">
        <v>77</v>
      </c>
      <c r="F1024" s="18" t="s">
        <v>81</v>
      </c>
      <c r="G1024" s="18" t="s">
        <v>311</v>
      </c>
      <c r="H1024" s="43"/>
      <c r="I1024" s="43"/>
      <c r="J1024" s="43">
        <v>102</v>
      </c>
      <c r="K1024" s="20">
        <f t="shared" si="32"/>
        <v>32.467532467532465</v>
      </c>
      <c r="L1024" s="31">
        <v>32.467532467532465</v>
      </c>
      <c r="M1024" s="22">
        <f t="shared" si="31"/>
        <v>8.2792014188464352E-2</v>
      </c>
      <c r="N1024" s="18" t="s">
        <v>317</v>
      </c>
      <c r="O1024" s="18" t="s">
        <v>347</v>
      </c>
      <c r="U1024" s="18" t="s">
        <v>193</v>
      </c>
    </row>
    <row r="1025" spans="1:22" ht="14.25" customHeight="1" x14ac:dyDescent="0.3">
      <c r="A1025" s="20">
        <v>2018</v>
      </c>
      <c r="B1025" s="20" t="s">
        <v>315</v>
      </c>
      <c r="C1025" s="20">
        <v>1190</v>
      </c>
      <c r="D1025" s="28" t="s">
        <v>48</v>
      </c>
      <c r="E1025" s="29">
        <v>78</v>
      </c>
      <c r="F1025" s="18" t="s">
        <v>81</v>
      </c>
      <c r="G1025" s="18" t="s">
        <v>311</v>
      </c>
      <c r="H1025" s="43"/>
      <c r="I1025" s="43"/>
      <c r="J1025" s="43">
        <v>123.5</v>
      </c>
      <c r="K1025" s="20">
        <f t="shared" si="32"/>
        <v>39.31117901706137</v>
      </c>
      <c r="L1025" s="31">
        <v>39.31117901706137</v>
      </c>
      <c r="M1025" s="22">
        <f t="shared" si="31"/>
        <v>0.12137298139234963</v>
      </c>
      <c r="N1025" s="18" t="s">
        <v>317</v>
      </c>
      <c r="O1025" s="18" t="s">
        <v>347</v>
      </c>
      <c r="U1025" s="18" t="s">
        <v>193</v>
      </c>
    </row>
    <row r="1026" spans="1:22" ht="14.25" customHeight="1" x14ac:dyDescent="0.3">
      <c r="A1026" s="20">
        <v>2018</v>
      </c>
      <c r="B1026" s="20" t="s">
        <v>315</v>
      </c>
      <c r="C1026" s="20">
        <v>1190</v>
      </c>
      <c r="D1026" s="28" t="s">
        <v>29</v>
      </c>
      <c r="E1026" s="29">
        <v>98</v>
      </c>
      <c r="F1026" s="18" t="s">
        <v>167</v>
      </c>
      <c r="G1026" s="18" t="s">
        <v>168</v>
      </c>
      <c r="H1026" s="43"/>
      <c r="I1026" s="43"/>
      <c r="J1026" s="43">
        <v>22.8</v>
      </c>
      <c r="K1026" s="20">
        <f t="shared" si="32"/>
        <v>7.2574484339190226</v>
      </c>
      <c r="L1026" s="31">
        <v>7.2574484339190226</v>
      </c>
      <c r="M1026" s="22">
        <f t="shared" si="31"/>
        <v>4.1367359338457628E-3</v>
      </c>
      <c r="N1026" s="18" t="s">
        <v>317</v>
      </c>
      <c r="O1026" s="18" t="s">
        <v>347</v>
      </c>
      <c r="U1026" s="18" t="s">
        <v>193</v>
      </c>
    </row>
    <row r="1027" spans="1:22" ht="14.25" customHeight="1" x14ac:dyDescent="0.3">
      <c r="A1027" s="20">
        <v>2018</v>
      </c>
      <c r="B1027" s="20" t="s">
        <v>315</v>
      </c>
      <c r="C1027" s="20">
        <v>1190</v>
      </c>
      <c r="D1027" s="28" t="s">
        <v>37</v>
      </c>
      <c r="E1027" s="29">
        <v>79</v>
      </c>
      <c r="F1027" s="18" t="s">
        <v>81</v>
      </c>
      <c r="G1027" s="18" t="s">
        <v>311</v>
      </c>
      <c r="H1027" s="43"/>
      <c r="I1027" s="43"/>
      <c r="J1027" s="43">
        <v>148.6</v>
      </c>
      <c r="K1027" s="20">
        <f t="shared" si="32"/>
        <v>47.300738477209066</v>
      </c>
      <c r="L1027" s="31">
        <v>47.300738477209066</v>
      </c>
      <c r="M1027" s="22">
        <f t="shared" si="31"/>
        <v>0.17572183252874879</v>
      </c>
      <c r="N1027" s="18" t="s">
        <v>317</v>
      </c>
      <c r="O1027" s="18" t="s">
        <v>347</v>
      </c>
      <c r="U1027" s="18" t="s">
        <v>193</v>
      </c>
    </row>
    <row r="1028" spans="1:22" ht="14.25" customHeight="1" x14ac:dyDescent="0.3">
      <c r="A1028" s="20">
        <v>2018</v>
      </c>
      <c r="B1028" s="20" t="s">
        <v>315</v>
      </c>
      <c r="C1028" s="20">
        <v>1190</v>
      </c>
      <c r="D1028" s="28" t="s">
        <v>37</v>
      </c>
      <c r="E1028" s="29">
        <v>80</v>
      </c>
      <c r="F1028" s="18" t="s">
        <v>81</v>
      </c>
      <c r="G1028" s="18" t="s">
        <v>311</v>
      </c>
      <c r="H1028" s="43"/>
      <c r="I1028" s="43"/>
      <c r="J1028" s="43">
        <v>83.1</v>
      </c>
      <c r="K1028" s="20">
        <f t="shared" si="32"/>
        <v>26.451489686783802</v>
      </c>
      <c r="L1028" s="31">
        <v>26.451489686783802</v>
      </c>
      <c r="M1028" s="22">
        <f t="shared" si="31"/>
        <v>5.4952841320646026E-2</v>
      </c>
      <c r="N1028" s="18" t="s">
        <v>317</v>
      </c>
      <c r="O1028" s="18" t="s">
        <v>347</v>
      </c>
      <c r="U1028" s="18" t="s">
        <v>193</v>
      </c>
    </row>
    <row r="1029" spans="1:22" ht="14.25" customHeight="1" x14ac:dyDescent="0.3">
      <c r="A1029" s="20">
        <v>2018</v>
      </c>
      <c r="B1029" s="20" t="s">
        <v>315</v>
      </c>
      <c r="C1029" s="15">
        <v>1190</v>
      </c>
      <c r="D1029" s="16" t="s">
        <v>20</v>
      </c>
      <c r="E1029" s="17">
        <v>81</v>
      </c>
      <c r="F1029" s="18" t="s">
        <v>83</v>
      </c>
      <c r="G1029" s="18" t="s">
        <v>84</v>
      </c>
      <c r="H1029" s="44"/>
      <c r="I1029" s="44"/>
      <c r="J1029" s="44">
        <v>580.79999999999995</v>
      </c>
      <c r="K1029" s="20">
        <f t="shared" si="32"/>
        <v>184.87394957983193</v>
      </c>
      <c r="L1029" s="21">
        <v>184.87394957983193</v>
      </c>
      <c r="M1029" s="22">
        <f t="shared" si="31"/>
        <v>2.6843634706896751</v>
      </c>
      <c r="N1029" s="18" t="s">
        <v>319</v>
      </c>
      <c r="O1029" s="18" t="s">
        <v>347</v>
      </c>
      <c r="T1029" s="19"/>
      <c r="U1029" s="18" t="s">
        <v>193</v>
      </c>
      <c r="V1029" s="9"/>
    </row>
    <row r="1030" spans="1:22" ht="14.25" customHeight="1" x14ac:dyDescent="0.3">
      <c r="A1030" s="20">
        <v>2018</v>
      </c>
      <c r="B1030" s="20" t="s">
        <v>315</v>
      </c>
      <c r="C1030" s="20">
        <v>1190</v>
      </c>
      <c r="D1030" s="28" t="s">
        <v>20</v>
      </c>
      <c r="E1030" s="29">
        <v>82</v>
      </c>
      <c r="F1030" s="18" t="s">
        <v>81</v>
      </c>
      <c r="G1030" s="18" t="s">
        <v>311</v>
      </c>
      <c r="H1030" s="43"/>
      <c r="I1030" s="43"/>
      <c r="J1030" s="43">
        <v>80.8</v>
      </c>
      <c r="K1030" s="20">
        <f t="shared" si="32"/>
        <v>25.71937866055513</v>
      </c>
      <c r="L1030" s="31">
        <v>25.71937866055513</v>
      </c>
      <c r="M1030" s="22">
        <f t="shared" si="31"/>
        <v>5.1953023405553238E-2</v>
      </c>
      <c r="N1030" s="18" t="s">
        <v>317</v>
      </c>
      <c r="O1030" s="18" t="s">
        <v>347</v>
      </c>
      <c r="U1030" s="18" t="s">
        <v>193</v>
      </c>
    </row>
    <row r="1031" spans="1:22" ht="14.25" customHeight="1" x14ac:dyDescent="0.3">
      <c r="A1031" s="20">
        <v>2018</v>
      </c>
      <c r="B1031" s="20" t="s">
        <v>315</v>
      </c>
      <c r="C1031" s="20">
        <v>1190</v>
      </c>
      <c r="D1031" s="28" t="s">
        <v>45</v>
      </c>
      <c r="E1031" s="29">
        <v>83</v>
      </c>
      <c r="F1031" s="18" t="s">
        <v>167</v>
      </c>
      <c r="G1031" s="18" t="s">
        <v>168</v>
      </c>
      <c r="H1031" s="43"/>
      <c r="I1031" s="43"/>
      <c r="J1031" s="43">
        <v>97.4</v>
      </c>
      <c r="K1031" s="20">
        <f t="shared" si="32"/>
        <v>31.003310415075124</v>
      </c>
      <c r="L1031" s="31">
        <v>31.003310415075124</v>
      </c>
      <c r="M1031" s="22">
        <f t="shared" si="31"/>
        <v>7.549288432550523E-2</v>
      </c>
      <c r="N1031" s="18" t="s">
        <v>317</v>
      </c>
      <c r="O1031" s="18" t="s">
        <v>347</v>
      </c>
      <c r="U1031" s="18" t="s">
        <v>193</v>
      </c>
    </row>
    <row r="1032" spans="1:22" ht="14.25" customHeight="1" x14ac:dyDescent="0.3">
      <c r="A1032" s="20">
        <v>2018</v>
      </c>
      <c r="B1032" s="20" t="s">
        <v>315</v>
      </c>
      <c r="C1032" s="20">
        <v>1190</v>
      </c>
      <c r="D1032" s="28" t="s">
        <v>11</v>
      </c>
      <c r="E1032" s="29">
        <v>84</v>
      </c>
      <c r="F1032" s="18" t="s">
        <v>167</v>
      </c>
      <c r="G1032" s="18" t="s">
        <v>168</v>
      </c>
      <c r="H1032" s="43"/>
      <c r="I1032" s="43"/>
      <c r="J1032" s="43">
        <v>118.7</v>
      </c>
      <c r="K1032" s="20">
        <f t="shared" si="32"/>
        <v>37.783295136236312</v>
      </c>
      <c r="L1032" s="31">
        <v>37.783295136236312</v>
      </c>
      <c r="M1032" s="22">
        <f t="shared" si="31"/>
        <v>0.11212166612755328</v>
      </c>
      <c r="N1032" s="18" t="s">
        <v>317</v>
      </c>
      <c r="O1032" s="18" t="s">
        <v>347</v>
      </c>
      <c r="U1032" s="18" t="s">
        <v>193</v>
      </c>
    </row>
    <row r="1033" spans="1:22" ht="14.25" customHeight="1" x14ac:dyDescent="0.3">
      <c r="A1033" s="20">
        <v>2018</v>
      </c>
      <c r="B1033" s="20" t="s">
        <v>315</v>
      </c>
      <c r="C1033" s="20">
        <v>1190</v>
      </c>
      <c r="D1033" s="28" t="s">
        <v>8</v>
      </c>
      <c r="E1033" s="29">
        <v>86</v>
      </c>
      <c r="F1033" s="18" t="s">
        <v>81</v>
      </c>
      <c r="G1033" s="18" t="s">
        <v>311</v>
      </c>
      <c r="H1033" s="43"/>
      <c r="I1033" s="43"/>
      <c r="J1033" s="43">
        <v>38.200000000000003</v>
      </c>
      <c r="K1033" s="20">
        <f t="shared" si="32"/>
        <v>12.159409218232749</v>
      </c>
      <c r="L1033" s="31">
        <v>12.159409218232749</v>
      </c>
      <c r="M1033" s="22">
        <f t="shared" si="31"/>
        <v>1.1612208649017181E-2</v>
      </c>
      <c r="N1033" s="18" t="s">
        <v>317</v>
      </c>
      <c r="O1033" s="18" t="s">
        <v>347</v>
      </c>
      <c r="U1033" s="18" t="s">
        <v>193</v>
      </c>
    </row>
    <row r="1034" spans="1:22" ht="14.25" customHeight="1" x14ac:dyDescent="0.3">
      <c r="A1034" s="20">
        <v>2018</v>
      </c>
      <c r="B1034" s="20" t="s">
        <v>315</v>
      </c>
      <c r="C1034" s="20">
        <v>1190</v>
      </c>
      <c r="D1034" s="28" t="s">
        <v>8</v>
      </c>
      <c r="E1034" s="29">
        <v>87</v>
      </c>
      <c r="F1034" s="18" t="s">
        <v>83</v>
      </c>
      <c r="G1034" s="18" t="s">
        <v>84</v>
      </c>
      <c r="H1034" s="43"/>
      <c r="I1034" s="43"/>
      <c r="J1034" s="43">
        <v>319</v>
      </c>
      <c r="K1034" s="20">
        <f t="shared" si="32"/>
        <v>101.5406162464986</v>
      </c>
      <c r="L1034" s="31">
        <v>101.5406162464986</v>
      </c>
      <c r="M1034" s="22">
        <f t="shared" si="31"/>
        <v>0.80978452093736253</v>
      </c>
      <c r="N1034" s="18" t="s">
        <v>317</v>
      </c>
      <c r="O1034" s="18" t="s">
        <v>347</v>
      </c>
      <c r="U1034" s="18" t="s">
        <v>193</v>
      </c>
    </row>
    <row r="1035" spans="1:22" ht="14.25" customHeight="1" x14ac:dyDescent="0.3">
      <c r="A1035" s="20">
        <v>2018</v>
      </c>
      <c r="B1035" s="20" t="s">
        <v>315</v>
      </c>
      <c r="C1035" s="20">
        <v>1190</v>
      </c>
      <c r="D1035" s="28" t="s">
        <v>7</v>
      </c>
      <c r="E1035" s="29">
        <v>88</v>
      </c>
      <c r="F1035" s="18" t="s">
        <v>167</v>
      </c>
      <c r="G1035" s="18" t="s">
        <v>168</v>
      </c>
      <c r="H1035" s="43"/>
      <c r="I1035" s="43"/>
      <c r="J1035" s="43">
        <v>139.9</v>
      </c>
      <c r="K1035" s="20">
        <f t="shared" si="32"/>
        <v>44.531448943213654</v>
      </c>
      <c r="L1035" s="31">
        <v>44.531448943213654</v>
      </c>
      <c r="M1035" s="22">
        <f t="shared" si="31"/>
        <v>0.15574837847143086</v>
      </c>
      <c r="N1035" s="18" t="s">
        <v>317</v>
      </c>
      <c r="O1035" s="18" t="s">
        <v>347</v>
      </c>
      <c r="U1035" s="18" t="s">
        <v>193</v>
      </c>
    </row>
    <row r="1036" spans="1:22" ht="14.25" customHeight="1" x14ac:dyDescent="0.3">
      <c r="A1036" s="20">
        <v>2018</v>
      </c>
      <c r="B1036" s="20" t="s">
        <v>315</v>
      </c>
      <c r="C1036" s="15">
        <v>1190</v>
      </c>
      <c r="D1036" s="16" t="s">
        <v>44</v>
      </c>
      <c r="E1036" s="17">
        <v>89</v>
      </c>
      <c r="F1036" s="18" t="s">
        <v>83</v>
      </c>
      <c r="G1036" s="18" t="s">
        <v>84</v>
      </c>
      <c r="H1036" s="44"/>
      <c r="I1036" s="44"/>
      <c r="J1036" s="44">
        <v>429</v>
      </c>
      <c r="K1036" s="20">
        <f t="shared" si="32"/>
        <v>136.55462184873949</v>
      </c>
      <c r="L1036" s="21">
        <v>136.55462184873949</v>
      </c>
      <c r="M1036" s="22">
        <f t="shared" si="31"/>
        <v>1.4645448945846948</v>
      </c>
      <c r="N1036" s="18" t="s">
        <v>320</v>
      </c>
      <c r="O1036" s="18" t="s">
        <v>348</v>
      </c>
      <c r="T1036" s="19"/>
      <c r="U1036" s="18" t="s">
        <v>193</v>
      </c>
      <c r="V1036" s="9"/>
    </row>
    <row r="1037" spans="1:22" ht="14.25" customHeight="1" x14ac:dyDescent="0.3">
      <c r="A1037" s="20">
        <v>2018</v>
      </c>
      <c r="B1037" s="20" t="s">
        <v>315</v>
      </c>
      <c r="C1037" s="20">
        <v>1190</v>
      </c>
      <c r="D1037" s="28" t="s">
        <v>15</v>
      </c>
      <c r="E1037" s="29">
        <v>91</v>
      </c>
      <c r="F1037" s="18" t="s">
        <v>81</v>
      </c>
      <c r="G1037" s="18" t="s">
        <v>311</v>
      </c>
      <c r="H1037" s="43"/>
      <c r="I1037" s="43"/>
      <c r="J1037" s="43">
        <v>36.200000000000003</v>
      </c>
      <c r="K1037" s="20">
        <f t="shared" si="32"/>
        <v>11.522790934555642</v>
      </c>
      <c r="L1037" s="31">
        <v>11.522790934555642</v>
      </c>
      <c r="M1037" s="22">
        <f t="shared" si="31"/>
        <v>1.042810141033557E-2</v>
      </c>
      <c r="N1037" s="18" t="s">
        <v>317</v>
      </c>
      <c r="O1037" s="18" t="s">
        <v>347</v>
      </c>
      <c r="U1037" s="18" t="s">
        <v>193</v>
      </c>
    </row>
    <row r="1038" spans="1:22" ht="14.25" customHeight="1" x14ac:dyDescent="0.3">
      <c r="A1038" s="20">
        <v>2018</v>
      </c>
      <c r="B1038" s="20" t="s">
        <v>315</v>
      </c>
      <c r="C1038" s="20">
        <v>1190</v>
      </c>
      <c r="D1038" s="28" t="s">
        <v>5</v>
      </c>
      <c r="E1038" s="29">
        <v>90</v>
      </c>
      <c r="F1038" s="18" t="s">
        <v>167</v>
      </c>
      <c r="G1038" s="18" t="s">
        <v>168</v>
      </c>
      <c r="H1038" s="43"/>
      <c r="I1038" s="43"/>
      <c r="J1038" s="43">
        <v>148.30000000000001</v>
      </c>
      <c r="K1038" s="20">
        <f t="shared" si="32"/>
        <v>47.205245734657503</v>
      </c>
      <c r="L1038" s="31">
        <v>47.205245734657503</v>
      </c>
      <c r="M1038" s="22">
        <f t="shared" si="31"/>
        <v>0.17501303930462669</v>
      </c>
      <c r="N1038" s="18" t="s">
        <v>317</v>
      </c>
      <c r="O1038" s="18" t="s">
        <v>347</v>
      </c>
      <c r="U1038" s="18" t="s">
        <v>193</v>
      </c>
    </row>
    <row r="1039" spans="1:22" ht="14.25" customHeight="1" x14ac:dyDescent="0.3">
      <c r="A1039" s="20">
        <v>2018</v>
      </c>
      <c r="B1039" s="20" t="s">
        <v>315</v>
      </c>
      <c r="C1039" s="20">
        <v>1190</v>
      </c>
      <c r="D1039" s="28" t="s">
        <v>4</v>
      </c>
      <c r="E1039" s="29">
        <v>96</v>
      </c>
      <c r="F1039" s="18" t="s">
        <v>83</v>
      </c>
      <c r="G1039" s="18" t="s">
        <v>84</v>
      </c>
      <c r="H1039" s="43"/>
      <c r="I1039" s="43"/>
      <c r="J1039" s="43">
        <v>160.6</v>
      </c>
      <c r="K1039" s="20">
        <f t="shared" si="32"/>
        <v>51.120448179271705</v>
      </c>
      <c r="L1039" s="31">
        <v>51.120448179271705</v>
      </c>
      <c r="M1039" s="22">
        <f t="shared" si="31"/>
        <v>0.20524811948039026</v>
      </c>
      <c r="N1039" s="18" t="s">
        <v>320</v>
      </c>
      <c r="O1039" s="18" t="s">
        <v>348</v>
      </c>
      <c r="U1039" s="18" t="s">
        <v>193</v>
      </c>
    </row>
    <row r="1040" spans="1:22" ht="14.25" customHeight="1" x14ac:dyDescent="0.3">
      <c r="A1040" s="20">
        <v>2018</v>
      </c>
      <c r="B1040" s="20" t="s">
        <v>315</v>
      </c>
      <c r="C1040" s="20">
        <v>1190</v>
      </c>
      <c r="D1040" s="28" t="s">
        <v>3</v>
      </c>
      <c r="E1040" s="29">
        <v>95</v>
      </c>
      <c r="F1040" s="18" t="s">
        <v>83</v>
      </c>
      <c r="G1040" s="18" t="s">
        <v>84</v>
      </c>
      <c r="H1040" s="43"/>
      <c r="I1040" s="43"/>
      <c r="J1040" s="43">
        <v>38.6</v>
      </c>
      <c r="K1040" s="20">
        <f t="shared" si="32"/>
        <v>12.28673287496817</v>
      </c>
      <c r="L1040" s="31">
        <v>12.28673287496817</v>
      </c>
      <c r="M1040" s="22">
        <f t="shared" si="31"/>
        <v>1.1856669498293384E-2</v>
      </c>
      <c r="N1040" s="18" t="s">
        <v>317</v>
      </c>
      <c r="O1040" s="18" t="s">
        <v>347</v>
      </c>
      <c r="U1040" s="18" t="s">
        <v>193</v>
      </c>
    </row>
    <row r="1041" spans="1:21" ht="14.25" customHeight="1" x14ac:dyDescent="0.3">
      <c r="A1041" s="20">
        <v>2018</v>
      </c>
      <c r="B1041" s="20" t="s">
        <v>315</v>
      </c>
      <c r="C1041" s="20">
        <v>1190</v>
      </c>
      <c r="D1041" s="28" t="s">
        <v>3</v>
      </c>
      <c r="E1041" s="29">
        <v>94</v>
      </c>
      <c r="F1041" s="18" t="s">
        <v>81</v>
      </c>
      <c r="G1041" s="18" t="s">
        <v>311</v>
      </c>
      <c r="H1041" s="43"/>
      <c r="I1041" s="43"/>
      <c r="J1041" s="43">
        <v>24.2</v>
      </c>
      <c r="K1041" s="20">
        <f t="shared" si="32"/>
        <v>7.7030812324929974</v>
      </c>
      <c r="L1041" s="31">
        <v>7.7030812324929974</v>
      </c>
      <c r="M1041" s="22">
        <f t="shared" si="31"/>
        <v>4.660353247725132E-3</v>
      </c>
      <c r="N1041" s="18" t="s">
        <v>317</v>
      </c>
      <c r="O1041" s="18" t="s">
        <v>347</v>
      </c>
      <c r="U1041" s="18" t="s">
        <v>193</v>
      </c>
    </row>
    <row r="1042" spans="1:21" ht="14.25" customHeight="1" x14ac:dyDescent="0.3">
      <c r="A1042" s="20">
        <v>2018</v>
      </c>
      <c r="B1042" s="20" t="s">
        <v>315</v>
      </c>
      <c r="C1042" s="20">
        <v>1190</v>
      </c>
      <c r="D1042" s="28" t="s">
        <v>13</v>
      </c>
      <c r="E1042" s="29">
        <v>93</v>
      </c>
      <c r="F1042" s="18" t="s">
        <v>81</v>
      </c>
      <c r="G1042" s="18" t="s">
        <v>311</v>
      </c>
      <c r="H1042" s="43"/>
      <c r="I1042" s="43"/>
      <c r="J1042" s="43">
        <v>76.3</v>
      </c>
      <c r="K1042" s="20">
        <f t="shared" si="32"/>
        <v>24.286987522281638</v>
      </c>
      <c r="L1042" s="31">
        <v>24.286987522281638</v>
      </c>
      <c r="M1042" s="22">
        <f t="shared" si="31"/>
        <v>4.6327320365324977E-2</v>
      </c>
      <c r="N1042" s="18" t="s">
        <v>317</v>
      </c>
      <c r="O1042" s="18" t="s">
        <v>347</v>
      </c>
      <c r="U1042" s="18" t="s">
        <v>193</v>
      </c>
    </row>
    <row r="1043" spans="1:21" ht="14.25" customHeight="1" x14ac:dyDescent="0.3">
      <c r="A1043" s="20">
        <v>2018</v>
      </c>
      <c r="B1043" s="20" t="s">
        <v>315</v>
      </c>
      <c r="C1043" s="20">
        <v>1190</v>
      </c>
      <c r="D1043" s="28" t="s">
        <v>15</v>
      </c>
      <c r="E1043" s="29">
        <v>148</v>
      </c>
      <c r="F1043" s="18" t="s">
        <v>349</v>
      </c>
      <c r="G1043" s="18" t="s">
        <v>349</v>
      </c>
      <c r="H1043" s="43"/>
      <c r="I1043" s="43"/>
      <c r="J1043" s="43">
        <v>73.7</v>
      </c>
      <c r="K1043" s="20">
        <f t="shared" si="32"/>
        <v>23.459383753501402</v>
      </c>
      <c r="L1043" s="31">
        <v>23.459383753501402</v>
      </c>
      <c r="M1043" s="22">
        <f t="shared" si="31"/>
        <v>4.3223813489748179E-2</v>
      </c>
      <c r="N1043" s="18" t="s">
        <v>320</v>
      </c>
      <c r="O1043" s="18" t="s">
        <v>348</v>
      </c>
      <c r="U1043" s="18" t="s">
        <v>193</v>
      </c>
    </row>
    <row r="1044" spans="1:21" ht="14.25" customHeight="1" x14ac:dyDescent="0.3">
      <c r="A1044" s="20">
        <v>2018</v>
      </c>
      <c r="B1044" s="20" t="s">
        <v>315</v>
      </c>
      <c r="C1044" s="20">
        <v>1190</v>
      </c>
      <c r="D1044" s="28" t="s">
        <v>4</v>
      </c>
      <c r="E1044" s="29">
        <v>149</v>
      </c>
      <c r="F1044" s="18" t="s">
        <v>83</v>
      </c>
      <c r="G1044" s="18" t="s">
        <v>84</v>
      </c>
      <c r="H1044" s="43"/>
      <c r="I1044" s="43"/>
      <c r="J1044" s="43">
        <v>16.100000000000001</v>
      </c>
      <c r="K1044" s="20">
        <f t="shared" si="32"/>
        <v>5.1247771836007132</v>
      </c>
      <c r="L1044" s="31">
        <v>5.1247771836007132</v>
      </c>
      <c r="M1044" s="22">
        <f t="shared" si="31"/>
        <v>2.0627179928673438E-3</v>
      </c>
      <c r="N1044" s="18" t="s">
        <v>317</v>
      </c>
      <c r="O1044" s="18" t="s">
        <v>347</v>
      </c>
      <c r="U1044" s="18" t="s">
        <v>193</v>
      </c>
    </row>
    <row r="1045" spans="1:21" ht="14.25" customHeight="1" x14ac:dyDescent="0.3">
      <c r="A1045" s="20">
        <v>2018</v>
      </c>
      <c r="B1045" s="20" t="s">
        <v>315</v>
      </c>
      <c r="C1045" s="20">
        <v>1190</v>
      </c>
      <c r="D1045" s="28" t="s">
        <v>8</v>
      </c>
      <c r="E1045" s="29">
        <v>150</v>
      </c>
      <c r="F1045" s="18" t="s">
        <v>349</v>
      </c>
      <c r="G1045" s="18" t="s">
        <v>349</v>
      </c>
      <c r="H1045" s="43"/>
      <c r="I1045" s="43"/>
      <c r="J1045" s="43">
        <v>107.6</v>
      </c>
      <c r="K1045" s="20">
        <f t="shared" si="32"/>
        <v>34.250063661828364</v>
      </c>
      <c r="L1045" s="31">
        <v>34.250063661828364</v>
      </c>
      <c r="M1045" s="22">
        <f t="shared" si="31"/>
        <v>9.2132455804559282E-2</v>
      </c>
      <c r="N1045" s="18" t="s">
        <v>320</v>
      </c>
      <c r="O1045" s="18" t="s">
        <v>348</v>
      </c>
      <c r="T1045" s="18" t="s">
        <v>226</v>
      </c>
      <c r="U1045" s="18" t="s">
        <v>193</v>
      </c>
    </row>
    <row r="1046" spans="1:21" ht="14.25" customHeight="1" x14ac:dyDescent="0.3">
      <c r="A1046" s="20">
        <v>2018</v>
      </c>
      <c r="B1046" s="20" t="s">
        <v>315</v>
      </c>
      <c r="C1046" s="20">
        <v>1190</v>
      </c>
      <c r="D1046" s="28" t="s">
        <v>26</v>
      </c>
      <c r="E1046" s="29">
        <v>85</v>
      </c>
      <c r="F1046" s="18" t="s">
        <v>81</v>
      </c>
      <c r="G1046" s="18" t="s">
        <v>311</v>
      </c>
      <c r="H1046" s="43"/>
      <c r="I1046" s="43"/>
      <c r="J1046" s="43">
        <v>28.1</v>
      </c>
      <c r="K1046" s="20">
        <f t="shared" si="32"/>
        <v>8.9444868856633573</v>
      </c>
      <c r="L1046" s="31">
        <v>8.9444868856633573</v>
      </c>
      <c r="M1046" s="22">
        <f t="shared" si="31"/>
        <v>6.2834873436518023E-3</v>
      </c>
      <c r="N1046" s="18" t="s">
        <v>320</v>
      </c>
      <c r="O1046" s="18" t="s">
        <v>348</v>
      </c>
      <c r="U1046" s="18" t="s">
        <v>193</v>
      </c>
    </row>
    <row r="1047" spans="1:21" ht="14.25" customHeight="1" x14ac:dyDescent="0.3">
      <c r="A1047" s="20">
        <v>2018</v>
      </c>
      <c r="B1047" s="20" t="s">
        <v>315</v>
      </c>
      <c r="C1047" s="32">
        <v>1190</v>
      </c>
      <c r="D1047" s="28" t="s">
        <v>13</v>
      </c>
      <c r="E1047" s="34">
        <v>92</v>
      </c>
      <c r="F1047" s="18" t="s">
        <v>83</v>
      </c>
      <c r="G1047" s="18" t="s">
        <v>84</v>
      </c>
      <c r="H1047" s="43"/>
      <c r="I1047" s="43"/>
      <c r="J1047" s="43">
        <v>200</v>
      </c>
      <c r="K1047" s="20">
        <f t="shared" si="32"/>
        <v>63.661828367710719</v>
      </c>
      <c r="L1047" s="31">
        <v>63.661828367710719</v>
      </c>
      <c r="M1047" s="22">
        <f t="shared" si="31"/>
        <v>0.31830839749505707</v>
      </c>
      <c r="N1047" s="18" t="s">
        <v>317</v>
      </c>
      <c r="O1047" s="18" t="s">
        <v>347</v>
      </c>
      <c r="U1047" s="18" t="s">
        <v>193</v>
      </c>
    </row>
    <row r="1048" spans="1:21" ht="14.25" customHeight="1" x14ac:dyDescent="0.3">
      <c r="A1048" s="20">
        <v>2024</v>
      </c>
      <c r="B1048" s="20" t="s">
        <v>315</v>
      </c>
      <c r="C1048" s="20">
        <v>1050</v>
      </c>
      <c r="D1048" s="28" t="s">
        <v>21</v>
      </c>
      <c r="E1048" s="29">
        <v>1</v>
      </c>
      <c r="F1048" s="18" t="s">
        <v>81</v>
      </c>
      <c r="G1048" s="18" t="s">
        <v>311</v>
      </c>
      <c r="H1048" s="43"/>
      <c r="I1048" s="43"/>
      <c r="J1048" s="43">
        <v>24</v>
      </c>
      <c r="K1048" s="20">
        <f t="shared" si="32"/>
        <v>7.6394194041252863</v>
      </c>
      <c r="L1048" s="31">
        <v>7.6394194041252863</v>
      </c>
      <c r="M1048" s="22">
        <f t="shared" si="31"/>
        <v>4.5836409239288223E-3</v>
      </c>
      <c r="N1048" s="18" t="s">
        <v>317</v>
      </c>
      <c r="O1048" s="18" t="s">
        <v>347</v>
      </c>
      <c r="P1048" s="18" t="s">
        <v>60</v>
      </c>
      <c r="Q1048" s="18">
        <v>3.5</v>
      </c>
      <c r="R1048" s="18">
        <v>6</v>
      </c>
      <c r="T1048" s="18" t="s">
        <v>227</v>
      </c>
      <c r="U1048" s="18" t="s">
        <v>228</v>
      </c>
    </row>
    <row r="1049" spans="1:21" ht="14.25" customHeight="1" x14ac:dyDescent="0.3">
      <c r="A1049" s="20">
        <v>2024</v>
      </c>
      <c r="B1049" s="20" t="s">
        <v>315</v>
      </c>
      <c r="C1049" s="20">
        <v>1050</v>
      </c>
      <c r="D1049" s="28" t="s">
        <v>21</v>
      </c>
      <c r="E1049" s="29">
        <v>2</v>
      </c>
      <c r="F1049" s="18" t="s">
        <v>81</v>
      </c>
      <c r="G1049" s="18" t="s">
        <v>311</v>
      </c>
      <c r="H1049" s="43"/>
      <c r="I1049" s="43"/>
      <c r="J1049" s="43">
        <v>31.9</v>
      </c>
      <c r="K1049" s="20">
        <f t="shared" si="32"/>
        <v>10.154061624649859</v>
      </c>
      <c r="L1049" s="31">
        <v>10.154061624649859</v>
      </c>
      <c r="M1049" s="22">
        <f t="shared" si="31"/>
        <v>8.0978452093736272E-3</v>
      </c>
      <c r="N1049" s="18" t="s">
        <v>317</v>
      </c>
      <c r="O1049" s="18" t="s">
        <v>347</v>
      </c>
      <c r="P1049" s="18" t="s">
        <v>60</v>
      </c>
      <c r="Q1049" s="18">
        <v>4</v>
      </c>
      <c r="R1049" s="18">
        <v>8</v>
      </c>
      <c r="U1049" s="18" t="s">
        <v>228</v>
      </c>
    </row>
    <row r="1050" spans="1:21" ht="14.25" customHeight="1" x14ac:dyDescent="0.3">
      <c r="A1050" s="20">
        <v>2024</v>
      </c>
      <c r="B1050" s="20" t="s">
        <v>315</v>
      </c>
      <c r="C1050" s="20">
        <v>1050</v>
      </c>
      <c r="D1050" s="28" t="s">
        <v>30</v>
      </c>
      <c r="E1050" s="29">
        <v>3</v>
      </c>
      <c r="F1050" s="18" t="s">
        <v>81</v>
      </c>
      <c r="G1050" s="18" t="s">
        <v>311</v>
      </c>
      <c r="H1050" s="43"/>
      <c r="I1050" s="43"/>
      <c r="J1050" s="43">
        <v>84</v>
      </c>
      <c r="K1050" s="20">
        <f t="shared" si="32"/>
        <v>26.737967914438503</v>
      </c>
      <c r="L1050" s="31">
        <v>26.737967914438503</v>
      </c>
      <c r="M1050" s="22">
        <f t="shared" si="31"/>
        <v>5.614960131812808E-2</v>
      </c>
      <c r="N1050" s="18" t="s">
        <v>317</v>
      </c>
      <c r="O1050" s="18" t="s">
        <v>347</v>
      </c>
      <c r="P1050" s="18" t="s">
        <v>229</v>
      </c>
      <c r="Q1050" s="18">
        <v>6</v>
      </c>
      <c r="R1050" s="18">
        <v>14</v>
      </c>
      <c r="U1050" s="18" t="s">
        <v>228</v>
      </c>
    </row>
    <row r="1051" spans="1:21" ht="14.25" customHeight="1" x14ac:dyDescent="0.3">
      <c r="A1051" s="20">
        <v>2024</v>
      </c>
      <c r="B1051" s="20" t="s">
        <v>315</v>
      </c>
      <c r="C1051" s="20">
        <v>1050</v>
      </c>
      <c r="D1051" s="28" t="s">
        <v>30</v>
      </c>
      <c r="E1051" s="29">
        <v>4</v>
      </c>
      <c r="F1051" s="18" t="s">
        <v>81</v>
      </c>
      <c r="G1051" s="18" t="s">
        <v>311</v>
      </c>
      <c r="H1051" s="43"/>
      <c r="I1051" s="43"/>
      <c r="J1051" s="43">
        <v>27.9</v>
      </c>
      <c r="K1051" s="20">
        <f t="shared" si="32"/>
        <v>8.8808250572956453</v>
      </c>
      <c r="L1051" s="31">
        <v>8.8808250572956453</v>
      </c>
      <c r="M1051" s="22">
        <f t="shared" si="31"/>
        <v>6.1943609923531843E-3</v>
      </c>
      <c r="N1051" s="18" t="s">
        <v>317</v>
      </c>
      <c r="O1051" s="18" t="s">
        <v>347</v>
      </c>
      <c r="P1051" s="18" t="s">
        <v>230</v>
      </c>
      <c r="Q1051" s="18">
        <v>5</v>
      </c>
      <c r="R1051" s="18">
        <v>9</v>
      </c>
      <c r="U1051" s="18" t="s">
        <v>228</v>
      </c>
    </row>
    <row r="1052" spans="1:21" ht="14.25" customHeight="1" x14ac:dyDescent="0.3">
      <c r="A1052" s="20">
        <v>2024</v>
      </c>
      <c r="B1052" s="20" t="s">
        <v>315</v>
      </c>
      <c r="C1052" s="20">
        <v>1050</v>
      </c>
      <c r="D1052" s="28" t="s">
        <v>30</v>
      </c>
      <c r="E1052" s="29">
        <v>5</v>
      </c>
      <c r="F1052" s="18" t="s">
        <v>81</v>
      </c>
      <c r="G1052" s="18" t="s">
        <v>311</v>
      </c>
      <c r="H1052" s="43"/>
      <c r="I1052" s="43"/>
      <c r="J1052" s="43">
        <v>20.399999999999999</v>
      </c>
      <c r="K1052" s="20">
        <f t="shared" si="32"/>
        <v>6.4935064935064934</v>
      </c>
      <c r="L1052" s="31">
        <v>6.4935064935064934</v>
      </c>
      <c r="M1052" s="22">
        <f t="shared" si="31"/>
        <v>3.3116805675385734E-3</v>
      </c>
      <c r="N1052" s="18" t="s">
        <v>319</v>
      </c>
      <c r="O1052" s="18" t="s">
        <v>347</v>
      </c>
      <c r="P1052" s="18" t="s">
        <v>60</v>
      </c>
      <c r="Q1052" s="18">
        <v>4</v>
      </c>
      <c r="R1052" s="18">
        <v>9</v>
      </c>
      <c r="U1052" s="18" t="s">
        <v>228</v>
      </c>
    </row>
    <row r="1053" spans="1:21" ht="14.25" customHeight="1" x14ac:dyDescent="0.3">
      <c r="A1053" s="20">
        <v>2024</v>
      </c>
      <c r="B1053" s="20" t="s">
        <v>315</v>
      </c>
      <c r="C1053" s="20">
        <v>1050</v>
      </c>
      <c r="D1053" s="28" t="s">
        <v>30</v>
      </c>
      <c r="E1053" s="29">
        <v>7</v>
      </c>
      <c r="F1053" s="18" t="s">
        <v>81</v>
      </c>
      <c r="G1053" s="18" t="s">
        <v>311</v>
      </c>
      <c r="H1053" s="43"/>
      <c r="I1053" s="43"/>
      <c r="J1053" s="43">
        <v>18.100000000000001</v>
      </c>
      <c r="K1053" s="20">
        <f t="shared" si="32"/>
        <v>5.7613954672778211</v>
      </c>
      <c r="L1053" s="31">
        <v>5.7613954672778211</v>
      </c>
      <c r="M1053" s="22">
        <f t="shared" ref="M1053:M1116" si="33">((K1053/100/2)*(K1053/100/2))*PI()</f>
        <v>2.6070253525838924E-3</v>
      </c>
      <c r="N1053" s="18" t="s">
        <v>319</v>
      </c>
      <c r="O1053" s="18" t="s">
        <v>347</v>
      </c>
      <c r="P1053" s="18" t="s">
        <v>60</v>
      </c>
      <c r="Q1053" s="18">
        <v>3</v>
      </c>
      <c r="T1053" s="18" t="s">
        <v>227</v>
      </c>
      <c r="U1053" s="18" t="s">
        <v>228</v>
      </c>
    </row>
    <row r="1054" spans="1:21" ht="14.25" customHeight="1" x14ac:dyDescent="0.3">
      <c r="A1054" s="20">
        <v>2024</v>
      </c>
      <c r="B1054" s="20" t="s">
        <v>315</v>
      </c>
      <c r="C1054" s="20">
        <v>1050</v>
      </c>
      <c r="D1054" s="28" t="s">
        <v>30</v>
      </c>
      <c r="E1054" s="29">
        <v>8</v>
      </c>
      <c r="F1054" s="18" t="s">
        <v>81</v>
      </c>
      <c r="G1054" s="18" t="s">
        <v>311</v>
      </c>
      <c r="H1054" s="43"/>
      <c r="I1054" s="43"/>
      <c r="J1054" s="43">
        <v>16.7</v>
      </c>
      <c r="K1054" s="20">
        <f t="shared" si="32"/>
        <v>5.3157626687038446</v>
      </c>
      <c r="L1054" s="31">
        <v>5.3157626687038446</v>
      </c>
      <c r="M1054" s="22">
        <f t="shared" si="33"/>
        <v>2.2193257244349117E-3</v>
      </c>
      <c r="N1054" s="18" t="s">
        <v>320</v>
      </c>
      <c r="O1054" s="18" t="s">
        <v>348</v>
      </c>
      <c r="Q1054" s="18">
        <v>0</v>
      </c>
      <c r="R1054" s="18">
        <v>0</v>
      </c>
      <c r="T1054" s="18" t="s">
        <v>208</v>
      </c>
      <c r="U1054" s="18" t="s">
        <v>228</v>
      </c>
    </row>
    <row r="1055" spans="1:21" ht="14.25" customHeight="1" x14ac:dyDescent="0.3">
      <c r="A1055" s="20">
        <v>2024</v>
      </c>
      <c r="B1055" s="20" t="s">
        <v>315</v>
      </c>
      <c r="C1055" s="20">
        <v>1050</v>
      </c>
      <c r="D1055" s="28" t="s">
        <v>30</v>
      </c>
      <c r="E1055" s="29">
        <v>9</v>
      </c>
      <c r="F1055" s="18" t="s">
        <v>81</v>
      </c>
      <c r="G1055" s="18" t="s">
        <v>311</v>
      </c>
      <c r="H1055" s="43"/>
      <c r="I1055" s="43"/>
      <c r="J1055" s="43">
        <v>48.2</v>
      </c>
      <c r="K1055" s="20">
        <f t="shared" si="32"/>
        <v>15.342500636618285</v>
      </c>
      <c r="L1055" s="31">
        <v>15.342500636618285</v>
      </c>
      <c r="M1055" s="22">
        <f t="shared" si="33"/>
        <v>1.8487670034910413E-2</v>
      </c>
      <c r="N1055" s="18" t="s">
        <v>317</v>
      </c>
      <c r="O1055" s="18" t="s">
        <v>347</v>
      </c>
      <c r="P1055" s="18" t="s">
        <v>60</v>
      </c>
      <c r="Q1055" s="18">
        <v>4</v>
      </c>
      <c r="R1055" s="18">
        <v>12</v>
      </c>
      <c r="U1055" s="18" t="s">
        <v>228</v>
      </c>
    </row>
    <row r="1056" spans="1:21" ht="14.25" customHeight="1" x14ac:dyDescent="0.3">
      <c r="A1056" s="20">
        <v>2024</v>
      </c>
      <c r="B1056" s="20" t="s">
        <v>315</v>
      </c>
      <c r="C1056" s="20">
        <v>1050</v>
      </c>
      <c r="D1056" s="28" t="s">
        <v>30</v>
      </c>
      <c r="E1056" s="29">
        <v>10</v>
      </c>
      <c r="F1056" s="18" t="s">
        <v>81</v>
      </c>
      <c r="G1056" s="18" t="s">
        <v>311</v>
      </c>
      <c r="H1056" s="43"/>
      <c r="I1056" s="43"/>
      <c r="J1056" s="43">
        <v>41.2</v>
      </c>
      <c r="K1056" s="20">
        <f t="shared" si="32"/>
        <v>13.114336643748409</v>
      </c>
      <c r="L1056" s="31">
        <v>13.114336643748409</v>
      </c>
      <c r="M1056" s="22">
        <f t="shared" si="33"/>
        <v>1.3507735156100244E-2</v>
      </c>
      <c r="N1056" s="18" t="s">
        <v>317</v>
      </c>
      <c r="O1056" s="18" t="s">
        <v>347</v>
      </c>
      <c r="P1056" s="18" t="s">
        <v>60</v>
      </c>
      <c r="Q1056" s="18">
        <v>4</v>
      </c>
      <c r="R1056" s="18">
        <v>12</v>
      </c>
      <c r="U1056" s="18" t="s">
        <v>228</v>
      </c>
    </row>
    <row r="1057" spans="1:34" ht="14.25" customHeight="1" x14ac:dyDescent="0.3">
      <c r="A1057" s="20">
        <v>2024</v>
      </c>
      <c r="B1057" s="20" t="s">
        <v>315</v>
      </c>
      <c r="C1057" s="20">
        <v>1050</v>
      </c>
      <c r="D1057" s="28" t="s">
        <v>30</v>
      </c>
      <c r="E1057" s="29">
        <v>11</v>
      </c>
      <c r="F1057" s="18" t="s">
        <v>81</v>
      </c>
      <c r="G1057" s="18" t="s">
        <v>311</v>
      </c>
      <c r="H1057" s="43"/>
      <c r="I1057" s="43"/>
      <c r="J1057" s="43">
        <v>27.5</v>
      </c>
      <c r="K1057" s="20">
        <f t="shared" si="32"/>
        <v>8.753501400560225</v>
      </c>
      <c r="L1057" s="31">
        <v>8.753501400560225</v>
      </c>
      <c r="M1057" s="22">
        <f t="shared" si="33"/>
        <v>6.0180181401409249E-3</v>
      </c>
      <c r="N1057" s="18" t="s">
        <v>319</v>
      </c>
      <c r="O1057" s="18" t="s">
        <v>347</v>
      </c>
      <c r="P1057" s="18" t="s">
        <v>230</v>
      </c>
      <c r="Q1057" s="18">
        <v>4</v>
      </c>
      <c r="R1057" s="18">
        <v>10</v>
      </c>
      <c r="U1057" s="18" t="s">
        <v>228</v>
      </c>
    </row>
    <row r="1058" spans="1:34" ht="14.25" customHeight="1" x14ac:dyDescent="0.3">
      <c r="A1058" s="20">
        <v>2024</v>
      </c>
      <c r="B1058" s="20" t="s">
        <v>315</v>
      </c>
      <c r="C1058" s="20">
        <v>1050</v>
      </c>
      <c r="D1058" s="28" t="s">
        <v>30</v>
      </c>
      <c r="E1058" s="29">
        <v>12</v>
      </c>
      <c r="F1058" s="18" t="s">
        <v>81</v>
      </c>
      <c r="G1058" s="18" t="s">
        <v>311</v>
      </c>
      <c r="H1058" s="43"/>
      <c r="I1058" s="43"/>
      <c r="J1058" s="43">
        <v>24.2</v>
      </c>
      <c r="K1058" s="20">
        <f t="shared" si="32"/>
        <v>7.7030812324929974</v>
      </c>
      <c r="L1058" s="31">
        <v>7.7030812324929974</v>
      </c>
      <c r="M1058" s="22">
        <f t="shared" si="33"/>
        <v>4.660353247725132E-3</v>
      </c>
      <c r="N1058" s="18" t="s">
        <v>317</v>
      </c>
      <c r="O1058" s="18" t="s">
        <v>347</v>
      </c>
      <c r="P1058" s="18" t="s">
        <v>230</v>
      </c>
      <c r="Q1058" s="18">
        <v>8</v>
      </c>
      <c r="R1058" s="18">
        <v>10</v>
      </c>
      <c r="U1058" s="18" t="s">
        <v>228</v>
      </c>
    </row>
    <row r="1059" spans="1:34" ht="14.25" customHeight="1" x14ac:dyDescent="0.3">
      <c r="A1059" s="20">
        <v>2024</v>
      </c>
      <c r="B1059" s="20" t="s">
        <v>315</v>
      </c>
      <c r="C1059" s="20">
        <v>1050</v>
      </c>
      <c r="D1059" s="28" t="s">
        <v>30</v>
      </c>
      <c r="E1059" s="29">
        <v>13</v>
      </c>
      <c r="F1059" s="18" t="s">
        <v>81</v>
      </c>
      <c r="G1059" s="18" t="s">
        <v>311</v>
      </c>
      <c r="H1059" s="43"/>
      <c r="I1059" s="43"/>
      <c r="J1059" s="43">
        <v>18.100000000000001</v>
      </c>
      <c r="K1059" s="20">
        <f t="shared" si="32"/>
        <v>5.7613954672778211</v>
      </c>
      <c r="L1059" s="31">
        <v>5.7613954672778211</v>
      </c>
      <c r="M1059" s="22">
        <f t="shared" si="33"/>
        <v>2.6070253525838924E-3</v>
      </c>
      <c r="N1059" s="18" t="s">
        <v>319</v>
      </c>
      <c r="O1059" s="18" t="s">
        <v>347</v>
      </c>
      <c r="P1059" s="18" t="s">
        <v>60</v>
      </c>
      <c r="Q1059" s="18">
        <v>3.5</v>
      </c>
      <c r="R1059" s="18">
        <v>8</v>
      </c>
      <c r="U1059" s="18" t="s">
        <v>228</v>
      </c>
    </row>
    <row r="1060" spans="1:34" ht="14.25" customHeight="1" x14ac:dyDescent="0.3">
      <c r="A1060" s="15">
        <v>2024</v>
      </c>
      <c r="B1060" s="20" t="s">
        <v>315</v>
      </c>
      <c r="C1060" s="15">
        <v>1050</v>
      </c>
      <c r="D1060" s="16" t="s">
        <v>30</v>
      </c>
      <c r="E1060" s="17">
        <v>14</v>
      </c>
      <c r="F1060" s="18" t="s">
        <v>81</v>
      </c>
      <c r="G1060" s="18" t="s">
        <v>311</v>
      </c>
      <c r="H1060" s="44"/>
      <c r="I1060" s="44"/>
      <c r="J1060" s="44">
        <v>92.8</v>
      </c>
      <c r="K1060" s="20">
        <f t="shared" si="32"/>
        <v>29.539088362617775</v>
      </c>
      <c r="L1060" s="21">
        <v>29.539088362617775</v>
      </c>
      <c r="M1060" s="22">
        <f t="shared" si="33"/>
        <v>6.8530524747095825E-2</v>
      </c>
      <c r="N1060" s="18" t="s">
        <v>319</v>
      </c>
      <c r="O1060" s="18" t="s">
        <v>347</v>
      </c>
      <c r="P1060" s="19"/>
      <c r="Q1060" s="19"/>
      <c r="R1060" s="19"/>
      <c r="S1060" s="19"/>
      <c r="T1060" s="19"/>
      <c r="U1060" s="19" t="s">
        <v>228</v>
      </c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</row>
    <row r="1061" spans="1:34" ht="14.25" customHeight="1" x14ac:dyDescent="0.3">
      <c r="A1061" s="20">
        <v>2024</v>
      </c>
      <c r="B1061" s="20" t="s">
        <v>315</v>
      </c>
      <c r="C1061" s="20">
        <v>1050</v>
      </c>
      <c r="D1061" s="28" t="s">
        <v>30</v>
      </c>
      <c r="E1061" s="29">
        <v>15</v>
      </c>
      <c r="F1061" s="18" t="s">
        <v>83</v>
      </c>
      <c r="G1061" s="18" t="s">
        <v>84</v>
      </c>
      <c r="H1061" s="43"/>
      <c r="I1061" s="43"/>
      <c r="J1061" s="43">
        <v>27</v>
      </c>
      <c r="K1061" s="20">
        <f t="shared" si="32"/>
        <v>8.5943468296409478</v>
      </c>
      <c r="L1061" s="31">
        <v>8.5943468296409478</v>
      </c>
      <c r="M1061" s="22">
        <f t="shared" si="33"/>
        <v>5.8011705443474166E-3</v>
      </c>
      <c r="N1061" s="18" t="s">
        <v>317</v>
      </c>
      <c r="O1061" s="18" t="s">
        <v>347</v>
      </c>
      <c r="P1061" s="18" t="s">
        <v>60</v>
      </c>
      <c r="Q1061" s="18">
        <v>5</v>
      </c>
      <c r="R1061" s="18">
        <v>9</v>
      </c>
      <c r="U1061" s="18" t="s">
        <v>228</v>
      </c>
    </row>
    <row r="1062" spans="1:34" ht="14.25" customHeight="1" x14ac:dyDescent="0.3">
      <c r="A1062" s="20">
        <v>2024</v>
      </c>
      <c r="B1062" s="20" t="s">
        <v>315</v>
      </c>
      <c r="C1062" s="20">
        <v>1050</v>
      </c>
      <c r="D1062" s="28" t="s">
        <v>30</v>
      </c>
      <c r="E1062" s="29">
        <v>16</v>
      </c>
      <c r="F1062" s="18" t="s">
        <v>81</v>
      </c>
      <c r="G1062" s="18" t="s">
        <v>311</v>
      </c>
      <c r="H1062" s="43"/>
      <c r="I1062" s="43"/>
      <c r="J1062" s="43">
        <v>26.7</v>
      </c>
      <c r="K1062" s="20">
        <f t="shared" si="32"/>
        <v>8.4988540870893807</v>
      </c>
      <c r="L1062" s="31">
        <v>8.4988540870893807</v>
      </c>
      <c r="M1062" s="22">
        <f t="shared" si="33"/>
        <v>5.6729718372562805E-3</v>
      </c>
      <c r="N1062" s="18" t="s">
        <v>317</v>
      </c>
      <c r="O1062" s="18" t="s">
        <v>347</v>
      </c>
      <c r="P1062" s="18" t="s">
        <v>230</v>
      </c>
      <c r="Q1062" s="18">
        <v>6</v>
      </c>
      <c r="R1062" s="18">
        <v>11</v>
      </c>
      <c r="U1062" s="18" t="s">
        <v>228</v>
      </c>
    </row>
    <row r="1063" spans="1:34" ht="14.25" customHeight="1" x14ac:dyDescent="0.3">
      <c r="A1063" s="20">
        <v>2024</v>
      </c>
      <c r="B1063" s="20" t="s">
        <v>315</v>
      </c>
      <c r="C1063" s="20">
        <v>1050</v>
      </c>
      <c r="D1063" s="28" t="s">
        <v>31</v>
      </c>
      <c r="E1063" s="29">
        <v>17</v>
      </c>
      <c r="F1063" s="18" t="s">
        <v>120</v>
      </c>
      <c r="G1063" s="18" t="s">
        <v>121</v>
      </c>
      <c r="H1063" s="43"/>
      <c r="I1063" s="43"/>
      <c r="J1063" s="43">
        <v>31.3</v>
      </c>
      <c r="K1063" s="20">
        <f t="shared" si="32"/>
        <v>9.9630761395467289</v>
      </c>
      <c r="L1063" s="31">
        <v>9.9630761395467289</v>
      </c>
      <c r="M1063" s="22">
        <f t="shared" si="33"/>
        <v>7.7960888485483137E-3</v>
      </c>
      <c r="N1063" s="18" t="s">
        <v>317</v>
      </c>
      <c r="O1063" s="18" t="s">
        <v>347</v>
      </c>
      <c r="P1063" s="18" t="s">
        <v>60</v>
      </c>
      <c r="Q1063" s="18">
        <v>2</v>
      </c>
      <c r="R1063" s="18">
        <v>9</v>
      </c>
      <c r="U1063" s="18" t="s">
        <v>228</v>
      </c>
    </row>
    <row r="1064" spans="1:34" ht="14.25" customHeight="1" x14ac:dyDescent="0.3">
      <c r="A1064" s="20">
        <v>2024</v>
      </c>
      <c r="B1064" s="20" t="s">
        <v>315</v>
      </c>
      <c r="C1064" s="20">
        <v>1050</v>
      </c>
      <c r="D1064" s="28" t="s">
        <v>31</v>
      </c>
      <c r="E1064" s="29">
        <v>18</v>
      </c>
      <c r="F1064" s="18" t="s">
        <v>120</v>
      </c>
      <c r="G1064" s="18" t="s">
        <v>121</v>
      </c>
      <c r="H1064" s="43"/>
      <c r="I1064" s="43"/>
      <c r="J1064" s="43">
        <v>21.9</v>
      </c>
      <c r="K1064" s="20">
        <f t="shared" si="32"/>
        <v>6.9709702062643233</v>
      </c>
      <c r="L1064" s="31">
        <v>6.9709702062643233</v>
      </c>
      <c r="M1064" s="22">
        <f t="shared" si="33"/>
        <v>3.8165972630651085E-3</v>
      </c>
      <c r="N1064" s="18" t="s">
        <v>317</v>
      </c>
      <c r="O1064" s="18" t="s">
        <v>347</v>
      </c>
      <c r="P1064" s="18" t="s">
        <v>60</v>
      </c>
      <c r="Q1064" s="18">
        <v>2</v>
      </c>
      <c r="R1064" s="18">
        <v>8</v>
      </c>
      <c r="U1064" s="18" t="s">
        <v>228</v>
      </c>
    </row>
    <row r="1065" spans="1:34" ht="14.25" customHeight="1" x14ac:dyDescent="0.3">
      <c r="A1065" s="20">
        <v>2024</v>
      </c>
      <c r="B1065" s="20" t="s">
        <v>315</v>
      </c>
      <c r="C1065" s="20">
        <v>1050</v>
      </c>
      <c r="D1065" s="28" t="s">
        <v>31</v>
      </c>
      <c r="E1065" s="29">
        <v>19</v>
      </c>
      <c r="F1065" s="18" t="s">
        <v>120</v>
      </c>
      <c r="G1065" s="18" t="s">
        <v>121</v>
      </c>
      <c r="H1065" s="43"/>
      <c r="I1065" s="43"/>
      <c r="J1065" s="43">
        <v>21.1</v>
      </c>
      <c r="K1065" s="20">
        <f t="shared" si="32"/>
        <v>6.7163228927934817</v>
      </c>
      <c r="L1065" s="31">
        <v>6.7163228927934817</v>
      </c>
      <c r="M1065" s="22">
        <f t="shared" si="33"/>
        <v>3.5428520412193604E-3</v>
      </c>
      <c r="N1065" s="18" t="s">
        <v>317</v>
      </c>
      <c r="O1065" s="18" t="s">
        <v>347</v>
      </c>
      <c r="P1065" s="18" t="s">
        <v>60</v>
      </c>
      <c r="Q1065" s="18">
        <v>3</v>
      </c>
      <c r="R1065" s="18">
        <v>6</v>
      </c>
      <c r="U1065" s="18" t="s">
        <v>228</v>
      </c>
    </row>
    <row r="1066" spans="1:34" ht="14.25" customHeight="1" x14ac:dyDescent="0.3">
      <c r="A1066" s="20">
        <v>2024</v>
      </c>
      <c r="B1066" s="20" t="s">
        <v>315</v>
      </c>
      <c r="C1066" s="20">
        <v>1050</v>
      </c>
      <c r="D1066" s="28" t="s">
        <v>22</v>
      </c>
      <c r="E1066" s="29">
        <v>20</v>
      </c>
      <c r="F1066" s="18" t="s">
        <v>81</v>
      </c>
      <c r="G1066" s="18" t="s">
        <v>311</v>
      </c>
      <c r="H1066" s="43"/>
      <c r="I1066" s="43"/>
      <c r="J1066" s="43">
        <v>29.3</v>
      </c>
      <c r="K1066" s="20">
        <f t="shared" ref="K1066:K1129" si="34">J1066/3.1416</f>
        <v>9.3264578558696218</v>
      </c>
      <c r="L1066" s="31">
        <v>9.3264578558696218</v>
      </c>
      <c r="M1066" s="22">
        <f t="shared" si="33"/>
        <v>6.8316144041382903E-3</v>
      </c>
      <c r="N1066" s="18" t="s">
        <v>317</v>
      </c>
      <c r="O1066" s="18" t="s">
        <v>347</v>
      </c>
      <c r="P1066" s="18" t="s">
        <v>60</v>
      </c>
      <c r="Q1066" s="18">
        <v>6</v>
      </c>
      <c r="R1066" s="18">
        <v>9</v>
      </c>
      <c r="U1066" s="18" t="s">
        <v>228</v>
      </c>
    </row>
    <row r="1067" spans="1:34" ht="14.25" customHeight="1" x14ac:dyDescent="0.3">
      <c r="A1067" s="15">
        <v>2024</v>
      </c>
      <c r="B1067" s="20" t="s">
        <v>315</v>
      </c>
      <c r="C1067" s="15">
        <v>1050</v>
      </c>
      <c r="D1067" s="16" t="s">
        <v>22</v>
      </c>
      <c r="E1067" s="17">
        <v>21</v>
      </c>
      <c r="F1067" s="18" t="s">
        <v>120</v>
      </c>
      <c r="G1067" s="18" t="s">
        <v>121</v>
      </c>
      <c r="H1067" s="44"/>
      <c r="I1067" s="44"/>
      <c r="J1067" s="44">
        <v>110</v>
      </c>
      <c r="K1067" s="20">
        <f t="shared" si="34"/>
        <v>35.0140056022409</v>
      </c>
      <c r="L1067" s="21">
        <v>35.0140056022409</v>
      </c>
      <c r="M1067" s="22">
        <f t="shared" si="33"/>
        <v>9.6288290242254798E-2</v>
      </c>
      <c r="N1067" s="18" t="s">
        <v>317</v>
      </c>
      <c r="O1067" s="18" t="s">
        <v>347</v>
      </c>
      <c r="P1067" s="19" t="s">
        <v>230</v>
      </c>
      <c r="Q1067" s="19"/>
      <c r="R1067" s="19"/>
      <c r="S1067" s="19"/>
      <c r="T1067" s="19"/>
      <c r="U1067" s="19" t="s">
        <v>228</v>
      </c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</row>
    <row r="1068" spans="1:34" ht="14.25" customHeight="1" x14ac:dyDescent="0.3">
      <c r="A1068" s="20">
        <v>2024</v>
      </c>
      <c r="B1068" s="20" t="s">
        <v>315</v>
      </c>
      <c r="C1068" s="20">
        <v>1050</v>
      </c>
      <c r="D1068" s="28" t="s">
        <v>22</v>
      </c>
      <c r="E1068" s="29">
        <v>22</v>
      </c>
      <c r="F1068" s="18" t="s">
        <v>120</v>
      </c>
      <c r="G1068" s="18" t="s">
        <v>121</v>
      </c>
      <c r="H1068" s="43"/>
      <c r="I1068" s="43"/>
      <c r="J1068" s="43">
        <v>74.099999999999994</v>
      </c>
      <c r="K1068" s="20">
        <f t="shared" si="34"/>
        <v>23.586707410236819</v>
      </c>
      <c r="L1068" s="31">
        <v>23.586707410236819</v>
      </c>
      <c r="M1068" s="22">
        <f t="shared" si="33"/>
        <v>4.3694273301245853E-2</v>
      </c>
      <c r="N1068" s="18" t="s">
        <v>320</v>
      </c>
      <c r="O1068" s="18" t="s">
        <v>348</v>
      </c>
      <c r="P1068" s="18" t="s">
        <v>60</v>
      </c>
      <c r="Q1068" s="18">
        <v>2.5</v>
      </c>
      <c r="R1068" s="18">
        <v>0</v>
      </c>
      <c r="T1068" s="18" t="s">
        <v>231</v>
      </c>
      <c r="U1068" s="18" t="s">
        <v>228</v>
      </c>
    </row>
    <row r="1069" spans="1:34" ht="14.25" customHeight="1" x14ac:dyDescent="0.3">
      <c r="A1069" s="20">
        <v>2024</v>
      </c>
      <c r="B1069" s="20" t="s">
        <v>315</v>
      </c>
      <c r="C1069" s="20">
        <v>1050</v>
      </c>
      <c r="D1069" s="28" t="s">
        <v>22</v>
      </c>
      <c r="E1069" s="29">
        <v>23</v>
      </c>
      <c r="F1069" s="18" t="s">
        <v>81</v>
      </c>
      <c r="G1069" s="18" t="s">
        <v>311</v>
      </c>
      <c r="H1069" s="43"/>
      <c r="I1069" s="43"/>
      <c r="J1069" s="43">
        <v>58.4</v>
      </c>
      <c r="K1069" s="20">
        <f t="shared" si="34"/>
        <v>18.58925388337153</v>
      </c>
      <c r="L1069" s="31">
        <v>18.58925388337153</v>
      </c>
      <c r="M1069" s="22">
        <f t="shared" si="33"/>
        <v>2.7140247204018544E-2</v>
      </c>
      <c r="N1069" s="18" t="s">
        <v>317</v>
      </c>
      <c r="O1069" s="18" t="s">
        <v>347</v>
      </c>
      <c r="P1069" s="18" t="s">
        <v>230</v>
      </c>
      <c r="Q1069" s="18">
        <v>7</v>
      </c>
      <c r="R1069" s="18">
        <v>15</v>
      </c>
      <c r="U1069" s="18" t="s">
        <v>228</v>
      </c>
    </row>
    <row r="1070" spans="1:34" ht="14.25" customHeight="1" x14ac:dyDescent="0.3">
      <c r="A1070" s="15">
        <v>2024</v>
      </c>
      <c r="B1070" s="20" t="s">
        <v>315</v>
      </c>
      <c r="C1070" s="15">
        <v>1050</v>
      </c>
      <c r="D1070" s="16" t="s">
        <v>33</v>
      </c>
      <c r="E1070" s="17">
        <v>6</v>
      </c>
      <c r="F1070" s="18" t="s">
        <v>120</v>
      </c>
      <c r="G1070" s="18" t="s">
        <v>121</v>
      </c>
      <c r="H1070" s="44"/>
      <c r="I1070" s="44"/>
      <c r="J1070" s="44">
        <v>62</v>
      </c>
      <c r="K1070" s="20">
        <f t="shared" si="34"/>
        <v>19.735166793990324</v>
      </c>
      <c r="L1070" s="21">
        <v>19.735166793990324</v>
      </c>
      <c r="M1070" s="22">
        <f t="shared" si="33"/>
        <v>3.058943699927499E-2</v>
      </c>
      <c r="N1070" s="18" t="s">
        <v>319</v>
      </c>
      <c r="O1070" s="18" t="s">
        <v>347</v>
      </c>
      <c r="P1070" s="19" t="s">
        <v>60</v>
      </c>
      <c r="Q1070" s="19"/>
      <c r="R1070" s="19"/>
      <c r="S1070" s="19"/>
      <c r="T1070" s="19"/>
      <c r="U1070" s="19" t="s">
        <v>228</v>
      </c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</row>
    <row r="1071" spans="1:34" ht="14.25" customHeight="1" x14ac:dyDescent="0.3">
      <c r="A1071" s="20">
        <v>2024</v>
      </c>
      <c r="B1071" s="20" t="s">
        <v>315</v>
      </c>
      <c r="C1071" s="20">
        <v>1050</v>
      </c>
      <c r="D1071" s="28" t="s">
        <v>33</v>
      </c>
      <c r="E1071" s="29">
        <v>100</v>
      </c>
      <c r="F1071" s="18" t="s">
        <v>120</v>
      </c>
      <c r="G1071" s="18" t="s">
        <v>121</v>
      </c>
      <c r="H1071" s="43"/>
      <c r="I1071" s="43"/>
      <c r="J1071" s="43">
        <v>77.5</v>
      </c>
      <c r="K1071" s="20">
        <f t="shared" si="34"/>
        <v>24.668958492487906</v>
      </c>
      <c r="L1071" s="31">
        <v>24.668958492487906</v>
      </c>
      <c r="M1071" s="22">
        <f t="shared" si="33"/>
        <v>4.7795995311367176E-2</v>
      </c>
      <c r="N1071" s="18" t="s">
        <v>317</v>
      </c>
      <c r="O1071" s="18" t="s">
        <v>347</v>
      </c>
      <c r="P1071" s="18" t="s">
        <v>60</v>
      </c>
      <c r="Q1071" s="18">
        <v>3.5</v>
      </c>
      <c r="R1071" s="18">
        <v>11</v>
      </c>
      <c r="U1071" s="18" t="s">
        <v>228</v>
      </c>
    </row>
    <row r="1072" spans="1:34" ht="14.25" customHeight="1" x14ac:dyDescent="0.3">
      <c r="A1072" s="20">
        <v>2024</v>
      </c>
      <c r="B1072" s="20" t="s">
        <v>315</v>
      </c>
      <c r="C1072" s="20">
        <v>1050</v>
      </c>
      <c r="D1072" s="28" t="s">
        <v>33</v>
      </c>
      <c r="E1072" s="29">
        <v>24</v>
      </c>
      <c r="F1072" s="18" t="s">
        <v>120</v>
      </c>
      <c r="G1072" s="18" t="s">
        <v>121</v>
      </c>
      <c r="H1072" s="43"/>
      <c r="I1072" s="43"/>
      <c r="J1072" s="43">
        <v>80</v>
      </c>
      <c r="K1072" s="20">
        <f t="shared" si="34"/>
        <v>25.464731347084289</v>
      </c>
      <c r="L1072" s="31">
        <v>25.464731347084289</v>
      </c>
      <c r="M1072" s="22">
        <f t="shared" si="33"/>
        <v>5.0929343599209149E-2</v>
      </c>
      <c r="N1072" s="18" t="s">
        <v>317</v>
      </c>
      <c r="O1072" s="18" t="s">
        <v>347</v>
      </c>
      <c r="P1072" s="18" t="s">
        <v>60</v>
      </c>
      <c r="Q1072" s="18">
        <v>3.5</v>
      </c>
      <c r="R1072" s="18">
        <v>10</v>
      </c>
      <c r="U1072" s="18" t="s">
        <v>228</v>
      </c>
    </row>
    <row r="1073" spans="1:34" ht="14.25" customHeight="1" x14ac:dyDescent="0.3">
      <c r="A1073" s="20">
        <v>2024</v>
      </c>
      <c r="B1073" s="20" t="s">
        <v>315</v>
      </c>
      <c r="C1073" s="20">
        <v>1050</v>
      </c>
      <c r="D1073" s="28" t="s">
        <v>24</v>
      </c>
      <c r="E1073" s="29">
        <v>25</v>
      </c>
      <c r="F1073" s="18" t="s">
        <v>83</v>
      </c>
      <c r="G1073" s="18" t="s">
        <v>84</v>
      </c>
      <c r="H1073" s="43"/>
      <c r="I1073" s="43"/>
      <c r="J1073" s="43">
        <v>17.100000000000001</v>
      </c>
      <c r="K1073" s="20">
        <f t="shared" si="34"/>
        <v>5.4430863254392667</v>
      </c>
      <c r="L1073" s="31">
        <v>5.4430863254392667</v>
      </c>
      <c r="M1073" s="22">
        <f t="shared" si="33"/>
        <v>2.3269139627882418E-3</v>
      </c>
      <c r="N1073" s="18" t="s">
        <v>319</v>
      </c>
      <c r="O1073" s="18" t="s">
        <v>347</v>
      </c>
      <c r="P1073" s="18" t="s">
        <v>60</v>
      </c>
      <c r="Q1073" s="18">
        <v>2</v>
      </c>
      <c r="R1073" s="18">
        <v>4</v>
      </c>
      <c r="T1073" s="18" t="s">
        <v>232</v>
      </c>
      <c r="U1073" s="18" t="s">
        <v>228</v>
      </c>
    </row>
    <row r="1074" spans="1:34" ht="14.25" customHeight="1" x14ac:dyDescent="0.3">
      <c r="A1074" s="20">
        <v>2024</v>
      </c>
      <c r="B1074" s="20" t="s">
        <v>315</v>
      </c>
      <c r="C1074" s="20">
        <v>1050</v>
      </c>
      <c r="D1074" s="28" t="s">
        <v>24</v>
      </c>
      <c r="E1074" s="29">
        <v>26</v>
      </c>
      <c r="F1074" s="18" t="s">
        <v>83</v>
      </c>
      <c r="G1074" s="18" t="s">
        <v>84</v>
      </c>
      <c r="H1074" s="43"/>
      <c r="I1074" s="43"/>
      <c r="J1074" s="43">
        <v>53.4</v>
      </c>
      <c r="K1074" s="20">
        <f t="shared" si="34"/>
        <v>16.997708174178761</v>
      </c>
      <c r="L1074" s="31">
        <v>16.997708174178761</v>
      </c>
      <c r="M1074" s="22">
        <f t="shared" si="33"/>
        <v>2.2691887349025122E-2</v>
      </c>
      <c r="N1074" s="18" t="s">
        <v>317</v>
      </c>
      <c r="O1074" s="18" t="s">
        <v>347</v>
      </c>
      <c r="P1074" s="18" t="s">
        <v>60</v>
      </c>
      <c r="Q1074" s="18">
        <v>2</v>
      </c>
      <c r="R1074" s="18">
        <v>6</v>
      </c>
      <c r="T1074" s="18" t="s">
        <v>233</v>
      </c>
      <c r="U1074" s="18" t="s">
        <v>228</v>
      </c>
    </row>
    <row r="1075" spans="1:34" ht="14.25" customHeight="1" x14ac:dyDescent="0.3">
      <c r="A1075" s="20">
        <v>2024</v>
      </c>
      <c r="B1075" s="20" t="s">
        <v>315</v>
      </c>
      <c r="C1075" s="20">
        <v>1050</v>
      </c>
      <c r="D1075" s="28" t="s">
        <v>34</v>
      </c>
      <c r="E1075" s="29">
        <v>27</v>
      </c>
      <c r="F1075" s="18" t="s">
        <v>81</v>
      </c>
      <c r="G1075" s="18" t="s">
        <v>311</v>
      </c>
      <c r="H1075" s="43"/>
      <c r="I1075" s="43"/>
      <c r="J1075" s="43">
        <v>20.3</v>
      </c>
      <c r="K1075" s="20">
        <f t="shared" si="34"/>
        <v>6.4616755793226384</v>
      </c>
      <c r="L1075" s="31">
        <v>6.4616755793226384</v>
      </c>
      <c r="M1075" s="22">
        <f t="shared" si="33"/>
        <v>3.2792926880934529E-3</v>
      </c>
      <c r="N1075" s="18" t="s">
        <v>319</v>
      </c>
      <c r="O1075" s="18" t="s">
        <v>347</v>
      </c>
      <c r="P1075" s="18" t="s">
        <v>60</v>
      </c>
      <c r="Q1075" s="18">
        <v>5</v>
      </c>
      <c r="R1075" s="18">
        <v>7</v>
      </c>
      <c r="U1075" s="18" t="s">
        <v>228</v>
      </c>
    </row>
    <row r="1076" spans="1:34" ht="14.25" customHeight="1" x14ac:dyDescent="0.3">
      <c r="A1076" s="20">
        <v>2024</v>
      </c>
      <c r="B1076" s="20" t="s">
        <v>315</v>
      </c>
      <c r="C1076" s="20">
        <v>1050</v>
      </c>
      <c r="D1076" s="28" t="s">
        <v>35</v>
      </c>
      <c r="E1076" s="29">
        <v>28</v>
      </c>
      <c r="F1076" s="18" t="s">
        <v>81</v>
      </c>
      <c r="G1076" s="18" t="s">
        <v>311</v>
      </c>
      <c r="H1076" s="43"/>
      <c r="I1076" s="43"/>
      <c r="J1076" s="43">
        <v>23.4</v>
      </c>
      <c r="K1076" s="20">
        <f t="shared" si="34"/>
        <v>7.448433919022154</v>
      </c>
      <c r="L1076" s="31">
        <v>7.448433919022154</v>
      </c>
      <c r="M1076" s="22">
        <f t="shared" si="33"/>
        <v>4.3573236533098374E-3</v>
      </c>
      <c r="N1076" s="18" t="s">
        <v>317</v>
      </c>
      <c r="O1076" s="18" t="s">
        <v>347</v>
      </c>
      <c r="P1076" s="18" t="s">
        <v>60</v>
      </c>
      <c r="Q1076" s="18">
        <v>7</v>
      </c>
      <c r="R1076" s="18">
        <v>11</v>
      </c>
      <c r="U1076" s="18" t="s">
        <v>228</v>
      </c>
    </row>
    <row r="1077" spans="1:34" ht="14.25" customHeight="1" x14ac:dyDescent="0.3">
      <c r="A1077" s="20">
        <v>2024</v>
      </c>
      <c r="B1077" s="20" t="s">
        <v>315</v>
      </c>
      <c r="C1077" s="20">
        <v>1050</v>
      </c>
      <c r="D1077" s="28" t="s">
        <v>46</v>
      </c>
      <c r="E1077" s="29">
        <v>29</v>
      </c>
      <c r="F1077" s="18" t="s">
        <v>83</v>
      </c>
      <c r="G1077" s="18" t="s">
        <v>84</v>
      </c>
      <c r="H1077" s="43"/>
      <c r="I1077" s="43"/>
      <c r="J1077" s="43">
        <v>327.3</v>
      </c>
      <c r="K1077" s="20">
        <f t="shared" si="34"/>
        <v>104.18258212375859</v>
      </c>
      <c r="L1077" s="31">
        <v>104.18258212375859</v>
      </c>
      <c r="M1077" s="22">
        <f t="shared" si="33"/>
        <v>0.85247198477733166</v>
      </c>
      <c r="N1077" s="18" t="s">
        <v>317</v>
      </c>
      <c r="O1077" s="18" t="s">
        <v>347</v>
      </c>
      <c r="P1077" s="18" t="s">
        <v>234</v>
      </c>
      <c r="Q1077" s="18">
        <v>14</v>
      </c>
      <c r="R1077" s="18">
        <v>28</v>
      </c>
      <c r="U1077" s="18" t="s">
        <v>228</v>
      </c>
    </row>
    <row r="1078" spans="1:34" ht="14.25" customHeight="1" x14ac:dyDescent="0.3">
      <c r="A1078" s="20">
        <v>2024</v>
      </c>
      <c r="B1078" s="20" t="s">
        <v>315</v>
      </c>
      <c r="C1078" s="20">
        <v>1050</v>
      </c>
      <c r="D1078" s="28" t="s">
        <v>27</v>
      </c>
      <c r="E1078" s="29">
        <v>30</v>
      </c>
      <c r="F1078" s="18" t="s">
        <v>81</v>
      </c>
      <c r="G1078" s="18" t="s">
        <v>311</v>
      </c>
      <c r="H1078" s="43"/>
      <c r="I1078" s="43"/>
      <c r="J1078" s="43">
        <v>34.700000000000003</v>
      </c>
      <c r="K1078" s="20">
        <f t="shared" si="34"/>
        <v>11.045327221797811</v>
      </c>
      <c r="L1078" s="31">
        <v>11.045327221797811</v>
      </c>
      <c r="M1078" s="22">
        <f t="shared" si="33"/>
        <v>9.5817989584955857E-3</v>
      </c>
      <c r="N1078" s="18" t="s">
        <v>317</v>
      </c>
      <c r="O1078" s="18" t="s">
        <v>347</v>
      </c>
      <c r="P1078" s="18" t="s">
        <v>60</v>
      </c>
      <c r="Q1078" s="18">
        <v>7.5</v>
      </c>
      <c r="R1078" s="18">
        <v>11</v>
      </c>
      <c r="T1078" s="18" t="s">
        <v>235</v>
      </c>
      <c r="U1078" s="18" t="s">
        <v>228</v>
      </c>
    </row>
    <row r="1079" spans="1:34" ht="14.25" customHeight="1" x14ac:dyDescent="0.3">
      <c r="A1079" s="15">
        <v>2024</v>
      </c>
      <c r="B1079" s="20" t="s">
        <v>315</v>
      </c>
      <c r="C1079" s="15">
        <v>1050</v>
      </c>
      <c r="D1079" s="16" t="s">
        <v>28</v>
      </c>
      <c r="E1079" s="17">
        <v>31</v>
      </c>
      <c r="F1079" s="18" t="s">
        <v>83</v>
      </c>
      <c r="G1079" s="18" t="s">
        <v>84</v>
      </c>
      <c r="H1079" s="44"/>
      <c r="I1079" s="44"/>
      <c r="J1079" s="44">
        <v>20.5</v>
      </c>
      <c r="K1079" s="20">
        <f t="shared" si="34"/>
        <v>6.5253374076903485</v>
      </c>
      <c r="L1079" s="21">
        <v>6.5253374076903485</v>
      </c>
      <c r="M1079" s="22">
        <f t="shared" si="33"/>
        <v>3.3442276011824436E-3</v>
      </c>
      <c r="N1079" s="18" t="s">
        <v>317</v>
      </c>
      <c r="O1079" s="18" t="s">
        <v>347</v>
      </c>
      <c r="P1079" s="19" t="s">
        <v>60</v>
      </c>
      <c r="Q1079" s="19"/>
      <c r="R1079" s="19"/>
      <c r="S1079" s="19"/>
      <c r="T1079" s="19" t="s">
        <v>236</v>
      </c>
      <c r="U1079" s="19" t="s">
        <v>228</v>
      </c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</row>
    <row r="1080" spans="1:34" ht="14.25" customHeight="1" x14ac:dyDescent="0.3">
      <c r="A1080" s="20">
        <v>2024</v>
      </c>
      <c r="B1080" s="20" t="s">
        <v>315</v>
      </c>
      <c r="C1080" s="20">
        <v>1050</v>
      </c>
      <c r="D1080" s="28" t="s">
        <v>48</v>
      </c>
      <c r="E1080" s="29">
        <v>32</v>
      </c>
      <c r="F1080" s="18" t="s">
        <v>146</v>
      </c>
      <c r="G1080" s="18" t="s">
        <v>50</v>
      </c>
      <c r="H1080" s="43"/>
      <c r="I1080" s="43"/>
      <c r="J1080" s="43">
        <v>24.2</v>
      </c>
      <c r="K1080" s="20">
        <f t="shared" si="34"/>
        <v>7.7030812324929974</v>
      </c>
      <c r="L1080" s="31">
        <v>7.7030812324929974</v>
      </c>
      <c r="M1080" s="22">
        <f t="shared" si="33"/>
        <v>4.660353247725132E-3</v>
      </c>
      <c r="N1080" s="18" t="s">
        <v>320</v>
      </c>
      <c r="O1080" s="18" t="s">
        <v>348</v>
      </c>
      <c r="U1080" s="18" t="s">
        <v>228</v>
      </c>
    </row>
    <row r="1081" spans="1:34" ht="14.25" customHeight="1" x14ac:dyDescent="0.3">
      <c r="A1081" s="20">
        <v>2024</v>
      </c>
      <c r="B1081" s="20" t="s">
        <v>315</v>
      </c>
      <c r="C1081" s="20">
        <v>1050</v>
      </c>
      <c r="D1081" s="28" t="s">
        <v>48</v>
      </c>
      <c r="E1081" s="29">
        <v>33</v>
      </c>
      <c r="F1081" s="18" t="s">
        <v>146</v>
      </c>
      <c r="G1081" s="18" t="s">
        <v>50</v>
      </c>
      <c r="H1081" s="43"/>
      <c r="I1081" s="43"/>
      <c r="J1081" s="43">
        <v>26</v>
      </c>
      <c r="K1081" s="20">
        <f t="shared" si="34"/>
        <v>8.2760376878023934</v>
      </c>
      <c r="L1081" s="31">
        <v>8.2760376878023934</v>
      </c>
      <c r="M1081" s="22">
        <f t="shared" si="33"/>
        <v>5.3794119176664643E-3</v>
      </c>
      <c r="N1081" s="18" t="s">
        <v>320</v>
      </c>
      <c r="O1081" s="18" t="s">
        <v>348</v>
      </c>
      <c r="U1081" s="18" t="s">
        <v>228</v>
      </c>
    </row>
    <row r="1082" spans="1:34" ht="14.25" customHeight="1" x14ac:dyDescent="0.3">
      <c r="A1082" s="15">
        <v>2024</v>
      </c>
      <c r="B1082" s="20" t="s">
        <v>315</v>
      </c>
      <c r="C1082" s="15">
        <v>1050</v>
      </c>
      <c r="D1082" s="16" t="s">
        <v>48</v>
      </c>
      <c r="E1082" s="17">
        <v>34</v>
      </c>
      <c r="F1082" s="19" t="s">
        <v>146</v>
      </c>
      <c r="G1082" s="19" t="s">
        <v>50</v>
      </c>
      <c r="H1082" s="19"/>
      <c r="I1082" s="19"/>
      <c r="J1082" s="19">
        <v>0</v>
      </c>
      <c r="K1082" s="20">
        <f t="shared" si="34"/>
        <v>0</v>
      </c>
      <c r="L1082" s="21">
        <v>0</v>
      </c>
      <c r="M1082" s="22">
        <f t="shared" si="33"/>
        <v>0</v>
      </c>
      <c r="N1082" s="18" t="s">
        <v>320</v>
      </c>
      <c r="O1082" s="18" t="s">
        <v>348</v>
      </c>
      <c r="P1082" s="19"/>
      <c r="Q1082" s="19"/>
      <c r="R1082" s="19"/>
      <c r="S1082" s="19"/>
      <c r="T1082" s="19"/>
      <c r="U1082" s="19" t="s">
        <v>228</v>
      </c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</row>
    <row r="1083" spans="1:34" ht="14.25" customHeight="1" x14ac:dyDescent="0.3">
      <c r="A1083" s="20">
        <v>2024</v>
      </c>
      <c r="B1083" s="20" t="s">
        <v>315</v>
      </c>
      <c r="C1083" s="20">
        <v>1050</v>
      </c>
      <c r="D1083" s="28" t="s">
        <v>48</v>
      </c>
      <c r="E1083" s="29">
        <v>35</v>
      </c>
      <c r="F1083" s="18" t="s">
        <v>146</v>
      </c>
      <c r="G1083" s="18" t="s">
        <v>50</v>
      </c>
      <c r="H1083" s="43"/>
      <c r="I1083" s="43"/>
      <c r="J1083" s="43">
        <v>24.6</v>
      </c>
      <c r="K1083" s="20">
        <f t="shared" si="34"/>
        <v>7.8304048892284195</v>
      </c>
      <c r="L1083" s="31">
        <v>7.8304048892284195</v>
      </c>
      <c r="M1083" s="22">
        <f t="shared" si="33"/>
        <v>4.81568774570272E-3</v>
      </c>
      <c r="N1083" s="18" t="s">
        <v>320</v>
      </c>
      <c r="O1083" s="18" t="s">
        <v>348</v>
      </c>
      <c r="T1083" s="18" t="s">
        <v>208</v>
      </c>
      <c r="U1083" s="18" t="s">
        <v>228</v>
      </c>
    </row>
    <row r="1084" spans="1:34" ht="14.25" customHeight="1" x14ac:dyDescent="0.3">
      <c r="A1084" s="20">
        <v>2024</v>
      </c>
      <c r="B1084" s="20" t="s">
        <v>315</v>
      </c>
      <c r="C1084" s="20">
        <v>1050</v>
      </c>
      <c r="D1084" s="28" t="s">
        <v>48</v>
      </c>
      <c r="E1084" s="29">
        <v>36</v>
      </c>
      <c r="F1084" s="18" t="s">
        <v>146</v>
      </c>
      <c r="G1084" s="18" t="s">
        <v>50</v>
      </c>
      <c r="H1084" s="43"/>
      <c r="I1084" s="43"/>
      <c r="J1084" s="43">
        <v>17.100000000000001</v>
      </c>
      <c r="K1084" s="20">
        <f t="shared" si="34"/>
        <v>5.4430863254392667</v>
      </c>
      <c r="L1084" s="31">
        <v>5.4430863254392667</v>
      </c>
      <c r="M1084" s="22">
        <f t="shared" si="33"/>
        <v>2.3269139627882418E-3</v>
      </c>
      <c r="N1084" s="18" t="s">
        <v>320</v>
      </c>
      <c r="O1084" s="18" t="s">
        <v>348</v>
      </c>
      <c r="T1084" s="18" t="s">
        <v>237</v>
      </c>
      <c r="U1084" s="18" t="s">
        <v>228</v>
      </c>
    </row>
    <row r="1085" spans="1:34" ht="14.25" customHeight="1" x14ac:dyDescent="0.3">
      <c r="A1085" s="15">
        <v>2024</v>
      </c>
      <c r="B1085" s="20" t="s">
        <v>315</v>
      </c>
      <c r="C1085" s="15">
        <v>1050</v>
      </c>
      <c r="D1085" s="16" t="s">
        <v>37</v>
      </c>
      <c r="E1085" s="17">
        <v>38</v>
      </c>
      <c r="F1085" s="18" t="s">
        <v>83</v>
      </c>
      <c r="G1085" s="18" t="s">
        <v>84</v>
      </c>
      <c r="H1085" s="44"/>
      <c r="I1085" s="44"/>
      <c r="J1085" s="44">
        <v>177.2</v>
      </c>
      <c r="K1085" s="20">
        <f t="shared" si="34"/>
        <v>56.404379933791695</v>
      </c>
      <c r="L1085" s="21">
        <v>56.404379933791695</v>
      </c>
      <c r="M1085" s="22">
        <f t="shared" si="33"/>
        <v>0.24987081880002981</v>
      </c>
      <c r="N1085" s="18" t="s">
        <v>317</v>
      </c>
      <c r="O1085" s="18" t="s">
        <v>347</v>
      </c>
      <c r="P1085" s="19"/>
      <c r="Q1085" s="19"/>
      <c r="R1085" s="19"/>
      <c r="S1085" s="19"/>
      <c r="T1085" s="19" t="s">
        <v>238</v>
      </c>
      <c r="U1085" s="19" t="s">
        <v>228</v>
      </c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</row>
    <row r="1086" spans="1:34" ht="14.25" customHeight="1" x14ac:dyDescent="0.3">
      <c r="A1086" s="20">
        <v>2024</v>
      </c>
      <c r="B1086" s="20" t="s">
        <v>315</v>
      </c>
      <c r="C1086" s="20">
        <v>1050</v>
      </c>
      <c r="D1086" s="28" t="s">
        <v>12</v>
      </c>
      <c r="E1086" s="29">
        <v>40</v>
      </c>
      <c r="F1086" s="18" t="s">
        <v>120</v>
      </c>
      <c r="G1086" s="18" t="s">
        <v>121</v>
      </c>
      <c r="H1086" s="43"/>
      <c r="I1086" s="43"/>
      <c r="J1086" s="43">
        <v>45.9</v>
      </c>
      <c r="K1086" s="20">
        <f t="shared" si="34"/>
        <v>14.61038961038961</v>
      </c>
      <c r="L1086" s="31">
        <v>14.61038961038961</v>
      </c>
      <c r="M1086" s="22">
        <f t="shared" si="33"/>
        <v>1.6765382873164029E-2</v>
      </c>
      <c r="N1086" s="18" t="s">
        <v>317</v>
      </c>
      <c r="O1086" s="18" t="s">
        <v>347</v>
      </c>
      <c r="P1086" s="18" t="s">
        <v>60</v>
      </c>
      <c r="Q1086" s="18">
        <v>1</v>
      </c>
      <c r="R1086" s="18">
        <v>3</v>
      </c>
      <c r="T1086" s="18" t="s">
        <v>239</v>
      </c>
      <c r="U1086" s="18" t="s">
        <v>228</v>
      </c>
    </row>
    <row r="1087" spans="1:34" ht="14.25" customHeight="1" x14ac:dyDescent="0.3">
      <c r="A1087" s="20">
        <v>2024</v>
      </c>
      <c r="B1087" s="20" t="s">
        <v>315</v>
      </c>
      <c r="C1087" s="20">
        <v>1050</v>
      </c>
      <c r="D1087" s="28" t="s">
        <v>11</v>
      </c>
      <c r="E1087" s="29">
        <v>42</v>
      </c>
      <c r="F1087" s="18" t="s">
        <v>120</v>
      </c>
      <c r="G1087" s="18" t="s">
        <v>121</v>
      </c>
      <c r="H1087" s="43"/>
      <c r="I1087" s="43"/>
      <c r="J1087" s="43">
        <v>101.4</v>
      </c>
      <c r="K1087" s="20">
        <f t="shared" si="34"/>
        <v>32.276546982429338</v>
      </c>
      <c r="L1087" s="31">
        <v>32.276546982429338</v>
      </c>
      <c r="M1087" s="22">
        <f t="shared" si="33"/>
        <v>8.1820855267706952E-2</v>
      </c>
      <c r="N1087" s="18" t="s">
        <v>317</v>
      </c>
      <c r="O1087" s="18" t="s">
        <v>347</v>
      </c>
      <c r="P1087" s="18" t="s">
        <v>230</v>
      </c>
      <c r="Q1087" s="18">
        <v>1.5</v>
      </c>
      <c r="R1087" s="18">
        <v>12</v>
      </c>
      <c r="T1087" s="18" t="s">
        <v>240</v>
      </c>
      <c r="U1087" s="18" t="s">
        <v>228</v>
      </c>
    </row>
    <row r="1088" spans="1:34" ht="14.25" customHeight="1" x14ac:dyDescent="0.3">
      <c r="A1088" s="20">
        <v>2024</v>
      </c>
      <c r="B1088" s="20" t="s">
        <v>315</v>
      </c>
      <c r="C1088" s="20">
        <v>1050</v>
      </c>
      <c r="D1088" s="28" t="s">
        <v>11</v>
      </c>
      <c r="E1088" s="29">
        <v>45</v>
      </c>
      <c r="F1088" s="18" t="s">
        <v>120</v>
      </c>
      <c r="G1088" s="18" t="s">
        <v>121</v>
      </c>
      <c r="H1088" s="43"/>
      <c r="I1088" s="43"/>
      <c r="J1088" s="43">
        <v>61.5</v>
      </c>
      <c r="K1088" s="20">
        <f t="shared" si="34"/>
        <v>19.576012223071046</v>
      </c>
      <c r="L1088" s="31">
        <v>19.576012223071046</v>
      </c>
      <c r="M1088" s="22">
        <f t="shared" si="33"/>
        <v>3.0098048410641991E-2</v>
      </c>
      <c r="N1088" s="18" t="s">
        <v>317</v>
      </c>
      <c r="O1088" s="18" t="s">
        <v>347</v>
      </c>
      <c r="P1088" s="18" t="s">
        <v>60</v>
      </c>
      <c r="Q1088" s="18">
        <v>1</v>
      </c>
      <c r="R1088" s="18">
        <v>6</v>
      </c>
      <c r="T1088" s="18" t="s">
        <v>240</v>
      </c>
      <c r="U1088" s="18" t="s">
        <v>228</v>
      </c>
    </row>
    <row r="1089" spans="1:34" ht="14.25" customHeight="1" x14ac:dyDescent="0.3">
      <c r="A1089" s="20">
        <v>2024</v>
      </c>
      <c r="B1089" s="20" t="s">
        <v>315</v>
      </c>
      <c r="C1089" s="20">
        <v>1050</v>
      </c>
      <c r="D1089" s="28" t="s">
        <v>12</v>
      </c>
      <c r="E1089" s="29">
        <v>44</v>
      </c>
      <c r="F1089" s="18" t="s">
        <v>120</v>
      </c>
      <c r="G1089" s="18" t="s">
        <v>121</v>
      </c>
      <c r="H1089" s="43"/>
      <c r="I1089" s="43"/>
      <c r="J1089" s="43">
        <v>24</v>
      </c>
      <c r="K1089" s="20">
        <f t="shared" si="34"/>
        <v>7.6394194041252863</v>
      </c>
      <c r="L1089" s="31">
        <v>7.6394194041252863</v>
      </c>
      <c r="M1089" s="22">
        <f t="shared" si="33"/>
        <v>4.5836409239288223E-3</v>
      </c>
      <c r="N1089" s="18" t="s">
        <v>317</v>
      </c>
      <c r="O1089" s="18" t="s">
        <v>347</v>
      </c>
      <c r="P1089" s="18" t="s">
        <v>60</v>
      </c>
      <c r="Q1089" s="18">
        <v>1.7</v>
      </c>
      <c r="R1089" s="18">
        <v>4.5</v>
      </c>
      <c r="U1089" s="18" t="s">
        <v>228</v>
      </c>
    </row>
    <row r="1090" spans="1:34" ht="14.25" customHeight="1" x14ac:dyDescent="0.3">
      <c r="A1090" s="20">
        <v>2024</v>
      </c>
      <c r="B1090" s="20" t="s">
        <v>315</v>
      </c>
      <c r="C1090" s="20">
        <v>1050</v>
      </c>
      <c r="D1090" s="28" t="s">
        <v>12</v>
      </c>
      <c r="E1090" s="29">
        <v>43</v>
      </c>
      <c r="F1090" s="18" t="s">
        <v>120</v>
      </c>
      <c r="G1090" s="18" t="s">
        <v>121</v>
      </c>
      <c r="H1090" s="43"/>
      <c r="I1090" s="43"/>
      <c r="J1090" s="43">
        <v>35.1</v>
      </c>
      <c r="K1090" s="20">
        <f t="shared" si="34"/>
        <v>11.172650878533233</v>
      </c>
      <c r="L1090" s="31">
        <v>11.172650878533233</v>
      </c>
      <c r="M1090" s="22">
        <f t="shared" si="33"/>
        <v>9.8039782199471365E-3</v>
      </c>
      <c r="N1090" s="18" t="s">
        <v>317</v>
      </c>
      <c r="O1090" s="18" t="s">
        <v>347</v>
      </c>
      <c r="P1090" s="18" t="s">
        <v>60</v>
      </c>
      <c r="Q1090" s="18">
        <v>1.7</v>
      </c>
      <c r="R1090" s="18">
        <v>4.5</v>
      </c>
      <c r="U1090" s="18" t="s">
        <v>228</v>
      </c>
    </row>
    <row r="1091" spans="1:34" ht="14.25" customHeight="1" x14ac:dyDescent="0.3">
      <c r="A1091" s="20">
        <v>2024</v>
      </c>
      <c r="B1091" s="20" t="s">
        <v>315</v>
      </c>
      <c r="C1091" s="20">
        <v>1050</v>
      </c>
      <c r="D1091" s="28" t="s">
        <v>11</v>
      </c>
      <c r="E1091" s="29">
        <v>46</v>
      </c>
      <c r="F1091" s="18" t="s">
        <v>120</v>
      </c>
      <c r="G1091" s="18" t="s">
        <v>121</v>
      </c>
      <c r="H1091" s="43"/>
      <c r="I1091" s="43"/>
      <c r="J1091" s="43">
        <v>33.700000000000003</v>
      </c>
      <c r="K1091" s="20">
        <f t="shared" si="34"/>
        <v>10.727018079959258</v>
      </c>
      <c r="L1091" s="31">
        <v>10.727018079959258</v>
      </c>
      <c r="M1091" s="22">
        <f t="shared" si="33"/>
        <v>9.0374915987790384E-3</v>
      </c>
      <c r="N1091" s="18" t="s">
        <v>317</v>
      </c>
      <c r="O1091" s="18" t="s">
        <v>347</v>
      </c>
      <c r="P1091" s="18" t="s">
        <v>60</v>
      </c>
      <c r="Q1091" s="18">
        <v>1</v>
      </c>
      <c r="R1091" s="18">
        <v>6</v>
      </c>
      <c r="T1091" s="18" t="s">
        <v>240</v>
      </c>
      <c r="U1091" s="18" t="s">
        <v>228</v>
      </c>
    </row>
    <row r="1092" spans="1:34" ht="14.25" customHeight="1" x14ac:dyDescent="0.3">
      <c r="A1092" s="15">
        <v>2024</v>
      </c>
      <c r="B1092" s="20" t="s">
        <v>315</v>
      </c>
      <c r="C1092" s="15">
        <v>1050</v>
      </c>
      <c r="D1092" s="16" t="s">
        <v>20</v>
      </c>
      <c r="E1092" s="17">
        <v>47</v>
      </c>
      <c r="F1092" s="18" t="s">
        <v>83</v>
      </c>
      <c r="G1092" s="18" t="s">
        <v>84</v>
      </c>
      <c r="H1092" s="19"/>
      <c r="I1092" s="19"/>
      <c r="J1092" s="19">
        <v>23.5</v>
      </c>
      <c r="K1092" s="20">
        <f t="shared" si="34"/>
        <v>7.48026483320601</v>
      </c>
      <c r="L1092" s="21">
        <v>7.48026483320601</v>
      </c>
      <c r="M1092" s="22">
        <f t="shared" si="33"/>
        <v>4.3946453129161331E-3</v>
      </c>
      <c r="N1092" s="18" t="s">
        <v>320</v>
      </c>
      <c r="O1092" s="18" t="s">
        <v>348</v>
      </c>
      <c r="P1092" s="19"/>
      <c r="Q1092" s="19"/>
      <c r="R1092" s="19"/>
      <c r="S1092" s="19"/>
      <c r="T1092" s="19" t="s">
        <v>241</v>
      </c>
      <c r="U1092" s="19" t="s">
        <v>228</v>
      </c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</row>
    <row r="1093" spans="1:34" ht="14.25" customHeight="1" x14ac:dyDescent="0.3">
      <c r="A1093" s="20">
        <v>2024</v>
      </c>
      <c r="B1093" s="20" t="s">
        <v>315</v>
      </c>
      <c r="C1093" s="20">
        <v>1050</v>
      </c>
      <c r="D1093" s="28" t="s">
        <v>20</v>
      </c>
      <c r="E1093" s="29">
        <v>48</v>
      </c>
      <c r="F1093" s="18" t="s">
        <v>81</v>
      </c>
      <c r="G1093" s="18" t="s">
        <v>311</v>
      </c>
      <c r="H1093" s="43"/>
      <c r="I1093" s="43"/>
      <c r="J1093" s="43">
        <v>134</v>
      </c>
      <c r="K1093" s="20">
        <f t="shared" si="34"/>
        <v>42.653425006366184</v>
      </c>
      <c r="L1093" s="31">
        <v>42.653425006366184</v>
      </c>
      <c r="M1093" s="22">
        <f t="shared" si="33"/>
        <v>0.14288863963553117</v>
      </c>
      <c r="N1093" s="18" t="s">
        <v>317</v>
      </c>
      <c r="O1093" s="18" t="s">
        <v>347</v>
      </c>
      <c r="P1093" s="18" t="s">
        <v>229</v>
      </c>
      <c r="Q1093" s="18">
        <v>11</v>
      </c>
      <c r="R1093" s="18">
        <v>21</v>
      </c>
      <c r="U1093" s="18" t="s">
        <v>228</v>
      </c>
    </row>
    <row r="1094" spans="1:34" ht="14.25" customHeight="1" x14ac:dyDescent="0.3">
      <c r="A1094" s="20">
        <v>2024</v>
      </c>
      <c r="B1094" s="20" t="s">
        <v>315</v>
      </c>
      <c r="C1094" s="20">
        <v>1050</v>
      </c>
      <c r="D1094" s="28" t="s">
        <v>10</v>
      </c>
      <c r="E1094" s="29">
        <v>50</v>
      </c>
      <c r="F1094" s="18" t="s">
        <v>81</v>
      </c>
      <c r="G1094" s="18" t="s">
        <v>311</v>
      </c>
      <c r="H1094" s="43"/>
      <c r="I1094" s="43"/>
      <c r="J1094" s="43">
        <v>93.6</v>
      </c>
      <c r="K1094" s="20">
        <f t="shared" si="34"/>
        <v>29.793735676088616</v>
      </c>
      <c r="L1094" s="31">
        <v>29.793735676088616</v>
      </c>
      <c r="M1094" s="22">
        <f t="shared" si="33"/>
        <v>6.9717178452957398E-2</v>
      </c>
      <c r="N1094" s="18" t="s">
        <v>317</v>
      </c>
      <c r="O1094" s="18" t="s">
        <v>347</v>
      </c>
      <c r="P1094" s="18" t="s">
        <v>230</v>
      </c>
      <c r="Q1094" s="18">
        <v>10</v>
      </c>
      <c r="R1094" s="18">
        <v>16</v>
      </c>
      <c r="U1094" s="18" t="s">
        <v>228</v>
      </c>
    </row>
    <row r="1095" spans="1:34" ht="14.25" customHeight="1" x14ac:dyDescent="0.3">
      <c r="A1095" s="20">
        <v>2024</v>
      </c>
      <c r="B1095" s="20" t="s">
        <v>315</v>
      </c>
      <c r="C1095" s="20">
        <v>1050</v>
      </c>
      <c r="D1095" s="28" t="s">
        <v>10</v>
      </c>
      <c r="E1095" s="29">
        <v>51</v>
      </c>
      <c r="F1095" s="18" t="s">
        <v>81</v>
      </c>
      <c r="G1095" s="18" t="s">
        <v>311</v>
      </c>
      <c r="H1095" s="43"/>
      <c r="I1095" s="43"/>
      <c r="J1095" s="43">
        <v>80.2</v>
      </c>
      <c r="K1095" s="20">
        <f t="shared" si="34"/>
        <v>25.528393175451999</v>
      </c>
      <c r="L1095" s="31">
        <v>25.528393175451999</v>
      </c>
      <c r="M1095" s="22">
        <f t="shared" si="33"/>
        <v>5.1184308625602672E-2</v>
      </c>
      <c r="N1095" s="18" t="s">
        <v>317</v>
      </c>
      <c r="O1095" s="18" t="s">
        <v>347</v>
      </c>
      <c r="P1095" s="18" t="s">
        <v>60</v>
      </c>
      <c r="Q1095" s="18">
        <v>6</v>
      </c>
      <c r="R1095" s="18">
        <v>10</v>
      </c>
      <c r="U1095" s="18" t="s">
        <v>228</v>
      </c>
    </row>
    <row r="1096" spans="1:34" ht="14.25" customHeight="1" x14ac:dyDescent="0.3">
      <c r="A1096" s="15">
        <v>2024</v>
      </c>
      <c r="B1096" s="20" t="s">
        <v>315</v>
      </c>
      <c r="C1096" s="15">
        <v>1050</v>
      </c>
      <c r="D1096" s="16" t="s">
        <v>19</v>
      </c>
      <c r="E1096" s="17">
        <v>52</v>
      </c>
      <c r="F1096" s="18" t="s">
        <v>120</v>
      </c>
      <c r="G1096" s="18" t="s">
        <v>121</v>
      </c>
      <c r="H1096" s="19"/>
      <c r="I1096" s="19"/>
      <c r="J1096" s="19">
        <v>223</v>
      </c>
      <c r="K1096" s="20">
        <f t="shared" si="34"/>
        <v>70.982938629997449</v>
      </c>
      <c r="L1096" s="21">
        <v>70.982938629997449</v>
      </c>
      <c r="M1096" s="22">
        <f t="shared" si="33"/>
        <v>0.39572895747579234</v>
      </c>
      <c r="N1096" s="18" t="s">
        <v>317</v>
      </c>
      <c r="O1096" s="18" t="s">
        <v>347</v>
      </c>
      <c r="P1096" s="19" t="s">
        <v>60</v>
      </c>
      <c r="Q1096" s="19">
        <v>8</v>
      </c>
      <c r="R1096" s="19">
        <v>14</v>
      </c>
      <c r="S1096" s="19"/>
      <c r="T1096" s="19" t="s">
        <v>242</v>
      </c>
      <c r="U1096" s="19" t="s">
        <v>228</v>
      </c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</row>
    <row r="1097" spans="1:34" ht="14.25" customHeight="1" x14ac:dyDescent="0.3">
      <c r="A1097" s="20">
        <v>2024</v>
      </c>
      <c r="B1097" s="20" t="s">
        <v>315</v>
      </c>
      <c r="C1097" s="20">
        <v>1050</v>
      </c>
      <c r="D1097" s="28" t="s">
        <v>9</v>
      </c>
      <c r="E1097" s="29">
        <v>53</v>
      </c>
      <c r="F1097" s="18" t="s">
        <v>120</v>
      </c>
      <c r="G1097" s="18" t="s">
        <v>121</v>
      </c>
      <c r="H1097" s="43"/>
      <c r="I1097" s="43"/>
      <c r="J1097" s="43">
        <v>87.3</v>
      </c>
      <c r="K1097" s="20">
        <f t="shared" si="34"/>
        <v>27.78838808250573</v>
      </c>
      <c r="L1097" s="31">
        <v>27.78838808250573</v>
      </c>
      <c r="M1097" s="22">
        <f t="shared" si="33"/>
        <v>6.0648015168627591E-2</v>
      </c>
      <c r="N1097" s="18" t="s">
        <v>317</v>
      </c>
      <c r="O1097" s="18" t="s">
        <v>347</v>
      </c>
      <c r="P1097" s="18" t="s">
        <v>230</v>
      </c>
      <c r="Q1097" s="18">
        <v>5</v>
      </c>
      <c r="R1097" s="18">
        <v>10</v>
      </c>
      <c r="T1097" s="18" t="s">
        <v>243</v>
      </c>
      <c r="U1097" s="18" t="s">
        <v>228</v>
      </c>
    </row>
    <row r="1098" spans="1:34" ht="14.25" customHeight="1" x14ac:dyDescent="0.3">
      <c r="A1098" s="20">
        <v>2024</v>
      </c>
      <c r="B1098" s="20" t="s">
        <v>315</v>
      </c>
      <c r="C1098" s="20">
        <v>1050</v>
      </c>
      <c r="D1098" s="28" t="s">
        <v>9</v>
      </c>
      <c r="E1098" s="29">
        <v>54</v>
      </c>
      <c r="F1098" s="18" t="s">
        <v>120</v>
      </c>
      <c r="G1098" s="18" t="s">
        <v>121</v>
      </c>
      <c r="H1098" s="43"/>
      <c r="I1098" s="43"/>
      <c r="J1098" s="43">
        <v>32.5</v>
      </c>
      <c r="K1098" s="20">
        <f t="shared" si="34"/>
        <v>10.345047109752992</v>
      </c>
      <c r="L1098" s="31">
        <v>10.345047109752992</v>
      </c>
      <c r="M1098" s="22">
        <f t="shared" si="33"/>
        <v>8.4053311213538508E-3</v>
      </c>
      <c r="N1098" s="18" t="s">
        <v>319</v>
      </c>
      <c r="O1098" s="18" t="s">
        <v>347</v>
      </c>
      <c r="P1098" s="18" t="s">
        <v>60</v>
      </c>
      <c r="Q1098" s="18">
        <v>2</v>
      </c>
      <c r="R1098" s="18">
        <v>2.5</v>
      </c>
      <c r="T1098" s="18" t="s">
        <v>244</v>
      </c>
      <c r="U1098" s="18" t="s">
        <v>228</v>
      </c>
    </row>
    <row r="1099" spans="1:34" ht="14.25" customHeight="1" x14ac:dyDescent="0.3">
      <c r="A1099" s="20">
        <v>2024</v>
      </c>
      <c r="B1099" s="20" t="s">
        <v>315</v>
      </c>
      <c r="C1099" s="20">
        <v>1050</v>
      </c>
      <c r="D1099" s="28" t="s">
        <v>17</v>
      </c>
      <c r="E1099" s="29">
        <v>55</v>
      </c>
      <c r="F1099" s="18" t="s">
        <v>120</v>
      </c>
      <c r="G1099" s="18" t="s">
        <v>121</v>
      </c>
      <c r="H1099" s="43"/>
      <c r="I1099" s="43"/>
      <c r="J1099" s="43">
        <v>151</v>
      </c>
      <c r="K1099" s="20">
        <f t="shared" si="34"/>
        <v>48.064680417621595</v>
      </c>
      <c r="L1099" s="31">
        <v>48.064680417621595</v>
      </c>
      <c r="M1099" s="22">
        <f t="shared" si="33"/>
        <v>0.18144374428211996</v>
      </c>
      <c r="N1099" s="18" t="s">
        <v>317</v>
      </c>
      <c r="O1099" s="18" t="s">
        <v>347</v>
      </c>
      <c r="P1099" s="18" t="s">
        <v>230</v>
      </c>
      <c r="Q1099" s="18">
        <v>6.5</v>
      </c>
      <c r="R1099" s="18">
        <v>16</v>
      </c>
      <c r="U1099" s="18" t="s">
        <v>228</v>
      </c>
    </row>
    <row r="1100" spans="1:34" ht="14.25" customHeight="1" x14ac:dyDescent="0.3">
      <c r="A1100" s="20">
        <v>2024</v>
      </c>
      <c r="B1100" s="20" t="s">
        <v>315</v>
      </c>
      <c r="C1100" s="20">
        <v>1050</v>
      </c>
      <c r="D1100" s="28" t="s">
        <v>6</v>
      </c>
      <c r="E1100" s="29">
        <v>56</v>
      </c>
      <c r="F1100" s="18" t="s">
        <v>120</v>
      </c>
      <c r="G1100" s="18" t="s">
        <v>121</v>
      </c>
      <c r="H1100" s="43"/>
      <c r="I1100" s="43"/>
      <c r="J1100" s="43">
        <v>314.3</v>
      </c>
      <c r="K1100" s="20">
        <f t="shared" si="34"/>
        <v>100.0445632798574</v>
      </c>
      <c r="L1100" s="31">
        <v>100.0445632798574</v>
      </c>
      <c r="M1100" s="22">
        <f t="shared" si="33"/>
        <v>0.78609831773166239</v>
      </c>
      <c r="N1100" s="18" t="s">
        <v>319</v>
      </c>
      <c r="O1100" s="18" t="s">
        <v>347</v>
      </c>
      <c r="P1100" s="18" t="s">
        <v>60</v>
      </c>
      <c r="Q1100" s="18">
        <v>8.5</v>
      </c>
      <c r="R1100" s="18">
        <v>16</v>
      </c>
      <c r="U1100" s="18" t="s">
        <v>228</v>
      </c>
    </row>
    <row r="1101" spans="1:34" ht="14.25" customHeight="1" x14ac:dyDescent="0.3">
      <c r="A1101" s="20">
        <v>2024</v>
      </c>
      <c r="B1101" s="20" t="s">
        <v>315</v>
      </c>
      <c r="C1101" s="20">
        <v>1050</v>
      </c>
      <c r="D1101" s="28" t="s">
        <v>5</v>
      </c>
      <c r="E1101" s="29">
        <v>57</v>
      </c>
      <c r="F1101" s="18" t="s">
        <v>81</v>
      </c>
      <c r="G1101" s="18" t="s">
        <v>311</v>
      </c>
      <c r="H1101" s="43"/>
      <c r="I1101" s="43"/>
      <c r="J1101" s="43">
        <v>35.9</v>
      </c>
      <c r="K1101" s="20">
        <f t="shared" si="34"/>
        <v>11.427298192004073</v>
      </c>
      <c r="L1101" s="31">
        <v>11.427298192004073</v>
      </c>
      <c r="M1101" s="22">
        <f t="shared" si="33"/>
        <v>1.0255976144390113E-2</v>
      </c>
      <c r="N1101" s="18" t="s">
        <v>317</v>
      </c>
      <c r="O1101" s="18" t="s">
        <v>347</v>
      </c>
      <c r="P1101" s="18" t="s">
        <v>60</v>
      </c>
      <c r="Q1101" s="18">
        <v>2.5</v>
      </c>
      <c r="R1101" s="18">
        <v>7</v>
      </c>
      <c r="U1101" s="18" t="s">
        <v>228</v>
      </c>
    </row>
    <row r="1102" spans="1:34" ht="14.25" customHeight="1" x14ac:dyDescent="0.3">
      <c r="A1102" s="15">
        <v>2024</v>
      </c>
      <c r="B1102" s="20" t="s">
        <v>315</v>
      </c>
      <c r="C1102" s="15">
        <v>1050</v>
      </c>
      <c r="D1102" s="16" t="s">
        <v>14</v>
      </c>
      <c r="E1102" s="17">
        <v>58</v>
      </c>
      <c r="F1102" s="18" t="s">
        <v>120</v>
      </c>
      <c r="G1102" s="18" t="s">
        <v>121</v>
      </c>
      <c r="H1102" s="44"/>
      <c r="I1102" s="44"/>
      <c r="J1102" s="44">
        <v>85.8</v>
      </c>
      <c r="K1102" s="20">
        <f t="shared" si="34"/>
        <v>27.310924369747898</v>
      </c>
      <c r="L1102" s="21">
        <v>27.310924369747898</v>
      </c>
      <c r="M1102" s="22">
        <f t="shared" si="33"/>
        <v>5.8581795783387798E-2</v>
      </c>
      <c r="N1102" s="18" t="s">
        <v>317</v>
      </c>
      <c r="O1102" s="18" t="s">
        <v>347</v>
      </c>
      <c r="P1102" s="19"/>
      <c r="Q1102" s="19"/>
      <c r="R1102" s="19"/>
      <c r="S1102" s="19"/>
      <c r="T1102" s="19"/>
      <c r="U1102" s="19" t="s">
        <v>228</v>
      </c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</row>
    <row r="1103" spans="1:34" ht="14.25" customHeight="1" x14ac:dyDescent="0.3">
      <c r="A1103" s="20">
        <v>2024</v>
      </c>
      <c r="B1103" s="20" t="s">
        <v>315</v>
      </c>
      <c r="C1103" s="20">
        <v>1050</v>
      </c>
      <c r="D1103" s="28" t="s">
        <v>3</v>
      </c>
      <c r="E1103" s="29">
        <v>59</v>
      </c>
      <c r="F1103" s="18" t="s">
        <v>83</v>
      </c>
      <c r="G1103" s="18" t="s">
        <v>84</v>
      </c>
      <c r="H1103" s="43"/>
      <c r="I1103" s="43"/>
      <c r="J1103" s="43">
        <v>376.5</v>
      </c>
      <c r="K1103" s="20">
        <f t="shared" si="34"/>
        <v>119.84339190221543</v>
      </c>
      <c r="L1103" s="31">
        <v>119.84339190221543</v>
      </c>
      <c r="M1103" s="22">
        <f t="shared" si="33"/>
        <v>1.1280232884704677</v>
      </c>
      <c r="N1103" s="18" t="s">
        <v>317</v>
      </c>
      <c r="O1103" s="18" t="s">
        <v>347</v>
      </c>
      <c r="P1103" s="18" t="s">
        <v>234</v>
      </c>
      <c r="Q1103" s="18">
        <v>18</v>
      </c>
      <c r="R1103" s="18">
        <v>30</v>
      </c>
      <c r="U1103" s="18" t="s">
        <v>228</v>
      </c>
    </row>
    <row r="1104" spans="1:34" ht="14.25" customHeight="1" x14ac:dyDescent="0.3">
      <c r="A1104" s="20">
        <v>2024</v>
      </c>
      <c r="B1104" s="20" t="s">
        <v>315</v>
      </c>
      <c r="C1104" s="20">
        <v>1050</v>
      </c>
      <c r="D1104" s="28" t="s">
        <v>3</v>
      </c>
      <c r="E1104" s="29">
        <v>60</v>
      </c>
      <c r="F1104" s="18" t="s">
        <v>120</v>
      </c>
      <c r="G1104" s="18" t="s">
        <v>121</v>
      </c>
      <c r="H1104" s="43"/>
      <c r="I1104" s="43"/>
      <c r="J1104" s="43">
        <v>175.8</v>
      </c>
      <c r="K1104" s="20">
        <f t="shared" si="34"/>
        <v>55.958747135217727</v>
      </c>
      <c r="L1104" s="31">
        <v>55.958747135217727</v>
      </c>
      <c r="M1104" s="22">
        <f t="shared" si="33"/>
        <v>0.24593811854897843</v>
      </c>
      <c r="N1104" s="18" t="s">
        <v>319</v>
      </c>
      <c r="O1104" s="18" t="s">
        <v>347</v>
      </c>
      <c r="P1104" s="18" t="s">
        <v>230</v>
      </c>
      <c r="Q1104" s="18">
        <v>7</v>
      </c>
      <c r="R1104" s="18">
        <v>21</v>
      </c>
      <c r="U1104" s="18" t="s">
        <v>228</v>
      </c>
    </row>
    <row r="1105" spans="1:34" ht="14.25" customHeight="1" x14ac:dyDescent="0.3">
      <c r="A1105" s="20">
        <v>2024</v>
      </c>
      <c r="B1105" s="20" t="s">
        <v>315</v>
      </c>
      <c r="C1105" s="20">
        <v>1050</v>
      </c>
      <c r="D1105" s="28" t="s">
        <v>45</v>
      </c>
      <c r="E1105" s="29">
        <v>200</v>
      </c>
      <c r="F1105" s="18" t="s">
        <v>81</v>
      </c>
      <c r="G1105" s="18" t="s">
        <v>311</v>
      </c>
      <c r="H1105" s="43"/>
      <c r="I1105" s="43"/>
      <c r="J1105" s="43">
        <v>129.5</v>
      </c>
      <c r="K1105" s="20">
        <f t="shared" si="34"/>
        <v>41.22103386809269</v>
      </c>
      <c r="L1105" s="31">
        <v>41.22103386809269</v>
      </c>
      <c r="M1105" s="22">
        <f t="shared" si="33"/>
        <v>0.133452785077287</v>
      </c>
      <c r="N1105" s="18" t="s">
        <v>317</v>
      </c>
      <c r="O1105" s="18" t="s">
        <v>347</v>
      </c>
      <c r="P1105" s="18" t="s">
        <v>229</v>
      </c>
      <c r="Q1105" s="18">
        <v>14</v>
      </c>
      <c r="R1105" s="18">
        <v>25</v>
      </c>
      <c r="T1105" s="18" t="s">
        <v>245</v>
      </c>
      <c r="U1105" s="18" t="s">
        <v>228</v>
      </c>
    </row>
    <row r="1106" spans="1:34" ht="14.25" customHeight="1" x14ac:dyDescent="0.3">
      <c r="A1106" s="20">
        <v>2024</v>
      </c>
      <c r="B1106" s="20" t="s">
        <v>315</v>
      </c>
      <c r="C1106" s="20">
        <v>1050</v>
      </c>
      <c r="D1106" s="28" t="s">
        <v>45</v>
      </c>
      <c r="E1106" s="29">
        <v>199</v>
      </c>
      <c r="F1106" s="18" t="s">
        <v>81</v>
      </c>
      <c r="G1106" s="18" t="s">
        <v>311</v>
      </c>
      <c r="H1106" s="43"/>
      <c r="I1106" s="43"/>
      <c r="J1106" s="43">
        <v>125.5</v>
      </c>
      <c r="K1106" s="20">
        <f t="shared" si="34"/>
        <v>39.947797300738479</v>
      </c>
      <c r="L1106" s="31">
        <v>39.947797300738479</v>
      </c>
      <c r="M1106" s="22">
        <f t="shared" si="33"/>
        <v>0.12533592094116308</v>
      </c>
      <c r="N1106" s="18" t="s">
        <v>317</v>
      </c>
      <c r="O1106" s="18" t="s">
        <v>347</v>
      </c>
      <c r="P1106" s="18" t="s">
        <v>229</v>
      </c>
      <c r="Q1106" s="18">
        <v>15</v>
      </c>
      <c r="R1106" s="18">
        <v>25</v>
      </c>
      <c r="T1106" s="18" t="s">
        <v>246</v>
      </c>
      <c r="U1106" s="18" t="s">
        <v>228</v>
      </c>
    </row>
    <row r="1107" spans="1:34" ht="14.25" customHeight="1" x14ac:dyDescent="0.3">
      <c r="A1107" s="20">
        <v>2024</v>
      </c>
      <c r="B1107" s="20" t="s">
        <v>315</v>
      </c>
      <c r="C1107" s="20">
        <v>1050</v>
      </c>
      <c r="D1107" s="28" t="s">
        <v>30</v>
      </c>
      <c r="E1107" s="29">
        <v>130</v>
      </c>
      <c r="F1107" s="18" t="s">
        <v>81</v>
      </c>
      <c r="G1107" s="18" t="s">
        <v>311</v>
      </c>
      <c r="H1107" s="43"/>
      <c r="I1107" s="43"/>
      <c r="J1107" s="43">
        <v>15.8</v>
      </c>
      <c r="K1107" s="20">
        <f t="shared" si="34"/>
        <v>5.0292844410491471</v>
      </c>
      <c r="L1107" s="31">
        <v>5.0292844410491471</v>
      </c>
      <c r="M1107" s="22">
        <f t="shared" si="33"/>
        <v>1.9865627087666516E-3</v>
      </c>
      <c r="N1107" s="18" t="s">
        <v>320</v>
      </c>
      <c r="O1107" s="18" t="s">
        <v>348</v>
      </c>
      <c r="T1107" s="18" t="s">
        <v>208</v>
      </c>
      <c r="U1107" s="18" t="s">
        <v>228</v>
      </c>
    </row>
    <row r="1108" spans="1:34" ht="14.25" customHeight="1" x14ac:dyDescent="0.3">
      <c r="A1108" s="20">
        <v>2024</v>
      </c>
      <c r="B1108" s="20" t="s">
        <v>315</v>
      </c>
      <c r="C1108" s="20">
        <v>1050</v>
      </c>
      <c r="D1108" s="28" t="s">
        <v>30</v>
      </c>
      <c r="E1108" s="29">
        <v>132</v>
      </c>
      <c r="F1108" s="18" t="s">
        <v>83</v>
      </c>
      <c r="G1108" s="18" t="s">
        <v>84</v>
      </c>
      <c r="H1108" s="43"/>
      <c r="I1108" s="43"/>
      <c r="J1108" s="43">
        <v>17.2</v>
      </c>
      <c r="K1108" s="20">
        <f t="shared" si="34"/>
        <v>5.4749172396231218</v>
      </c>
      <c r="L1108" s="31">
        <v>5.4749172396231218</v>
      </c>
      <c r="M1108" s="22">
        <f t="shared" si="33"/>
        <v>2.3542089078734427E-3</v>
      </c>
      <c r="N1108" s="18" t="s">
        <v>317</v>
      </c>
      <c r="O1108" s="18" t="s">
        <v>347</v>
      </c>
      <c r="P1108" s="18" t="s">
        <v>60</v>
      </c>
      <c r="Q1108" s="18">
        <v>5</v>
      </c>
      <c r="R1108" s="18">
        <v>8</v>
      </c>
      <c r="U1108" s="18" t="s">
        <v>228</v>
      </c>
    </row>
    <row r="1109" spans="1:34" ht="14.25" customHeight="1" x14ac:dyDescent="0.3">
      <c r="A1109" s="20">
        <v>2024</v>
      </c>
      <c r="B1109" s="20" t="s">
        <v>315</v>
      </c>
      <c r="C1109" s="20">
        <v>1050</v>
      </c>
      <c r="D1109" s="28" t="s">
        <v>30</v>
      </c>
      <c r="E1109" s="29">
        <v>133</v>
      </c>
      <c r="F1109" s="18" t="s">
        <v>83</v>
      </c>
      <c r="G1109" s="18" t="s">
        <v>84</v>
      </c>
      <c r="H1109" s="43"/>
      <c r="I1109" s="43"/>
      <c r="J1109" s="43">
        <v>15.2</v>
      </c>
      <c r="K1109" s="20">
        <f t="shared" si="34"/>
        <v>4.8382989559460148</v>
      </c>
      <c r="L1109" s="31">
        <v>4.8382989559460148</v>
      </c>
      <c r="M1109" s="22">
        <f t="shared" si="33"/>
        <v>1.8385493039314498E-3</v>
      </c>
      <c r="N1109" s="18" t="s">
        <v>320</v>
      </c>
      <c r="O1109" s="18" t="s">
        <v>348</v>
      </c>
      <c r="T1109" s="18" t="s">
        <v>247</v>
      </c>
      <c r="U1109" s="18" t="s">
        <v>228</v>
      </c>
    </row>
    <row r="1110" spans="1:34" ht="14.25" customHeight="1" x14ac:dyDescent="0.3">
      <c r="A1110" s="20">
        <v>2024</v>
      </c>
      <c r="B1110" s="20" t="s">
        <v>315</v>
      </c>
      <c r="C1110" s="20">
        <v>1050</v>
      </c>
      <c r="D1110" s="28" t="s">
        <v>31</v>
      </c>
      <c r="E1110" s="29">
        <v>134</v>
      </c>
      <c r="F1110" s="18" t="s">
        <v>120</v>
      </c>
      <c r="G1110" s="18" t="s">
        <v>121</v>
      </c>
      <c r="H1110" s="43"/>
      <c r="I1110" s="43"/>
      <c r="J1110" s="43">
        <v>21.2</v>
      </c>
      <c r="K1110" s="20">
        <f t="shared" si="34"/>
        <v>6.7481538069773359</v>
      </c>
      <c r="L1110" s="31">
        <v>6.7481538069773359</v>
      </c>
      <c r="M1110" s="22">
        <f t="shared" si="33"/>
        <v>3.576513154254462E-3</v>
      </c>
      <c r="N1110" s="18" t="s">
        <v>317</v>
      </c>
      <c r="O1110" s="18" t="s">
        <v>347</v>
      </c>
      <c r="P1110" s="18" t="s">
        <v>60</v>
      </c>
      <c r="Q1110" s="18">
        <v>3</v>
      </c>
      <c r="R1110" s="18">
        <v>6</v>
      </c>
      <c r="U1110" s="18" t="s">
        <v>228</v>
      </c>
    </row>
    <row r="1111" spans="1:34" ht="14.25" customHeight="1" x14ac:dyDescent="0.3">
      <c r="A1111" s="15">
        <v>2024</v>
      </c>
      <c r="B1111" s="20" t="s">
        <v>315</v>
      </c>
      <c r="C1111" s="15">
        <v>1050</v>
      </c>
      <c r="D1111" s="16" t="s">
        <v>32</v>
      </c>
      <c r="E1111" s="17">
        <v>135</v>
      </c>
      <c r="F1111" s="18" t="s">
        <v>81</v>
      </c>
      <c r="G1111" s="18" t="s">
        <v>311</v>
      </c>
      <c r="H1111" s="19"/>
      <c r="I1111" s="19"/>
      <c r="J1111" s="19">
        <v>22</v>
      </c>
      <c r="K1111" s="20">
        <f t="shared" si="34"/>
        <v>7.0028011204481793</v>
      </c>
      <c r="L1111" s="21">
        <v>7.0028011204481793</v>
      </c>
      <c r="M1111" s="22">
        <f t="shared" si="33"/>
        <v>3.8515316096901912E-3</v>
      </c>
      <c r="N1111" s="18" t="s">
        <v>317</v>
      </c>
      <c r="O1111" s="18" t="s">
        <v>347</v>
      </c>
      <c r="P1111" s="19" t="s">
        <v>60</v>
      </c>
      <c r="Q1111" s="19">
        <v>2</v>
      </c>
      <c r="R1111" s="19">
        <v>6</v>
      </c>
      <c r="S1111" s="19"/>
      <c r="T1111" s="19" t="s">
        <v>248</v>
      </c>
      <c r="U1111" s="19" t="s">
        <v>228</v>
      </c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</row>
    <row r="1112" spans="1:34" ht="14.25" customHeight="1" x14ac:dyDescent="0.3">
      <c r="A1112" s="20">
        <v>2024</v>
      </c>
      <c r="B1112" s="20" t="s">
        <v>315</v>
      </c>
      <c r="C1112" s="20">
        <v>1050</v>
      </c>
      <c r="D1112" s="28" t="s">
        <v>5</v>
      </c>
      <c r="E1112" s="29">
        <v>136</v>
      </c>
      <c r="F1112" s="18" t="s">
        <v>81</v>
      </c>
      <c r="G1112" s="18" t="s">
        <v>311</v>
      </c>
      <c r="H1112" s="43"/>
      <c r="I1112" s="43"/>
      <c r="J1112" s="43">
        <v>20.3</v>
      </c>
      <c r="K1112" s="20">
        <f t="shared" si="34"/>
        <v>6.4616755793226384</v>
      </c>
      <c r="L1112" s="31">
        <v>6.4616755793226384</v>
      </c>
      <c r="M1112" s="22">
        <f t="shared" si="33"/>
        <v>3.2792926880934529E-3</v>
      </c>
      <c r="N1112" s="18" t="s">
        <v>317</v>
      </c>
      <c r="O1112" s="18" t="s">
        <v>347</v>
      </c>
      <c r="P1112" s="18" t="s">
        <v>60</v>
      </c>
      <c r="Q1112" s="18">
        <v>1.7</v>
      </c>
      <c r="R1112" s="18">
        <v>4.5</v>
      </c>
      <c r="U1112" s="18" t="s">
        <v>228</v>
      </c>
    </row>
    <row r="1113" spans="1:34" ht="14.25" customHeight="1" x14ac:dyDescent="0.3">
      <c r="A1113" s="20">
        <v>2024</v>
      </c>
      <c r="B1113" s="20" t="s">
        <v>315</v>
      </c>
      <c r="C1113" s="20">
        <v>1050</v>
      </c>
      <c r="D1113" s="28" t="s">
        <v>48</v>
      </c>
      <c r="E1113" s="29">
        <v>137</v>
      </c>
      <c r="F1113" s="18" t="s">
        <v>81</v>
      </c>
      <c r="G1113" s="18" t="s">
        <v>311</v>
      </c>
      <c r="H1113" s="43"/>
      <c r="I1113" s="43"/>
      <c r="J1113" s="43">
        <v>16.8</v>
      </c>
      <c r="K1113" s="20">
        <f t="shared" si="34"/>
        <v>5.3475935828877006</v>
      </c>
      <c r="L1113" s="31">
        <v>5.3475935828877006</v>
      </c>
      <c r="M1113" s="22">
        <f t="shared" si="33"/>
        <v>2.2459840527251228E-3</v>
      </c>
      <c r="N1113" s="18" t="s">
        <v>319</v>
      </c>
      <c r="O1113" s="18" t="s">
        <v>347</v>
      </c>
      <c r="P1113" s="18" t="s">
        <v>60</v>
      </c>
      <c r="Q1113" s="18">
        <v>3</v>
      </c>
      <c r="R1113" s="18">
        <v>7</v>
      </c>
      <c r="U1113" s="18" t="s">
        <v>228</v>
      </c>
    </row>
    <row r="1114" spans="1:34" ht="14.25" customHeight="1" x14ac:dyDescent="0.3">
      <c r="A1114" s="20">
        <v>2024</v>
      </c>
      <c r="B1114" s="20" t="s">
        <v>315</v>
      </c>
      <c r="C1114" s="32">
        <v>1050</v>
      </c>
      <c r="D1114" s="33" t="s">
        <v>45</v>
      </c>
      <c r="E1114" s="34">
        <v>138</v>
      </c>
      <c r="F1114" s="18" t="s">
        <v>81</v>
      </c>
      <c r="G1114" s="18" t="s">
        <v>311</v>
      </c>
      <c r="H1114" s="43"/>
      <c r="I1114" s="43"/>
      <c r="J1114" s="43">
        <v>38.1</v>
      </c>
      <c r="K1114" s="20">
        <f t="shared" si="34"/>
        <v>12.127578304048892</v>
      </c>
      <c r="L1114" s="31">
        <v>12.127578304048892</v>
      </c>
      <c r="M1114" s="22">
        <f t="shared" si="33"/>
        <v>1.1551491322194999E-2</v>
      </c>
      <c r="N1114" s="18" t="s">
        <v>320</v>
      </c>
      <c r="O1114" s="18" t="s">
        <v>348</v>
      </c>
      <c r="P1114" s="18" t="s">
        <v>60</v>
      </c>
      <c r="T1114" s="18" t="s">
        <v>249</v>
      </c>
      <c r="U1114" s="18" t="s">
        <v>228</v>
      </c>
    </row>
    <row r="1115" spans="1:34" ht="14.25" customHeight="1" x14ac:dyDescent="0.3">
      <c r="A1115" s="15">
        <v>2024</v>
      </c>
      <c r="B1115" s="20" t="s">
        <v>315</v>
      </c>
      <c r="C1115" s="49">
        <v>1050</v>
      </c>
      <c r="D1115" s="16" t="s">
        <v>6</v>
      </c>
      <c r="E1115" s="17">
        <v>193</v>
      </c>
      <c r="F1115" s="18" t="s">
        <v>146</v>
      </c>
      <c r="G1115" s="19" t="s">
        <v>50</v>
      </c>
      <c r="H1115" s="44"/>
      <c r="I1115" s="44"/>
      <c r="J1115" s="44">
        <v>19.2</v>
      </c>
      <c r="K1115" s="20">
        <f t="shared" si="34"/>
        <v>6.1115355233002289</v>
      </c>
      <c r="L1115" s="21">
        <v>6.1115355233002289</v>
      </c>
      <c r="M1115" s="22">
        <f t="shared" si="33"/>
        <v>2.9335301913144462E-3</v>
      </c>
      <c r="N1115" s="18" t="s">
        <v>317</v>
      </c>
      <c r="O1115" s="18" t="s">
        <v>347</v>
      </c>
      <c r="P1115" s="19"/>
      <c r="Q1115" s="19"/>
      <c r="R1115" s="19"/>
      <c r="S1115" s="19"/>
      <c r="T1115" s="19"/>
      <c r="U1115" s="1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</row>
    <row r="1116" spans="1:34" ht="14.25" customHeight="1" x14ac:dyDescent="0.3">
      <c r="A1116" s="15">
        <v>2024</v>
      </c>
      <c r="B1116" s="20" t="s">
        <v>315</v>
      </c>
      <c r="C1116" s="49">
        <v>1050</v>
      </c>
      <c r="D1116" s="16" t="s">
        <v>6</v>
      </c>
      <c r="E1116" s="17">
        <v>192</v>
      </c>
      <c r="F1116" s="18" t="s">
        <v>146</v>
      </c>
      <c r="G1116" s="19" t="s">
        <v>50</v>
      </c>
      <c r="H1116" s="44"/>
      <c r="I1116" s="44"/>
      <c r="J1116" s="44">
        <v>19.100000000000001</v>
      </c>
      <c r="K1116" s="20">
        <f t="shared" si="34"/>
        <v>6.0797046091163747</v>
      </c>
      <c r="L1116" s="21">
        <v>6.0797046091163747</v>
      </c>
      <c r="M1116" s="22">
        <f t="shared" si="33"/>
        <v>2.9030521622542952E-3</v>
      </c>
      <c r="N1116" s="18" t="s">
        <v>317</v>
      </c>
      <c r="O1116" s="18" t="s">
        <v>347</v>
      </c>
      <c r="P1116" s="19"/>
      <c r="Q1116" s="19"/>
      <c r="R1116" s="19"/>
      <c r="S1116" s="19"/>
      <c r="T1116" s="19"/>
      <c r="U1116" s="1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</row>
    <row r="1117" spans="1:34" ht="14.25" customHeight="1" x14ac:dyDescent="0.3">
      <c r="A1117" s="15">
        <v>2024</v>
      </c>
      <c r="B1117" s="20" t="s">
        <v>315</v>
      </c>
      <c r="C1117" s="49">
        <v>1050</v>
      </c>
      <c r="D1117" s="16" t="s">
        <v>15</v>
      </c>
      <c r="E1117" s="17">
        <v>194</v>
      </c>
      <c r="F1117" s="18" t="s">
        <v>146</v>
      </c>
      <c r="G1117" s="19" t="s">
        <v>50</v>
      </c>
      <c r="H1117" s="44"/>
      <c r="I1117" s="44"/>
      <c r="J1117" s="44">
        <v>16.2</v>
      </c>
      <c r="K1117" s="20">
        <f t="shared" si="34"/>
        <v>5.1566080977845683</v>
      </c>
      <c r="L1117" s="21">
        <v>5.1566080977845683</v>
      </c>
      <c r="M1117" s="22">
        <f t="shared" ref="M1117:M1180" si="35">((K1117/100/2)*(K1117/100/2))*PI()</f>
        <v>2.0884213959650698E-3</v>
      </c>
      <c r="N1117" s="18" t="s">
        <v>317</v>
      </c>
      <c r="O1117" s="18" t="s">
        <v>347</v>
      </c>
      <c r="P1117" s="19"/>
      <c r="Q1117" s="19"/>
      <c r="R1117" s="19"/>
      <c r="S1117" s="19"/>
      <c r="T1117" s="19"/>
      <c r="U1117" s="1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</row>
    <row r="1118" spans="1:34" ht="14.25" customHeight="1" x14ac:dyDescent="0.3">
      <c r="A1118" s="20">
        <v>2024</v>
      </c>
      <c r="B1118" s="20" t="s">
        <v>315</v>
      </c>
      <c r="C1118" s="20">
        <v>1190</v>
      </c>
      <c r="D1118" s="28" t="s">
        <v>22</v>
      </c>
      <c r="E1118" s="29">
        <v>63</v>
      </c>
      <c r="F1118" s="18" t="s">
        <v>81</v>
      </c>
      <c r="G1118" s="18" t="s">
        <v>311</v>
      </c>
      <c r="H1118" s="43"/>
      <c r="I1118" s="43"/>
      <c r="J1118" s="43">
        <v>23.5</v>
      </c>
      <c r="K1118" s="20">
        <f t="shared" si="34"/>
        <v>7.48026483320601</v>
      </c>
      <c r="L1118" s="31">
        <v>7.48026483320601</v>
      </c>
      <c r="M1118" s="22">
        <f t="shared" si="35"/>
        <v>4.3946453129161331E-3</v>
      </c>
      <c r="N1118" s="18" t="s">
        <v>317</v>
      </c>
      <c r="O1118" s="18" t="s">
        <v>347</v>
      </c>
      <c r="P1118" s="18" t="s">
        <v>60</v>
      </c>
      <c r="Q1118" s="18">
        <v>2</v>
      </c>
      <c r="R1118" s="18">
        <v>6</v>
      </c>
      <c r="U1118" s="18" t="s">
        <v>228</v>
      </c>
    </row>
    <row r="1119" spans="1:34" ht="14.25" customHeight="1" x14ac:dyDescent="0.3">
      <c r="A1119" s="20">
        <v>2024</v>
      </c>
      <c r="B1119" s="20" t="s">
        <v>315</v>
      </c>
      <c r="C1119" s="20">
        <v>1190</v>
      </c>
      <c r="D1119" s="28" t="s">
        <v>22</v>
      </c>
      <c r="E1119" s="29">
        <v>64</v>
      </c>
      <c r="F1119" s="18" t="s">
        <v>81</v>
      </c>
      <c r="G1119" s="18" t="s">
        <v>311</v>
      </c>
      <c r="H1119" s="43"/>
      <c r="I1119" s="43"/>
      <c r="J1119" s="43">
        <v>112.5</v>
      </c>
      <c r="K1119" s="20">
        <f t="shared" si="34"/>
        <v>35.809778456837279</v>
      </c>
      <c r="L1119" s="31">
        <v>35.809778456837279</v>
      </c>
      <c r="M1119" s="22">
        <f t="shared" si="35"/>
        <v>0.1007147663949204</v>
      </c>
      <c r="N1119" s="18" t="s">
        <v>319</v>
      </c>
      <c r="O1119" s="18" t="s">
        <v>347</v>
      </c>
      <c r="P1119" s="18" t="s">
        <v>230</v>
      </c>
      <c r="Q1119" s="18">
        <v>6</v>
      </c>
      <c r="U1119" s="18" t="s">
        <v>228</v>
      </c>
    </row>
    <row r="1120" spans="1:34" ht="14.25" customHeight="1" x14ac:dyDescent="0.3">
      <c r="A1120" s="15">
        <v>2024</v>
      </c>
      <c r="B1120" s="20" t="s">
        <v>315</v>
      </c>
      <c r="C1120" s="15">
        <v>1190</v>
      </c>
      <c r="D1120" s="16" t="s">
        <v>22</v>
      </c>
      <c r="E1120" s="17">
        <v>66</v>
      </c>
      <c r="F1120" s="18" t="s">
        <v>83</v>
      </c>
      <c r="G1120" s="18" t="s">
        <v>84</v>
      </c>
      <c r="H1120" s="44"/>
      <c r="I1120" s="44"/>
      <c r="J1120" s="44">
        <v>0</v>
      </c>
      <c r="K1120" s="20">
        <f t="shared" si="34"/>
        <v>0</v>
      </c>
      <c r="L1120" s="21">
        <v>0</v>
      </c>
      <c r="M1120" s="22">
        <f t="shared" si="35"/>
        <v>0</v>
      </c>
      <c r="N1120" s="18" t="s">
        <v>320</v>
      </c>
      <c r="O1120" s="18" t="s">
        <v>348</v>
      </c>
      <c r="P1120" s="19"/>
      <c r="Q1120" s="19"/>
      <c r="R1120" s="19"/>
      <c r="S1120" s="19"/>
      <c r="T1120" s="19" t="s">
        <v>250</v>
      </c>
      <c r="U1120" s="19" t="s">
        <v>228</v>
      </c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</row>
    <row r="1121" spans="1:34" ht="14.25" customHeight="1" x14ac:dyDescent="0.3">
      <c r="A1121" s="15">
        <v>2024</v>
      </c>
      <c r="B1121" s="20" t="s">
        <v>315</v>
      </c>
      <c r="C1121" s="15">
        <v>1190</v>
      </c>
      <c r="D1121" s="16" t="s">
        <v>31</v>
      </c>
      <c r="E1121" s="17">
        <v>67</v>
      </c>
      <c r="F1121" s="18" t="s">
        <v>83</v>
      </c>
      <c r="G1121" s="18" t="s">
        <v>84</v>
      </c>
      <c r="H1121" s="44"/>
      <c r="I1121" s="44"/>
      <c r="J1121" s="44">
        <v>616.79999999999995</v>
      </c>
      <c r="K1121" s="20">
        <f t="shared" si="34"/>
        <v>196.33307868601986</v>
      </c>
      <c r="L1121" s="21">
        <v>196.33307868601986</v>
      </c>
      <c r="M1121" s="22">
        <f t="shared" si="35"/>
        <v>3.0274489938457481</v>
      </c>
      <c r="N1121" s="18" t="s">
        <v>319</v>
      </c>
      <c r="O1121" s="18" t="s">
        <v>347</v>
      </c>
      <c r="P1121" s="19" t="s">
        <v>234</v>
      </c>
      <c r="Q1121" s="19">
        <v>20</v>
      </c>
      <c r="R1121" s="19"/>
      <c r="S1121" s="19"/>
      <c r="T1121" s="19" t="s">
        <v>251</v>
      </c>
      <c r="U1121" s="19" t="s">
        <v>228</v>
      </c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</row>
    <row r="1122" spans="1:34" ht="15.75" customHeight="1" x14ac:dyDescent="0.3">
      <c r="A1122" s="15">
        <v>2024</v>
      </c>
      <c r="B1122" s="20" t="s">
        <v>315</v>
      </c>
      <c r="C1122" s="15">
        <v>1190</v>
      </c>
      <c r="D1122" s="16" t="s">
        <v>32</v>
      </c>
      <c r="E1122" s="17">
        <v>68</v>
      </c>
      <c r="F1122" s="18" t="s">
        <v>83</v>
      </c>
      <c r="G1122" s="18" t="s">
        <v>84</v>
      </c>
      <c r="H1122" s="19"/>
      <c r="I1122" s="19"/>
      <c r="J1122" s="19">
        <v>93.5</v>
      </c>
      <c r="K1122" s="20">
        <f t="shared" si="34"/>
        <v>29.761904761904763</v>
      </c>
      <c r="L1122" s="21">
        <v>29.761904761904763</v>
      </c>
      <c r="M1122" s="22">
        <f t="shared" si="35"/>
        <v>6.9568289700029082E-2</v>
      </c>
      <c r="N1122" s="18" t="s">
        <v>317</v>
      </c>
      <c r="O1122" s="18" t="s">
        <v>347</v>
      </c>
      <c r="P1122" s="19" t="s">
        <v>230</v>
      </c>
      <c r="Q1122" s="19">
        <v>5</v>
      </c>
      <c r="R1122" s="19">
        <v>25</v>
      </c>
      <c r="S1122" s="19"/>
      <c r="T1122" s="19" t="s">
        <v>252</v>
      </c>
      <c r="U1122" s="19" t="s">
        <v>228</v>
      </c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</row>
    <row r="1123" spans="1:34" ht="14.25" customHeight="1" x14ac:dyDescent="0.3">
      <c r="A1123" s="20">
        <v>2024</v>
      </c>
      <c r="B1123" s="20" t="s">
        <v>315</v>
      </c>
      <c r="C1123" s="20">
        <v>1190</v>
      </c>
      <c r="D1123" s="28" t="s">
        <v>24</v>
      </c>
      <c r="E1123" s="29">
        <v>69</v>
      </c>
      <c r="F1123" s="18" t="s">
        <v>81</v>
      </c>
      <c r="G1123" s="18" t="s">
        <v>311</v>
      </c>
      <c r="H1123" s="43"/>
      <c r="I1123" s="43"/>
      <c r="J1123" s="43">
        <v>42.2</v>
      </c>
      <c r="K1123" s="20">
        <f t="shared" si="34"/>
        <v>13.432645785586963</v>
      </c>
      <c r="L1123" s="31">
        <v>13.432645785586963</v>
      </c>
      <c r="M1123" s="22">
        <f t="shared" si="35"/>
        <v>1.4171408164877441E-2</v>
      </c>
      <c r="N1123" s="18" t="s">
        <v>320</v>
      </c>
      <c r="O1123" s="18" t="s">
        <v>348</v>
      </c>
      <c r="P1123" s="18"/>
      <c r="Q1123" s="18"/>
      <c r="R1123" s="18"/>
      <c r="S1123" s="18"/>
      <c r="T1123" s="18"/>
      <c r="U1123" s="18" t="s">
        <v>228</v>
      </c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</row>
    <row r="1124" spans="1:34" ht="14.25" customHeight="1" x14ac:dyDescent="0.3">
      <c r="A1124" s="20">
        <v>2024</v>
      </c>
      <c r="B1124" s="20" t="s">
        <v>315</v>
      </c>
      <c r="C1124" s="20">
        <v>1190</v>
      </c>
      <c r="D1124" s="28" t="s">
        <v>24</v>
      </c>
      <c r="E1124" s="29">
        <v>70</v>
      </c>
      <c r="F1124" s="18" t="s">
        <v>167</v>
      </c>
      <c r="G1124" s="18" t="s">
        <v>168</v>
      </c>
      <c r="H1124" s="43"/>
      <c r="I1124" s="43"/>
      <c r="J1124" s="43">
        <v>124.5</v>
      </c>
      <c r="K1124" s="20">
        <f t="shared" si="34"/>
        <v>39.629488158899925</v>
      </c>
      <c r="L1124" s="31">
        <v>39.629488158899925</v>
      </c>
      <c r="M1124" s="22">
        <f t="shared" si="35"/>
        <v>0.12334649345681899</v>
      </c>
      <c r="N1124" s="18" t="s">
        <v>317</v>
      </c>
      <c r="O1124" s="18" t="s">
        <v>347</v>
      </c>
      <c r="P1124" s="18" t="s">
        <v>229</v>
      </c>
      <c r="Q1124" s="18">
        <v>4</v>
      </c>
      <c r="R1124" s="18">
        <v>25</v>
      </c>
      <c r="U1124" s="18" t="s">
        <v>228</v>
      </c>
    </row>
    <row r="1125" spans="1:34" ht="14.25" customHeight="1" x14ac:dyDescent="0.3">
      <c r="A1125" s="20">
        <v>2024</v>
      </c>
      <c r="B1125" s="20" t="s">
        <v>315</v>
      </c>
      <c r="C1125" s="20">
        <v>1190</v>
      </c>
      <c r="D1125" s="28" t="s">
        <v>33</v>
      </c>
      <c r="E1125" s="29">
        <v>97</v>
      </c>
      <c r="F1125" s="18" t="s">
        <v>167</v>
      </c>
      <c r="G1125" s="18" t="s">
        <v>168</v>
      </c>
      <c r="H1125" s="43"/>
      <c r="I1125" s="43"/>
      <c r="J1125" s="43">
        <v>58.7</v>
      </c>
      <c r="K1125" s="20">
        <f t="shared" si="34"/>
        <v>18.684746625923097</v>
      </c>
      <c r="L1125" s="31">
        <v>18.684746625923097</v>
      </c>
      <c r="M1125" s="22">
        <f t="shared" si="35"/>
        <v>2.7419801554118581E-2</v>
      </c>
      <c r="N1125" s="18" t="s">
        <v>317</v>
      </c>
      <c r="O1125" s="18" t="s">
        <v>347</v>
      </c>
      <c r="P1125" s="18" t="s">
        <v>230</v>
      </c>
      <c r="Q1125" s="18">
        <v>6</v>
      </c>
      <c r="R1125" s="18">
        <v>15</v>
      </c>
      <c r="U1125" s="18" t="s">
        <v>228</v>
      </c>
    </row>
    <row r="1126" spans="1:34" ht="14.25" customHeight="1" x14ac:dyDescent="0.3">
      <c r="A1126" s="20">
        <v>2024</v>
      </c>
      <c r="B1126" s="20" t="s">
        <v>315</v>
      </c>
      <c r="C1126" s="20">
        <v>1190</v>
      </c>
      <c r="D1126" s="28" t="s">
        <v>35</v>
      </c>
      <c r="E1126" s="29">
        <v>72</v>
      </c>
      <c r="F1126" s="18" t="s">
        <v>81</v>
      </c>
      <c r="G1126" s="18" t="s">
        <v>311</v>
      </c>
      <c r="H1126" s="43"/>
      <c r="I1126" s="43"/>
      <c r="J1126" s="43">
        <v>64.5</v>
      </c>
      <c r="K1126" s="20">
        <f t="shared" si="34"/>
        <v>20.530939648586706</v>
      </c>
      <c r="L1126" s="31">
        <v>20.530939648586706</v>
      </c>
      <c r="M1126" s="22">
        <f t="shared" si="35"/>
        <v>3.3106062766970284E-2</v>
      </c>
      <c r="N1126" s="18" t="s">
        <v>319</v>
      </c>
      <c r="O1126" s="18" t="s">
        <v>347</v>
      </c>
      <c r="P1126" s="18" t="s">
        <v>60</v>
      </c>
      <c r="Q1126" s="18">
        <v>3</v>
      </c>
      <c r="R1126" s="18">
        <v>18</v>
      </c>
      <c r="U1126" s="18" t="s">
        <v>228</v>
      </c>
    </row>
    <row r="1127" spans="1:34" ht="14.25" customHeight="1" x14ac:dyDescent="0.3">
      <c r="A1127" s="20">
        <v>2024</v>
      </c>
      <c r="B1127" s="20" t="s">
        <v>315</v>
      </c>
      <c r="C1127" s="20">
        <v>1190</v>
      </c>
      <c r="D1127" s="28" t="s">
        <v>35</v>
      </c>
      <c r="E1127" s="29">
        <v>73</v>
      </c>
      <c r="F1127" s="18" t="s">
        <v>81</v>
      </c>
      <c r="G1127" s="18" t="s">
        <v>311</v>
      </c>
      <c r="H1127" s="43"/>
      <c r="I1127" s="43"/>
      <c r="J1127" s="43">
        <v>53.4</v>
      </c>
      <c r="K1127" s="20">
        <f t="shared" si="34"/>
        <v>16.997708174178761</v>
      </c>
      <c r="L1127" s="31">
        <v>16.997708174178761</v>
      </c>
      <c r="M1127" s="22">
        <f t="shared" si="35"/>
        <v>2.2691887349025122E-2</v>
      </c>
      <c r="N1127" s="18" t="s">
        <v>319</v>
      </c>
      <c r="O1127" s="18" t="s">
        <v>347</v>
      </c>
      <c r="P1127" s="18" t="s">
        <v>230</v>
      </c>
      <c r="Q1127" s="18">
        <v>15</v>
      </c>
      <c r="R1127" s="18">
        <v>22</v>
      </c>
      <c r="U1127" s="18" t="s">
        <v>228</v>
      </c>
    </row>
    <row r="1128" spans="1:34" ht="14.25" customHeight="1" x14ac:dyDescent="0.3">
      <c r="A1128" s="20">
        <v>2024</v>
      </c>
      <c r="B1128" s="20" t="s">
        <v>315</v>
      </c>
      <c r="C1128" s="20">
        <v>1190</v>
      </c>
      <c r="D1128" s="28" t="s">
        <v>46</v>
      </c>
      <c r="E1128" s="29">
        <v>71</v>
      </c>
      <c r="F1128" s="18" t="s">
        <v>83</v>
      </c>
      <c r="G1128" s="18" t="s">
        <v>84</v>
      </c>
      <c r="H1128" s="43"/>
      <c r="I1128" s="43"/>
      <c r="J1128" s="43">
        <v>497.4</v>
      </c>
      <c r="K1128" s="20">
        <f t="shared" si="34"/>
        <v>158.32696715049656</v>
      </c>
      <c r="L1128" s="31">
        <v>158.32696715049656</v>
      </c>
      <c r="M1128" s="22">
        <f t="shared" si="35"/>
        <v>1.9687912326261052</v>
      </c>
      <c r="N1128" s="18" t="s">
        <v>319</v>
      </c>
      <c r="O1128" s="18" t="s">
        <v>347</v>
      </c>
      <c r="P1128" s="18" t="s">
        <v>234</v>
      </c>
      <c r="Q1128" s="18">
        <v>6</v>
      </c>
      <c r="R1128" s="18">
        <v>28</v>
      </c>
      <c r="T1128" s="18" t="s">
        <v>253</v>
      </c>
      <c r="U1128" s="18" t="s">
        <v>228</v>
      </c>
    </row>
    <row r="1129" spans="1:34" ht="14.25" customHeight="1" x14ac:dyDescent="0.3">
      <c r="A1129" s="15">
        <v>2024</v>
      </c>
      <c r="B1129" s="20" t="s">
        <v>315</v>
      </c>
      <c r="C1129" s="15">
        <v>1190</v>
      </c>
      <c r="D1129" s="16" t="s">
        <v>47</v>
      </c>
      <c r="E1129" s="17">
        <v>75</v>
      </c>
      <c r="F1129" s="18" t="s">
        <v>81</v>
      </c>
      <c r="G1129" s="18" t="s">
        <v>311</v>
      </c>
      <c r="H1129" s="44"/>
      <c r="I1129" s="44"/>
      <c r="J1129" s="44">
        <v>177.5</v>
      </c>
      <c r="K1129" s="20">
        <f t="shared" si="34"/>
        <v>56.499872676343266</v>
      </c>
      <c r="L1129" s="21">
        <v>56.499872676343266</v>
      </c>
      <c r="M1129" s="22">
        <f t="shared" si="35"/>
        <v>0.25071759871446608</v>
      </c>
      <c r="N1129" s="18" t="s">
        <v>317</v>
      </c>
      <c r="O1129" s="18" t="s">
        <v>347</v>
      </c>
      <c r="P1129" s="19" t="s">
        <v>229</v>
      </c>
      <c r="Q1129" s="19">
        <v>12</v>
      </c>
      <c r="R1129" s="19">
        <v>30</v>
      </c>
      <c r="S1129" s="19"/>
      <c r="T1129" s="19" t="s">
        <v>254</v>
      </c>
      <c r="U1129" s="19" t="s">
        <v>228</v>
      </c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</row>
    <row r="1130" spans="1:34" ht="14.25" customHeight="1" x14ac:dyDescent="0.3">
      <c r="A1130" s="15">
        <v>2024</v>
      </c>
      <c r="B1130" s="20" t="s">
        <v>315</v>
      </c>
      <c r="C1130" s="15">
        <v>1190</v>
      </c>
      <c r="D1130" s="16" t="s">
        <v>47</v>
      </c>
      <c r="E1130" s="17">
        <v>74</v>
      </c>
      <c r="F1130" s="18" t="s">
        <v>167</v>
      </c>
      <c r="G1130" s="18" t="s">
        <v>168</v>
      </c>
      <c r="H1130" s="44"/>
      <c r="I1130" s="44"/>
      <c r="J1130" s="44">
        <v>0</v>
      </c>
      <c r="K1130" s="20">
        <f t="shared" ref="K1130:K1193" si="36">J1130/3.1416</f>
        <v>0</v>
      </c>
      <c r="L1130" s="21">
        <v>0</v>
      </c>
      <c r="M1130" s="22">
        <f t="shared" si="35"/>
        <v>0</v>
      </c>
      <c r="N1130" s="18" t="s">
        <v>320</v>
      </c>
      <c r="O1130" s="18" t="s">
        <v>348</v>
      </c>
      <c r="P1130" s="19"/>
      <c r="Q1130" s="19"/>
      <c r="R1130" s="19"/>
      <c r="S1130" s="19"/>
      <c r="T1130" s="19" t="s">
        <v>255</v>
      </c>
      <c r="U1130" s="19" t="s">
        <v>228</v>
      </c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</row>
    <row r="1131" spans="1:34" ht="14.25" customHeight="1" x14ac:dyDescent="0.3">
      <c r="A1131" s="20">
        <v>2024</v>
      </c>
      <c r="B1131" s="20" t="s">
        <v>315</v>
      </c>
      <c r="C1131" s="20">
        <v>1190</v>
      </c>
      <c r="D1131" s="28" t="s">
        <v>26</v>
      </c>
      <c r="E1131" s="29">
        <v>76</v>
      </c>
      <c r="F1131" s="18" t="s">
        <v>81</v>
      </c>
      <c r="G1131" s="18" t="s">
        <v>311</v>
      </c>
      <c r="H1131" s="43"/>
      <c r="I1131" s="43"/>
      <c r="J1131" s="43">
        <v>84.4</v>
      </c>
      <c r="K1131" s="20">
        <f t="shared" si="36"/>
        <v>26.865291571173927</v>
      </c>
      <c r="L1131" s="31">
        <v>26.865291571173927</v>
      </c>
      <c r="M1131" s="22">
        <f t="shared" si="35"/>
        <v>5.6685632659509766E-2</v>
      </c>
      <c r="N1131" s="18" t="s">
        <v>317</v>
      </c>
      <c r="O1131" s="18" t="s">
        <v>347</v>
      </c>
      <c r="P1131" s="18" t="s">
        <v>60</v>
      </c>
      <c r="Q1131" s="18">
        <v>5</v>
      </c>
      <c r="R1131" s="18">
        <v>18</v>
      </c>
      <c r="U1131" s="18" t="s">
        <v>228</v>
      </c>
    </row>
    <row r="1132" spans="1:34" ht="14.25" customHeight="1" x14ac:dyDescent="0.3">
      <c r="A1132" s="20">
        <v>2024</v>
      </c>
      <c r="B1132" s="20" t="s">
        <v>315</v>
      </c>
      <c r="C1132" s="20">
        <v>1190</v>
      </c>
      <c r="D1132" s="28" t="s">
        <v>26</v>
      </c>
      <c r="E1132" s="29">
        <v>77</v>
      </c>
      <c r="F1132" s="18" t="s">
        <v>81</v>
      </c>
      <c r="G1132" s="18" t="s">
        <v>311</v>
      </c>
      <c r="H1132" s="43"/>
      <c r="I1132" s="43"/>
      <c r="J1132" s="43">
        <v>105.8</v>
      </c>
      <c r="K1132" s="20">
        <f t="shared" si="36"/>
        <v>33.677107206518968</v>
      </c>
      <c r="L1132" s="31">
        <v>33.677107206518968</v>
      </c>
      <c r="M1132" s="22">
        <f t="shared" si="35"/>
        <v>8.9075740263414277E-2</v>
      </c>
      <c r="N1132" s="18" t="s">
        <v>317</v>
      </c>
      <c r="O1132" s="18" t="s">
        <v>347</v>
      </c>
      <c r="P1132" s="18" t="s">
        <v>229</v>
      </c>
      <c r="Q1132" s="18">
        <v>6</v>
      </c>
      <c r="R1132" s="18">
        <v>22</v>
      </c>
      <c r="U1132" s="18" t="s">
        <v>228</v>
      </c>
    </row>
    <row r="1133" spans="1:34" ht="14.25" customHeight="1" x14ac:dyDescent="0.3">
      <c r="A1133" s="20">
        <v>2024</v>
      </c>
      <c r="B1133" s="20" t="s">
        <v>315</v>
      </c>
      <c r="C1133" s="20">
        <v>1190</v>
      </c>
      <c r="D1133" s="28" t="s">
        <v>48</v>
      </c>
      <c r="E1133" s="29">
        <v>78</v>
      </c>
      <c r="F1133" s="18" t="s">
        <v>81</v>
      </c>
      <c r="G1133" s="18" t="s">
        <v>311</v>
      </c>
      <c r="H1133" s="43"/>
      <c r="I1133" s="43"/>
      <c r="J1133" s="43">
        <v>126.7</v>
      </c>
      <c r="K1133" s="20">
        <f t="shared" si="36"/>
        <v>40.32976827094474</v>
      </c>
      <c r="L1133" s="31">
        <v>40.32976827094474</v>
      </c>
      <c r="M1133" s="22">
        <f t="shared" si="35"/>
        <v>0.12774424227661066</v>
      </c>
      <c r="N1133" s="18" t="s">
        <v>317</v>
      </c>
      <c r="O1133" s="18" t="s">
        <v>347</v>
      </c>
      <c r="P1133" s="18" t="s">
        <v>230</v>
      </c>
      <c r="Q1133" s="18">
        <v>10</v>
      </c>
      <c r="R1133" s="18">
        <v>23</v>
      </c>
      <c r="T1133" s="18" t="s">
        <v>256</v>
      </c>
      <c r="U1133" s="18" t="s">
        <v>228</v>
      </c>
    </row>
    <row r="1134" spans="1:34" ht="14.25" customHeight="1" x14ac:dyDescent="0.3">
      <c r="A1134" s="15">
        <v>2024</v>
      </c>
      <c r="B1134" s="20" t="s">
        <v>315</v>
      </c>
      <c r="C1134" s="15">
        <v>1190</v>
      </c>
      <c r="D1134" s="16" t="s">
        <v>29</v>
      </c>
      <c r="E1134" s="17">
        <v>98</v>
      </c>
      <c r="F1134" s="18" t="s">
        <v>167</v>
      </c>
      <c r="G1134" s="18" t="s">
        <v>168</v>
      </c>
      <c r="H1134" s="44"/>
      <c r="I1134" s="44"/>
      <c r="J1134" s="44">
        <v>22.2</v>
      </c>
      <c r="K1134" s="20">
        <f t="shared" si="36"/>
        <v>7.0664629488158903</v>
      </c>
      <c r="L1134" s="21">
        <v>7.0664629488158903</v>
      </c>
      <c r="M1134" s="22">
        <f t="shared" si="35"/>
        <v>3.9218777655365992E-3</v>
      </c>
      <c r="N1134" s="18" t="s">
        <v>320</v>
      </c>
      <c r="O1134" s="18" t="s">
        <v>348</v>
      </c>
      <c r="P1134" s="19" t="s">
        <v>230</v>
      </c>
      <c r="Q1134" s="19">
        <v>5</v>
      </c>
      <c r="R1134" s="19"/>
      <c r="S1134" s="19"/>
      <c r="T1134" s="19" t="s">
        <v>257</v>
      </c>
      <c r="U1134" s="19" t="s">
        <v>228</v>
      </c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</row>
    <row r="1135" spans="1:34" ht="14.25" customHeight="1" x14ac:dyDescent="0.3">
      <c r="A1135" s="20">
        <v>2024</v>
      </c>
      <c r="B1135" s="20" t="s">
        <v>315</v>
      </c>
      <c r="C1135" s="20">
        <v>1190</v>
      </c>
      <c r="D1135" s="28" t="s">
        <v>37</v>
      </c>
      <c r="E1135" s="29">
        <v>79</v>
      </c>
      <c r="F1135" s="18" t="s">
        <v>81</v>
      </c>
      <c r="G1135" s="18" t="s">
        <v>311</v>
      </c>
      <c r="H1135" s="43"/>
      <c r="I1135" s="43"/>
      <c r="J1135" s="43">
        <v>154.80000000000001</v>
      </c>
      <c r="K1135" s="20">
        <f t="shared" si="36"/>
        <v>49.274255156608099</v>
      </c>
      <c r="L1135" s="31">
        <v>49.274255156608099</v>
      </c>
      <c r="M1135" s="22">
        <f t="shared" si="35"/>
        <v>0.19069092153774886</v>
      </c>
      <c r="N1135" s="18" t="s">
        <v>317</v>
      </c>
      <c r="O1135" s="18" t="s">
        <v>347</v>
      </c>
      <c r="P1135" s="18" t="s">
        <v>230</v>
      </c>
      <c r="Q1135" s="18">
        <v>10</v>
      </c>
      <c r="R1135" s="18">
        <v>25</v>
      </c>
      <c r="U1135" s="18" t="s">
        <v>228</v>
      </c>
    </row>
    <row r="1136" spans="1:34" ht="14.25" customHeight="1" x14ac:dyDescent="0.3">
      <c r="A1136" s="20">
        <v>2024</v>
      </c>
      <c r="B1136" s="20" t="s">
        <v>315</v>
      </c>
      <c r="C1136" s="20">
        <v>1190</v>
      </c>
      <c r="D1136" s="28" t="s">
        <v>37</v>
      </c>
      <c r="E1136" s="29">
        <v>80</v>
      </c>
      <c r="F1136" s="18" t="s">
        <v>81</v>
      </c>
      <c r="G1136" s="18" t="s">
        <v>311</v>
      </c>
      <c r="H1136" s="43"/>
      <c r="I1136" s="43"/>
      <c r="J1136" s="43">
        <v>82.3</v>
      </c>
      <c r="K1136" s="20">
        <f t="shared" si="36"/>
        <v>26.196842373312961</v>
      </c>
      <c r="L1136" s="31">
        <v>26.196842373312961</v>
      </c>
      <c r="M1136" s="22">
        <f t="shared" si="35"/>
        <v>5.3899877141732389E-2</v>
      </c>
      <c r="N1136" s="18" t="s">
        <v>319</v>
      </c>
      <c r="O1136" s="18" t="s">
        <v>347</v>
      </c>
      <c r="P1136" s="18" t="s">
        <v>60</v>
      </c>
      <c r="Q1136" s="18">
        <v>2.5</v>
      </c>
      <c r="R1136" s="18">
        <v>8</v>
      </c>
      <c r="U1136" s="18" t="s">
        <v>228</v>
      </c>
    </row>
    <row r="1137" spans="1:34" ht="14.25" customHeight="1" x14ac:dyDescent="0.3">
      <c r="A1137" s="20">
        <v>2024</v>
      </c>
      <c r="B1137" s="20" t="s">
        <v>315</v>
      </c>
      <c r="C1137" s="20">
        <v>1190</v>
      </c>
      <c r="D1137" s="28" t="s">
        <v>20</v>
      </c>
      <c r="E1137" s="29">
        <v>81</v>
      </c>
      <c r="F1137" s="18" t="s">
        <v>83</v>
      </c>
      <c r="G1137" s="18" t="s">
        <v>84</v>
      </c>
      <c r="H1137" s="43"/>
      <c r="I1137" s="43"/>
      <c r="J1137" s="43">
        <v>581</v>
      </c>
      <c r="K1137" s="20">
        <f t="shared" si="36"/>
        <v>184.93761140819964</v>
      </c>
      <c r="L1137" s="31">
        <v>184.93761140819964</v>
      </c>
      <c r="M1137" s="22">
        <f t="shared" si="35"/>
        <v>2.6862125241707244</v>
      </c>
      <c r="N1137" s="18" t="s">
        <v>319</v>
      </c>
      <c r="O1137" s="18" t="s">
        <v>347</v>
      </c>
      <c r="P1137" s="18" t="s">
        <v>234</v>
      </c>
      <c r="U1137" s="18" t="s">
        <v>228</v>
      </c>
    </row>
    <row r="1138" spans="1:34" ht="14.25" customHeight="1" x14ac:dyDescent="0.3">
      <c r="A1138" s="20">
        <v>2024</v>
      </c>
      <c r="B1138" s="20" t="s">
        <v>315</v>
      </c>
      <c r="C1138" s="20">
        <v>1190</v>
      </c>
      <c r="D1138" s="28" t="s">
        <v>20</v>
      </c>
      <c r="E1138" s="29">
        <v>82</v>
      </c>
      <c r="F1138" s="18" t="s">
        <v>81</v>
      </c>
      <c r="G1138" s="18" t="s">
        <v>311</v>
      </c>
      <c r="H1138" s="43"/>
      <c r="I1138" s="43"/>
      <c r="J1138" s="43">
        <v>87.5</v>
      </c>
      <c r="K1138" s="20">
        <f t="shared" si="36"/>
        <v>27.85204991087344</v>
      </c>
      <c r="L1138" s="31">
        <v>27.85204991087344</v>
      </c>
      <c r="M1138" s="22">
        <f t="shared" si="35"/>
        <v>6.0926216708038272E-2</v>
      </c>
      <c r="N1138" s="18" t="s">
        <v>317</v>
      </c>
      <c r="O1138" s="18" t="s">
        <v>347</v>
      </c>
      <c r="P1138" s="18" t="s">
        <v>230</v>
      </c>
      <c r="Q1138" s="18">
        <v>8</v>
      </c>
      <c r="U1138" s="18" t="s">
        <v>228</v>
      </c>
    </row>
    <row r="1139" spans="1:34" ht="14.25" customHeight="1" x14ac:dyDescent="0.3">
      <c r="A1139" s="20">
        <v>2024</v>
      </c>
      <c r="B1139" s="20" t="s">
        <v>315</v>
      </c>
      <c r="C1139" s="20">
        <v>1190</v>
      </c>
      <c r="D1139" s="28" t="s">
        <v>45</v>
      </c>
      <c r="E1139" s="29">
        <v>83</v>
      </c>
      <c r="F1139" s="18" t="s">
        <v>167</v>
      </c>
      <c r="G1139" s="18" t="s">
        <v>168</v>
      </c>
      <c r="H1139" s="43"/>
      <c r="I1139" s="43"/>
      <c r="J1139" s="43">
        <v>105</v>
      </c>
      <c r="K1139" s="20">
        <f t="shared" si="36"/>
        <v>33.422459893048128</v>
      </c>
      <c r="L1139" s="31">
        <v>33.422459893048128</v>
      </c>
      <c r="M1139" s="22">
        <f t="shared" si="35"/>
        <v>8.7733752059575121E-2</v>
      </c>
      <c r="N1139" s="18" t="s">
        <v>319</v>
      </c>
      <c r="O1139" s="18" t="s">
        <v>347</v>
      </c>
      <c r="P1139" s="18" t="s">
        <v>230</v>
      </c>
      <c r="Q1139" s="18">
        <v>8</v>
      </c>
      <c r="R1139" s="18">
        <v>8</v>
      </c>
      <c r="U1139" s="18" t="s">
        <v>228</v>
      </c>
    </row>
    <row r="1140" spans="1:34" ht="14.25" customHeight="1" x14ac:dyDescent="0.3">
      <c r="A1140" s="20">
        <v>2024</v>
      </c>
      <c r="B1140" s="20" t="s">
        <v>315</v>
      </c>
      <c r="C1140" s="20">
        <v>1190</v>
      </c>
      <c r="D1140" s="28" t="s">
        <v>11</v>
      </c>
      <c r="E1140" s="29">
        <v>84</v>
      </c>
      <c r="F1140" s="18" t="s">
        <v>167</v>
      </c>
      <c r="G1140" s="18" t="s">
        <v>168</v>
      </c>
      <c r="H1140" s="43"/>
      <c r="I1140" s="43"/>
      <c r="J1140" s="43">
        <v>122</v>
      </c>
      <c r="K1140" s="20">
        <f t="shared" si="36"/>
        <v>38.833715304303539</v>
      </c>
      <c r="L1140" s="31">
        <v>38.833715304303539</v>
      </c>
      <c r="M1140" s="22">
        <f t="shared" si="35"/>
        <v>0.11844255470791075</v>
      </c>
      <c r="N1140" s="18" t="s">
        <v>317</v>
      </c>
      <c r="O1140" s="18" t="s">
        <v>347</v>
      </c>
      <c r="P1140" s="18" t="s">
        <v>230</v>
      </c>
      <c r="Q1140" s="18">
        <v>3.5</v>
      </c>
      <c r="U1140" s="18" t="s">
        <v>228</v>
      </c>
    </row>
    <row r="1141" spans="1:34" ht="14.25" customHeight="1" x14ac:dyDescent="0.3">
      <c r="A1141" s="20">
        <v>2024</v>
      </c>
      <c r="B1141" s="20" t="s">
        <v>315</v>
      </c>
      <c r="C1141" s="20">
        <v>1190</v>
      </c>
      <c r="D1141" s="28" t="s">
        <v>8</v>
      </c>
      <c r="E1141" s="29">
        <v>86</v>
      </c>
      <c r="F1141" s="18" t="s">
        <v>81</v>
      </c>
      <c r="G1141" s="18" t="s">
        <v>311</v>
      </c>
      <c r="H1141" s="43"/>
      <c r="I1141" s="43"/>
      <c r="J1141" s="43">
        <v>39</v>
      </c>
      <c r="K1141" s="20">
        <f t="shared" si="36"/>
        <v>12.41405653170359</v>
      </c>
      <c r="L1141" s="31">
        <v>12.41405653170359</v>
      </c>
      <c r="M1141" s="22">
        <f t="shared" si="35"/>
        <v>1.2103676814749548E-2</v>
      </c>
      <c r="N1141" s="18" t="s">
        <v>319</v>
      </c>
      <c r="O1141" s="18" t="s">
        <v>347</v>
      </c>
      <c r="P1141" s="18" t="s">
        <v>230</v>
      </c>
      <c r="Q1141" s="18">
        <v>3</v>
      </c>
      <c r="U1141" s="18" t="s">
        <v>228</v>
      </c>
    </row>
    <row r="1142" spans="1:34" ht="14.25" customHeight="1" x14ac:dyDescent="0.3">
      <c r="A1142" s="20">
        <v>2024</v>
      </c>
      <c r="B1142" s="20" t="s">
        <v>315</v>
      </c>
      <c r="C1142" s="20">
        <v>1190</v>
      </c>
      <c r="D1142" s="28" t="s">
        <v>8</v>
      </c>
      <c r="E1142" s="29">
        <v>87</v>
      </c>
      <c r="F1142" s="18" t="s">
        <v>83</v>
      </c>
      <c r="G1142" s="18" t="s">
        <v>84</v>
      </c>
      <c r="H1142" s="43"/>
      <c r="I1142" s="43"/>
      <c r="J1142" s="43">
        <v>320.5</v>
      </c>
      <c r="K1142" s="20">
        <f t="shared" si="36"/>
        <v>102.01807995925643</v>
      </c>
      <c r="L1142" s="31">
        <v>102.01807995925643</v>
      </c>
      <c r="M1142" s="22">
        <f t="shared" si="35"/>
        <v>0.81741795419479102</v>
      </c>
      <c r="N1142" s="18" t="s">
        <v>317</v>
      </c>
      <c r="O1142" s="18" t="s">
        <v>347</v>
      </c>
      <c r="P1142" s="18" t="s">
        <v>234</v>
      </c>
      <c r="R1142" s="18">
        <v>22.1</v>
      </c>
      <c r="U1142" s="18" t="s">
        <v>228</v>
      </c>
    </row>
    <row r="1143" spans="1:34" ht="14.25" customHeight="1" x14ac:dyDescent="0.3">
      <c r="A1143" s="20">
        <v>2024</v>
      </c>
      <c r="B1143" s="20" t="s">
        <v>315</v>
      </c>
      <c r="C1143" s="20">
        <v>1190</v>
      </c>
      <c r="D1143" s="28" t="s">
        <v>7</v>
      </c>
      <c r="E1143" s="29">
        <v>88</v>
      </c>
      <c r="F1143" s="18" t="s">
        <v>167</v>
      </c>
      <c r="G1143" s="18" t="s">
        <v>168</v>
      </c>
      <c r="H1143" s="43"/>
      <c r="I1143" s="43"/>
      <c r="J1143" s="43">
        <v>141.5</v>
      </c>
      <c r="K1143" s="20">
        <f t="shared" si="36"/>
        <v>45.040743570155335</v>
      </c>
      <c r="L1143" s="31">
        <v>45.040743570155335</v>
      </c>
      <c r="M1143" s="22">
        <f t="shared" si="35"/>
        <v>0.15933125779363519</v>
      </c>
      <c r="N1143" s="18" t="s">
        <v>319</v>
      </c>
      <c r="O1143" s="18" t="s">
        <v>347</v>
      </c>
      <c r="P1143" s="18" t="s">
        <v>230</v>
      </c>
      <c r="Q1143" s="18">
        <v>5</v>
      </c>
      <c r="U1143" s="18" t="s">
        <v>228</v>
      </c>
    </row>
    <row r="1144" spans="1:34" ht="14.25" customHeight="1" x14ac:dyDescent="0.3">
      <c r="A1144" s="15">
        <v>2024</v>
      </c>
      <c r="B1144" s="20" t="s">
        <v>315</v>
      </c>
      <c r="C1144" s="15">
        <v>1190</v>
      </c>
      <c r="D1144" s="16" t="s">
        <v>44</v>
      </c>
      <c r="E1144" s="17">
        <v>89</v>
      </c>
      <c r="F1144" s="18" t="s">
        <v>83</v>
      </c>
      <c r="G1144" s="18" t="s">
        <v>84</v>
      </c>
      <c r="H1144" s="44"/>
      <c r="I1144" s="44"/>
      <c r="J1144" s="44">
        <v>429</v>
      </c>
      <c r="K1144" s="20">
        <f t="shared" si="36"/>
        <v>136.55462184873949</v>
      </c>
      <c r="L1144" s="21">
        <v>136.55462184873949</v>
      </c>
      <c r="M1144" s="22">
        <f t="shared" si="35"/>
        <v>1.4645448945846948</v>
      </c>
      <c r="N1144" s="18" t="s">
        <v>319</v>
      </c>
      <c r="O1144" s="18" t="s">
        <v>347</v>
      </c>
      <c r="P1144" s="19" t="s">
        <v>234</v>
      </c>
      <c r="Q1144" s="19"/>
      <c r="R1144" s="19"/>
      <c r="S1144" s="19"/>
      <c r="T1144" s="19" t="s">
        <v>258</v>
      </c>
      <c r="U1144" s="19" t="s">
        <v>228</v>
      </c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</row>
    <row r="1145" spans="1:34" ht="14.25" customHeight="1" x14ac:dyDescent="0.3">
      <c r="A1145" s="15">
        <v>2024</v>
      </c>
      <c r="B1145" s="20" t="s">
        <v>315</v>
      </c>
      <c r="C1145" s="15">
        <v>1190</v>
      </c>
      <c r="D1145" s="16" t="s">
        <v>15</v>
      </c>
      <c r="E1145" s="17">
        <v>91</v>
      </c>
      <c r="F1145" s="18" t="s">
        <v>81</v>
      </c>
      <c r="G1145" s="18" t="s">
        <v>311</v>
      </c>
      <c r="H1145" s="44"/>
      <c r="I1145" s="44"/>
      <c r="J1145" s="44">
        <v>41.8</v>
      </c>
      <c r="K1145" s="20">
        <f t="shared" si="36"/>
        <v>13.30532212885154</v>
      </c>
      <c r="L1145" s="21">
        <v>13.30532212885154</v>
      </c>
      <c r="M1145" s="22">
        <f t="shared" si="35"/>
        <v>1.3904029110981589E-2</v>
      </c>
      <c r="N1145" s="18" t="s">
        <v>317</v>
      </c>
      <c r="O1145" s="18" t="s">
        <v>347</v>
      </c>
      <c r="P1145" s="19"/>
      <c r="Q1145" s="19"/>
      <c r="R1145" s="19"/>
      <c r="S1145" s="19"/>
      <c r="T1145" s="19" t="s">
        <v>259</v>
      </c>
      <c r="U1145" s="19" t="s">
        <v>228</v>
      </c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</row>
    <row r="1146" spans="1:34" ht="14.25" customHeight="1" x14ac:dyDescent="0.3">
      <c r="A1146" s="20">
        <v>2024</v>
      </c>
      <c r="B1146" s="20" t="s">
        <v>315</v>
      </c>
      <c r="C1146" s="20">
        <v>1190</v>
      </c>
      <c r="D1146" s="28" t="s">
        <v>5</v>
      </c>
      <c r="E1146" s="29">
        <v>90</v>
      </c>
      <c r="F1146" s="18" t="s">
        <v>167</v>
      </c>
      <c r="G1146" s="18" t="s">
        <v>168</v>
      </c>
      <c r="H1146" s="43"/>
      <c r="I1146" s="43"/>
      <c r="J1146" s="43">
        <v>150.5</v>
      </c>
      <c r="K1146" s="20">
        <f t="shared" si="36"/>
        <v>47.905525846702318</v>
      </c>
      <c r="L1146" s="31">
        <v>47.905525846702318</v>
      </c>
      <c r="M1146" s="22">
        <f t="shared" si="35"/>
        <v>0.18024411950906044</v>
      </c>
      <c r="N1146" s="18" t="s">
        <v>317</v>
      </c>
      <c r="O1146" s="18" t="s">
        <v>347</v>
      </c>
      <c r="P1146" s="18" t="s">
        <v>230</v>
      </c>
      <c r="Q1146" s="18">
        <v>2.5</v>
      </c>
      <c r="U1146" s="18" t="s">
        <v>228</v>
      </c>
    </row>
    <row r="1147" spans="1:34" ht="14.25" customHeight="1" x14ac:dyDescent="0.3">
      <c r="A1147" s="15">
        <v>2024</v>
      </c>
      <c r="B1147" s="20" t="s">
        <v>315</v>
      </c>
      <c r="C1147" s="15">
        <v>1190</v>
      </c>
      <c r="D1147" s="16" t="s">
        <v>4</v>
      </c>
      <c r="E1147" s="17">
        <v>96</v>
      </c>
      <c r="F1147" s="18" t="s">
        <v>83</v>
      </c>
      <c r="G1147" s="18" t="s">
        <v>84</v>
      </c>
      <c r="H1147" s="44"/>
      <c r="I1147" s="44"/>
      <c r="J1147" s="44">
        <v>52</v>
      </c>
      <c r="K1147" s="20">
        <f t="shared" si="36"/>
        <v>16.552075375604787</v>
      </c>
      <c r="L1147" s="21">
        <v>16.552075375604787</v>
      </c>
      <c r="M1147" s="22">
        <f t="shared" si="35"/>
        <v>2.1517647670665857E-2</v>
      </c>
      <c r="N1147" s="18" t="s">
        <v>320</v>
      </c>
      <c r="O1147" s="18" t="s">
        <v>348</v>
      </c>
      <c r="P1147" s="19"/>
      <c r="Q1147" s="19"/>
      <c r="R1147" s="19"/>
      <c r="S1147" s="19"/>
      <c r="T1147" s="19" t="s">
        <v>260</v>
      </c>
      <c r="U1147" s="19" t="s">
        <v>228</v>
      </c>
      <c r="V1147" s="9"/>
      <c r="W1147" s="9" t="s">
        <v>261</v>
      </c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</row>
    <row r="1148" spans="1:34" ht="14.25" customHeight="1" x14ac:dyDescent="0.3">
      <c r="A1148" s="20">
        <v>2024</v>
      </c>
      <c r="B1148" s="20" t="s">
        <v>315</v>
      </c>
      <c r="C1148" s="20">
        <v>1190</v>
      </c>
      <c r="D1148" s="28" t="s">
        <v>3</v>
      </c>
      <c r="E1148" s="29">
        <v>95</v>
      </c>
      <c r="F1148" s="18" t="s">
        <v>83</v>
      </c>
      <c r="G1148" s="18" t="s">
        <v>84</v>
      </c>
      <c r="H1148" s="43"/>
      <c r="I1148" s="43"/>
      <c r="J1148" s="43">
        <v>45</v>
      </c>
      <c r="K1148" s="20">
        <f t="shared" si="36"/>
        <v>14.323911382734913</v>
      </c>
      <c r="L1148" s="31">
        <v>14.323911382734913</v>
      </c>
      <c r="M1148" s="22">
        <f t="shared" si="35"/>
        <v>1.6114362623187269E-2</v>
      </c>
      <c r="N1148" s="18" t="s">
        <v>317</v>
      </c>
      <c r="O1148" s="18" t="s">
        <v>347</v>
      </c>
      <c r="P1148" s="18" t="s">
        <v>60</v>
      </c>
      <c r="T1148" s="18" t="s">
        <v>256</v>
      </c>
      <c r="U1148" s="18" t="s">
        <v>228</v>
      </c>
    </row>
    <row r="1149" spans="1:34" ht="14.25" customHeight="1" x14ac:dyDescent="0.3">
      <c r="A1149" s="20">
        <v>2024</v>
      </c>
      <c r="B1149" s="20" t="s">
        <v>315</v>
      </c>
      <c r="C1149" s="20">
        <v>1190</v>
      </c>
      <c r="D1149" s="28" t="s">
        <v>3</v>
      </c>
      <c r="E1149" s="29">
        <v>94</v>
      </c>
      <c r="F1149" s="18" t="s">
        <v>81</v>
      </c>
      <c r="G1149" s="18" t="s">
        <v>311</v>
      </c>
      <c r="H1149" s="43"/>
      <c r="I1149" s="43"/>
      <c r="J1149" s="43">
        <v>26.8</v>
      </c>
      <c r="K1149" s="20">
        <f t="shared" si="36"/>
        <v>8.5306850012732376</v>
      </c>
      <c r="L1149" s="31">
        <v>8.5306850012732376</v>
      </c>
      <c r="M1149" s="22">
        <f t="shared" si="35"/>
        <v>5.7155455854212469E-3</v>
      </c>
      <c r="N1149" s="18" t="s">
        <v>317</v>
      </c>
      <c r="O1149" s="18" t="s">
        <v>347</v>
      </c>
      <c r="P1149" s="18" t="s">
        <v>60</v>
      </c>
      <c r="T1149" s="18" t="s">
        <v>262</v>
      </c>
      <c r="U1149" s="18" t="s">
        <v>228</v>
      </c>
    </row>
    <row r="1150" spans="1:34" ht="14.25" customHeight="1" x14ac:dyDescent="0.3">
      <c r="A1150" s="20">
        <v>2024</v>
      </c>
      <c r="B1150" s="20" t="s">
        <v>315</v>
      </c>
      <c r="C1150" s="20">
        <v>1190</v>
      </c>
      <c r="D1150" s="28" t="s">
        <v>13</v>
      </c>
      <c r="E1150" s="29">
        <v>93</v>
      </c>
      <c r="F1150" s="18" t="s">
        <v>81</v>
      </c>
      <c r="G1150" s="18" t="s">
        <v>311</v>
      </c>
      <c r="H1150" s="43"/>
      <c r="I1150" s="43"/>
      <c r="J1150" s="43">
        <v>90</v>
      </c>
      <c r="K1150" s="20">
        <f t="shared" si="36"/>
        <v>28.647822765469826</v>
      </c>
      <c r="L1150" s="31">
        <v>28.647822765469826</v>
      </c>
      <c r="M1150" s="22">
        <f t="shared" si="35"/>
        <v>6.4457450492749077E-2</v>
      </c>
      <c r="N1150" s="18" t="s">
        <v>317</v>
      </c>
      <c r="O1150" s="18" t="s">
        <v>347</v>
      </c>
      <c r="U1150" s="18" t="s">
        <v>228</v>
      </c>
    </row>
    <row r="1151" spans="1:34" ht="14.25" customHeight="1" x14ac:dyDescent="0.3">
      <c r="A1151" s="20">
        <v>2024</v>
      </c>
      <c r="B1151" s="20" t="s">
        <v>315</v>
      </c>
      <c r="C1151" s="20">
        <v>1190</v>
      </c>
      <c r="D1151" s="28" t="s">
        <v>15</v>
      </c>
      <c r="E1151" s="29">
        <v>148</v>
      </c>
      <c r="F1151" s="18" t="s">
        <v>349</v>
      </c>
      <c r="G1151" s="18" t="s">
        <v>349</v>
      </c>
      <c r="H1151" s="43"/>
      <c r="I1151" s="43"/>
      <c r="J1151" s="43">
        <v>71</v>
      </c>
      <c r="K1151" s="20">
        <f t="shared" si="36"/>
        <v>22.599949070537306</v>
      </c>
      <c r="L1151" s="31">
        <v>22.599949070537306</v>
      </c>
      <c r="M1151" s="22">
        <f t="shared" si="35"/>
        <v>4.0114815794314578E-2</v>
      </c>
      <c r="N1151" s="18" t="s">
        <v>320</v>
      </c>
      <c r="O1151" s="18" t="s">
        <v>348</v>
      </c>
      <c r="U1151" s="18" t="s">
        <v>228</v>
      </c>
    </row>
    <row r="1152" spans="1:34" ht="14.25" customHeight="1" x14ac:dyDescent="0.3">
      <c r="A1152" s="20">
        <v>2024</v>
      </c>
      <c r="B1152" s="20" t="s">
        <v>315</v>
      </c>
      <c r="C1152" s="20">
        <v>1190</v>
      </c>
      <c r="D1152" s="28" t="s">
        <v>4</v>
      </c>
      <c r="E1152" s="29">
        <v>149</v>
      </c>
      <c r="F1152" s="18" t="s">
        <v>83</v>
      </c>
      <c r="G1152" s="18" t="s">
        <v>84</v>
      </c>
      <c r="H1152" s="43"/>
      <c r="I1152" s="43"/>
      <c r="J1152" s="43">
        <v>19</v>
      </c>
      <c r="K1152" s="20">
        <f t="shared" si="36"/>
        <v>6.0478736949325187</v>
      </c>
      <c r="L1152" s="31">
        <v>6.0478736949325187</v>
      </c>
      <c r="M1152" s="22">
        <f t="shared" si="35"/>
        <v>2.8727332873928909E-3</v>
      </c>
      <c r="N1152" s="18" t="s">
        <v>317</v>
      </c>
      <c r="O1152" s="18" t="s">
        <v>347</v>
      </c>
      <c r="P1152" s="18" t="s">
        <v>60</v>
      </c>
      <c r="U1152" s="18" t="s">
        <v>228</v>
      </c>
    </row>
    <row r="1153" spans="1:21" ht="14.25" customHeight="1" x14ac:dyDescent="0.3">
      <c r="A1153" s="20">
        <v>2024</v>
      </c>
      <c r="B1153" s="20" t="s">
        <v>315</v>
      </c>
      <c r="C1153" s="20">
        <v>1190</v>
      </c>
      <c r="D1153" s="28" t="s">
        <v>8</v>
      </c>
      <c r="E1153" s="29">
        <v>150</v>
      </c>
      <c r="F1153" s="18" t="s">
        <v>349</v>
      </c>
      <c r="G1153" s="18" t="s">
        <v>349</v>
      </c>
      <c r="H1153" s="43"/>
      <c r="I1153" s="43"/>
      <c r="J1153" s="43">
        <v>89</v>
      </c>
      <c r="K1153" s="20">
        <f t="shared" si="36"/>
        <v>28.329513623631271</v>
      </c>
      <c r="L1153" s="31">
        <v>28.329513623631271</v>
      </c>
      <c r="M1153" s="22">
        <f t="shared" si="35"/>
        <v>6.3033020413958682E-2</v>
      </c>
      <c r="N1153" s="18" t="s">
        <v>320</v>
      </c>
      <c r="O1153" s="18" t="s">
        <v>348</v>
      </c>
      <c r="T1153" s="18" t="s">
        <v>263</v>
      </c>
      <c r="U1153" s="18" t="s">
        <v>228</v>
      </c>
    </row>
    <row r="1154" spans="1:21" ht="14.25" customHeight="1" x14ac:dyDescent="0.3">
      <c r="A1154" s="20">
        <v>2024</v>
      </c>
      <c r="B1154" s="20" t="s">
        <v>315</v>
      </c>
      <c r="C1154" s="20">
        <v>1190</v>
      </c>
      <c r="D1154" s="28" t="s">
        <v>26</v>
      </c>
      <c r="E1154" s="29">
        <v>85</v>
      </c>
      <c r="F1154" s="18" t="s">
        <v>81</v>
      </c>
      <c r="G1154" s="18" t="s">
        <v>311</v>
      </c>
      <c r="H1154" s="43"/>
      <c r="I1154" s="43"/>
      <c r="J1154" s="43">
        <v>0</v>
      </c>
      <c r="K1154" s="20">
        <f t="shared" si="36"/>
        <v>0</v>
      </c>
      <c r="L1154" s="31">
        <v>0</v>
      </c>
      <c r="M1154" s="22">
        <f t="shared" si="35"/>
        <v>0</v>
      </c>
      <c r="N1154" s="18" t="s">
        <v>320</v>
      </c>
      <c r="O1154" s="18" t="s">
        <v>348</v>
      </c>
      <c r="T1154" s="18" t="s">
        <v>247</v>
      </c>
      <c r="U1154" s="18" t="s">
        <v>228</v>
      </c>
    </row>
    <row r="1155" spans="1:21" ht="14.25" customHeight="1" x14ac:dyDescent="0.3">
      <c r="A1155" s="20">
        <v>2024</v>
      </c>
      <c r="B1155" s="20" t="s">
        <v>315</v>
      </c>
      <c r="C1155" s="32">
        <v>1190</v>
      </c>
      <c r="D1155" s="28" t="s">
        <v>13</v>
      </c>
      <c r="E1155" s="34">
        <v>92</v>
      </c>
      <c r="F1155" s="18" t="s">
        <v>83</v>
      </c>
      <c r="G1155" s="18" t="s">
        <v>84</v>
      </c>
      <c r="H1155" s="43"/>
      <c r="I1155" s="43"/>
      <c r="J1155" s="43">
        <v>210</v>
      </c>
      <c r="K1155" s="20">
        <f t="shared" si="36"/>
        <v>66.844919786096256</v>
      </c>
      <c r="L1155" s="31">
        <v>66.844919786096256</v>
      </c>
      <c r="M1155" s="22">
        <f t="shared" si="35"/>
        <v>0.35093500823830048</v>
      </c>
      <c r="N1155" s="18" t="s">
        <v>317</v>
      </c>
      <c r="O1155" s="18" t="s">
        <v>347</v>
      </c>
      <c r="P1155" s="18" t="s">
        <v>229</v>
      </c>
      <c r="Q1155" s="18">
        <v>8</v>
      </c>
      <c r="R1155" s="18">
        <v>16</v>
      </c>
      <c r="U1155" s="18" t="s">
        <v>228</v>
      </c>
    </row>
    <row r="1156" spans="1:21" ht="14.25" customHeight="1" x14ac:dyDescent="0.3">
      <c r="A1156" s="20">
        <v>2024</v>
      </c>
      <c r="B1156" s="20" t="s">
        <v>316</v>
      </c>
      <c r="C1156" s="20">
        <v>1300</v>
      </c>
      <c r="D1156" s="28" t="s">
        <v>30</v>
      </c>
      <c r="E1156" s="29">
        <v>8</v>
      </c>
      <c r="F1156" s="18" t="s">
        <v>83</v>
      </c>
      <c r="G1156" s="18" t="s">
        <v>84</v>
      </c>
      <c r="H1156" s="43"/>
      <c r="I1156" s="43"/>
      <c r="J1156" s="43">
        <v>25.1</v>
      </c>
      <c r="K1156" s="20">
        <f t="shared" si="36"/>
        <v>7.9895594601476958</v>
      </c>
      <c r="L1156" s="31">
        <v>7.9895594601476958</v>
      </c>
      <c r="M1156" s="22">
        <f t="shared" si="35"/>
        <v>5.0134368376465229E-3</v>
      </c>
      <c r="N1156" s="18" t="s">
        <v>317</v>
      </c>
      <c r="O1156" s="18" t="s">
        <v>347</v>
      </c>
      <c r="P1156" s="18" t="s">
        <v>60</v>
      </c>
      <c r="Q1156" s="18">
        <v>2.5</v>
      </c>
      <c r="R1156" s="18">
        <v>6.5</v>
      </c>
      <c r="U1156" s="18" t="s">
        <v>264</v>
      </c>
    </row>
    <row r="1157" spans="1:21" ht="14.25" customHeight="1" x14ac:dyDescent="0.3">
      <c r="A1157" s="20">
        <v>2024</v>
      </c>
      <c r="B1157" s="20" t="s">
        <v>316</v>
      </c>
      <c r="C1157" s="20">
        <v>1300</v>
      </c>
      <c r="D1157" s="28" t="s">
        <v>30</v>
      </c>
      <c r="E1157" s="29">
        <v>12</v>
      </c>
      <c r="F1157" s="18" t="s">
        <v>83</v>
      </c>
      <c r="G1157" s="18" t="s">
        <v>84</v>
      </c>
      <c r="H1157" s="43"/>
      <c r="I1157" s="43"/>
      <c r="J1157" s="43">
        <v>43.4</v>
      </c>
      <c r="K1157" s="20">
        <f t="shared" si="36"/>
        <v>13.814616755793226</v>
      </c>
      <c r="L1157" s="31">
        <v>13.814616755793226</v>
      </c>
      <c r="M1157" s="22">
        <f t="shared" si="35"/>
        <v>1.4988824129644746E-2</v>
      </c>
      <c r="N1157" s="18" t="s">
        <v>317</v>
      </c>
      <c r="O1157" s="18" t="s">
        <v>347</v>
      </c>
      <c r="P1157" s="18" t="s">
        <v>60</v>
      </c>
      <c r="U1157" s="18" t="s">
        <v>264</v>
      </c>
    </row>
    <row r="1158" spans="1:21" ht="14.25" customHeight="1" x14ac:dyDescent="0.3">
      <c r="A1158" s="20">
        <v>2024</v>
      </c>
      <c r="B1158" s="20" t="s">
        <v>316</v>
      </c>
      <c r="C1158" s="20">
        <v>1300</v>
      </c>
      <c r="D1158" s="28" t="s">
        <v>30</v>
      </c>
      <c r="E1158" s="29">
        <v>93</v>
      </c>
      <c r="F1158" s="18" t="s">
        <v>83</v>
      </c>
      <c r="G1158" s="18" t="s">
        <v>84</v>
      </c>
      <c r="H1158" s="43"/>
      <c r="I1158" s="43"/>
      <c r="J1158" s="43">
        <v>41</v>
      </c>
      <c r="K1158" s="20">
        <f t="shared" si="36"/>
        <v>13.050674815380697</v>
      </c>
      <c r="L1158" s="31">
        <v>13.050674815380697</v>
      </c>
      <c r="M1158" s="22">
        <f t="shared" si="35"/>
        <v>1.3376910404729775E-2</v>
      </c>
      <c r="N1158" s="18" t="s">
        <v>317</v>
      </c>
      <c r="O1158" s="18" t="s">
        <v>347</v>
      </c>
      <c r="P1158" s="18" t="s">
        <v>60</v>
      </c>
      <c r="U1158" s="18" t="s">
        <v>264</v>
      </c>
    </row>
    <row r="1159" spans="1:21" ht="14.25" customHeight="1" x14ac:dyDescent="0.3">
      <c r="A1159" s="20">
        <v>2024</v>
      </c>
      <c r="B1159" s="20" t="s">
        <v>316</v>
      </c>
      <c r="C1159" s="20">
        <v>1300</v>
      </c>
      <c r="D1159" s="28" t="s">
        <v>30</v>
      </c>
      <c r="E1159" s="29">
        <v>98</v>
      </c>
      <c r="F1159" s="18" t="s">
        <v>83</v>
      </c>
      <c r="G1159" s="18" t="s">
        <v>84</v>
      </c>
      <c r="H1159" s="43"/>
      <c r="I1159" s="43"/>
      <c r="J1159" s="43">
        <v>28.5</v>
      </c>
      <c r="K1159" s="20">
        <f t="shared" si="36"/>
        <v>9.0718105423987776</v>
      </c>
      <c r="L1159" s="31">
        <v>9.0718105423987776</v>
      </c>
      <c r="M1159" s="22">
        <f t="shared" si="35"/>
        <v>6.463649896634005E-3</v>
      </c>
      <c r="N1159" s="18" t="s">
        <v>318</v>
      </c>
      <c r="O1159" s="18" t="s">
        <v>347</v>
      </c>
      <c r="P1159" s="18" t="s">
        <v>265</v>
      </c>
      <c r="U1159" s="18" t="s">
        <v>264</v>
      </c>
    </row>
    <row r="1160" spans="1:21" ht="14.25" customHeight="1" x14ac:dyDescent="0.3">
      <c r="A1160" s="20">
        <v>2024</v>
      </c>
      <c r="B1160" s="20" t="s">
        <v>316</v>
      </c>
      <c r="C1160" s="20">
        <v>1300</v>
      </c>
      <c r="D1160" s="28" t="s">
        <v>30</v>
      </c>
      <c r="E1160" s="29">
        <v>99</v>
      </c>
      <c r="F1160" s="18" t="s">
        <v>83</v>
      </c>
      <c r="G1160" s="18" t="s">
        <v>84</v>
      </c>
      <c r="H1160" s="43"/>
      <c r="I1160" s="43"/>
      <c r="J1160" s="43">
        <v>26.6</v>
      </c>
      <c r="K1160" s="20">
        <f t="shared" si="36"/>
        <v>8.4670231729055256</v>
      </c>
      <c r="L1160" s="31">
        <v>8.4670231729055256</v>
      </c>
      <c r="M1160" s="22">
        <f t="shared" si="35"/>
        <v>5.6305572432900656E-3</v>
      </c>
      <c r="N1160" s="18" t="s">
        <v>317</v>
      </c>
      <c r="O1160" s="18" t="s">
        <v>347</v>
      </c>
      <c r="P1160" s="18" t="s">
        <v>60</v>
      </c>
      <c r="U1160" s="18" t="s">
        <v>264</v>
      </c>
    </row>
    <row r="1161" spans="1:21" ht="14.25" customHeight="1" x14ac:dyDescent="0.3">
      <c r="A1161" s="20">
        <v>2024</v>
      </c>
      <c r="B1161" s="20" t="s">
        <v>316</v>
      </c>
      <c r="C1161" s="20">
        <v>1300</v>
      </c>
      <c r="D1161" s="28" t="s">
        <v>30</v>
      </c>
      <c r="E1161" s="29">
        <v>100</v>
      </c>
      <c r="F1161" s="18" t="s">
        <v>83</v>
      </c>
      <c r="G1161" s="18" t="s">
        <v>84</v>
      </c>
      <c r="H1161" s="43"/>
      <c r="I1161" s="43"/>
      <c r="J1161" s="43">
        <v>55.1</v>
      </c>
      <c r="K1161" s="20">
        <f t="shared" si="36"/>
        <v>17.538833715304303</v>
      </c>
      <c r="L1161" s="31">
        <v>17.538833715304303</v>
      </c>
      <c r="M1161" s="22">
        <f t="shared" si="35"/>
        <v>2.4159686946974207E-2</v>
      </c>
      <c r="N1161" s="18" t="s">
        <v>317</v>
      </c>
      <c r="O1161" s="18" t="s">
        <v>347</v>
      </c>
      <c r="P1161" s="18" t="s">
        <v>60</v>
      </c>
      <c r="U1161" s="18" t="s">
        <v>264</v>
      </c>
    </row>
    <row r="1162" spans="1:21" ht="14.25" customHeight="1" x14ac:dyDescent="0.3">
      <c r="A1162" s="20">
        <v>2024</v>
      </c>
      <c r="B1162" s="20" t="s">
        <v>316</v>
      </c>
      <c r="C1162" s="20">
        <v>1300</v>
      </c>
      <c r="D1162" s="28" t="s">
        <v>31</v>
      </c>
      <c r="E1162" s="29">
        <v>94</v>
      </c>
      <c r="F1162" s="18" t="s">
        <v>83</v>
      </c>
      <c r="G1162" s="18" t="s">
        <v>84</v>
      </c>
      <c r="H1162" s="43"/>
      <c r="I1162" s="43"/>
      <c r="J1162" s="43">
        <v>95</v>
      </c>
      <c r="K1162" s="20">
        <f t="shared" si="36"/>
        <v>30.239368474662594</v>
      </c>
      <c r="L1162" s="31">
        <v>30.239368474662594</v>
      </c>
      <c r="M1162" s="22">
        <f t="shared" si="35"/>
        <v>7.1818332184822253E-2</v>
      </c>
      <c r="N1162" s="18" t="s">
        <v>318</v>
      </c>
      <c r="O1162" s="18" t="s">
        <v>347</v>
      </c>
      <c r="P1162" s="18" t="s">
        <v>230</v>
      </c>
      <c r="Q1162" s="18">
        <v>4</v>
      </c>
      <c r="R1162" s="18">
        <v>10.5</v>
      </c>
      <c r="U1162" s="18" t="s">
        <v>264</v>
      </c>
    </row>
    <row r="1163" spans="1:21" ht="14.25" customHeight="1" x14ac:dyDescent="0.3">
      <c r="A1163" s="20">
        <v>2024</v>
      </c>
      <c r="B1163" s="20" t="s">
        <v>316</v>
      </c>
      <c r="C1163" s="20">
        <v>1300</v>
      </c>
      <c r="D1163" s="28" t="s">
        <v>32</v>
      </c>
      <c r="E1163" s="29">
        <v>95</v>
      </c>
      <c r="F1163" s="18" t="s">
        <v>167</v>
      </c>
      <c r="G1163" s="18" t="s">
        <v>168</v>
      </c>
      <c r="H1163" s="43"/>
      <c r="I1163" s="43"/>
      <c r="J1163" s="43">
        <v>158.80000000000001</v>
      </c>
      <c r="K1163" s="20">
        <f t="shared" si="36"/>
        <v>50.547491723962317</v>
      </c>
      <c r="L1163" s="31">
        <v>50.547491723962317</v>
      </c>
      <c r="M1163" s="22">
        <f t="shared" si="35"/>
        <v>0.20067307288319386</v>
      </c>
      <c r="N1163" s="18" t="s">
        <v>318</v>
      </c>
      <c r="O1163" s="18" t="s">
        <v>347</v>
      </c>
      <c r="P1163" s="18" t="s">
        <v>230</v>
      </c>
      <c r="Q1163" s="18">
        <v>10</v>
      </c>
      <c r="R1163" s="18">
        <v>25</v>
      </c>
      <c r="U1163" s="18" t="s">
        <v>264</v>
      </c>
    </row>
    <row r="1164" spans="1:21" ht="14.25" customHeight="1" x14ac:dyDescent="0.3">
      <c r="A1164" s="20">
        <v>2024</v>
      </c>
      <c r="B1164" s="20" t="s">
        <v>316</v>
      </c>
      <c r="C1164" s="20">
        <v>1300</v>
      </c>
      <c r="D1164" s="28" t="s">
        <v>24</v>
      </c>
      <c r="E1164" s="29">
        <v>96</v>
      </c>
      <c r="F1164" s="18" t="s">
        <v>167</v>
      </c>
      <c r="G1164" s="18" t="s">
        <v>168</v>
      </c>
      <c r="H1164" s="43"/>
      <c r="I1164" s="43"/>
      <c r="J1164" s="43">
        <v>136.69999999999999</v>
      </c>
      <c r="K1164" s="20">
        <f t="shared" si="36"/>
        <v>43.512859689330277</v>
      </c>
      <c r="L1164" s="31">
        <v>43.512859689330277</v>
      </c>
      <c r="M1164" s="22">
        <f t="shared" si="35"/>
        <v>0.14870485025166019</v>
      </c>
      <c r="N1164" s="18" t="s">
        <v>318</v>
      </c>
      <c r="O1164" s="18" t="s">
        <v>347</v>
      </c>
      <c r="P1164" s="18" t="s">
        <v>230</v>
      </c>
      <c r="Q1164" s="18">
        <v>9</v>
      </c>
      <c r="R1164" s="18">
        <v>20</v>
      </c>
      <c r="T1164" s="18" t="s">
        <v>266</v>
      </c>
      <c r="U1164" s="18" t="s">
        <v>264</v>
      </c>
    </row>
    <row r="1165" spans="1:21" ht="14.25" customHeight="1" x14ac:dyDescent="0.3">
      <c r="A1165" s="20">
        <v>2024</v>
      </c>
      <c r="B1165" s="20" t="s">
        <v>316</v>
      </c>
      <c r="C1165" s="20">
        <v>1300</v>
      </c>
      <c r="D1165" s="28" t="s">
        <v>33</v>
      </c>
      <c r="E1165" s="29">
        <v>301</v>
      </c>
      <c r="F1165" s="18" t="s">
        <v>83</v>
      </c>
      <c r="G1165" s="18" t="s">
        <v>84</v>
      </c>
      <c r="H1165" s="43"/>
      <c r="I1165" s="43"/>
      <c r="J1165" s="43">
        <v>69.900000000000006</v>
      </c>
      <c r="K1165" s="20">
        <f t="shared" si="36"/>
        <v>22.249809014514899</v>
      </c>
      <c r="L1165" s="31">
        <v>22.249809014514899</v>
      </c>
      <c r="M1165" s="22">
        <f t="shared" si="35"/>
        <v>3.8881450331120608E-2</v>
      </c>
      <c r="N1165" s="18" t="s">
        <v>317</v>
      </c>
      <c r="O1165" s="18" t="s">
        <v>347</v>
      </c>
      <c r="P1165" s="18" t="s">
        <v>230</v>
      </c>
      <c r="Q1165" s="18">
        <v>4.5</v>
      </c>
      <c r="R1165" s="18">
        <v>11</v>
      </c>
      <c r="T1165" s="18" t="s">
        <v>267</v>
      </c>
      <c r="U1165" s="18" t="s">
        <v>264</v>
      </c>
    </row>
    <row r="1166" spans="1:21" ht="14.25" customHeight="1" x14ac:dyDescent="0.3">
      <c r="A1166" s="20">
        <v>2024</v>
      </c>
      <c r="B1166" s="20" t="s">
        <v>316</v>
      </c>
      <c r="C1166" s="20">
        <v>1300</v>
      </c>
      <c r="D1166" s="28" t="s">
        <v>33</v>
      </c>
      <c r="E1166" s="29">
        <v>85</v>
      </c>
      <c r="F1166" s="18" t="s">
        <v>167</v>
      </c>
      <c r="G1166" s="18" t="s">
        <v>168</v>
      </c>
      <c r="H1166" s="43"/>
      <c r="I1166" s="43"/>
      <c r="J1166" s="43">
        <v>23.5</v>
      </c>
      <c r="K1166" s="20">
        <f t="shared" si="36"/>
        <v>7.48026483320601</v>
      </c>
      <c r="L1166" s="31">
        <v>7.48026483320601</v>
      </c>
      <c r="M1166" s="22">
        <f t="shared" si="35"/>
        <v>4.3946453129161331E-3</v>
      </c>
      <c r="N1166" s="18" t="s">
        <v>317</v>
      </c>
      <c r="O1166" s="18" t="s">
        <v>347</v>
      </c>
      <c r="P1166" s="18" t="s">
        <v>230</v>
      </c>
      <c r="Q1166" s="18">
        <v>2.5</v>
      </c>
      <c r="R1166" s="18">
        <v>7.3</v>
      </c>
      <c r="U1166" s="18" t="s">
        <v>264</v>
      </c>
    </row>
    <row r="1167" spans="1:21" ht="14.25" customHeight="1" x14ac:dyDescent="0.3">
      <c r="A1167" s="20">
        <v>2024</v>
      </c>
      <c r="B1167" s="20" t="s">
        <v>316</v>
      </c>
      <c r="C1167" s="20">
        <v>1300</v>
      </c>
      <c r="D1167" s="28" t="s">
        <v>34</v>
      </c>
      <c r="E1167" s="29">
        <v>89</v>
      </c>
      <c r="F1167" s="18" t="s">
        <v>167</v>
      </c>
      <c r="G1167" s="18" t="s">
        <v>168</v>
      </c>
      <c r="H1167" s="43"/>
      <c r="I1167" s="43"/>
      <c r="J1167" s="43">
        <v>288</v>
      </c>
      <c r="K1167" s="20">
        <f t="shared" si="36"/>
        <v>91.673032849503443</v>
      </c>
      <c r="L1167" s="31">
        <v>91.673032849503443</v>
      </c>
      <c r="M1167" s="22">
        <f t="shared" si="35"/>
        <v>0.66004429304575052</v>
      </c>
      <c r="N1167" s="18" t="s">
        <v>319</v>
      </c>
      <c r="O1167" s="18" t="s">
        <v>347</v>
      </c>
      <c r="P1167" s="18" t="s">
        <v>60</v>
      </c>
      <c r="Q1167" s="18">
        <v>9.5</v>
      </c>
      <c r="R1167" s="18">
        <v>17.2</v>
      </c>
      <c r="U1167" s="18" t="s">
        <v>264</v>
      </c>
    </row>
    <row r="1168" spans="1:21" ht="14.25" customHeight="1" x14ac:dyDescent="0.3">
      <c r="A1168" s="20">
        <v>2024</v>
      </c>
      <c r="B1168" s="20" t="s">
        <v>316</v>
      </c>
      <c r="C1168" s="20">
        <v>1300</v>
      </c>
      <c r="D1168" s="28" t="s">
        <v>33</v>
      </c>
      <c r="E1168" s="29">
        <v>91</v>
      </c>
      <c r="F1168" s="18" t="s">
        <v>167</v>
      </c>
      <c r="G1168" s="18" t="s">
        <v>168</v>
      </c>
      <c r="H1168" s="43"/>
      <c r="I1168" s="43"/>
      <c r="J1168" s="43">
        <v>21.3</v>
      </c>
      <c r="K1168" s="20">
        <f t="shared" si="36"/>
        <v>6.7799847211611919</v>
      </c>
      <c r="L1168" s="31">
        <v>6.7799847211611919</v>
      </c>
      <c r="M1168" s="22">
        <f t="shared" si="35"/>
        <v>3.610333421488312E-3</v>
      </c>
      <c r="N1168" s="18" t="s">
        <v>317</v>
      </c>
      <c r="O1168" s="18" t="s">
        <v>347</v>
      </c>
      <c r="P1168" s="18" t="s">
        <v>60</v>
      </c>
      <c r="Q1168" s="18">
        <v>2.2999999999999998</v>
      </c>
      <c r="R1168" s="18">
        <v>5.8</v>
      </c>
      <c r="U1168" s="18" t="s">
        <v>264</v>
      </c>
    </row>
    <row r="1169" spans="1:34" ht="14.25" customHeight="1" x14ac:dyDescent="0.3">
      <c r="A1169" s="20">
        <v>2024</v>
      </c>
      <c r="B1169" s="20" t="s">
        <v>316</v>
      </c>
      <c r="C1169" s="20">
        <v>1300</v>
      </c>
      <c r="D1169" s="28" t="s">
        <v>34</v>
      </c>
      <c r="E1169" s="29">
        <v>60</v>
      </c>
      <c r="F1169" s="18" t="s">
        <v>167</v>
      </c>
      <c r="G1169" s="18" t="s">
        <v>168</v>
      </c>
      <c r="H1169" s="43"/>
      <c r="I1169" s="43"/>
      <c r="J1169" s="43">
        <v>27.6</v>
      </c>
      <c r="K1169" s="20">
        <f t="shared" si="36"/>
        <v>8.7853323147440801</v>
      </c>
      <c r="L1169" s="31">
        <v>8.7853323147440801</v>
      </c>
      <c r="M1169" s="22">
        <f t="shared" si="35"/>
        <v>6.0618651218958689E-3</v>
      </c>
      <c r="N1169" s="18" t="s">
        <v>317</v>
      </c>
      <c r="O1169" s="18" t="s">
        <v>347</v>
      </c>
      <c r="P1169" s="18" t="s">
        <v>60</v>
      </c>
      <c r="U1169" s="18" t="s">
        <v>264</v>
      </c>
    </row>
    <row r="1170" spans="1:34" ht="14.25" customHeight="1" x14ac:dyDescent="0.3">
      <c r="A1170" s="20">
        <v>2024</v>
      </c>
      <c r="B1170" s="20" t="s">
        <v>316</v>
      </c>
      <c r="C1170" s="20">
        <v>1300</v>
      </c>
      <c r="D1170" s="28" t="s">
        <v>34</v>
      </c>
      <c r="E1170" s="29">
        <v>70</v>
      </c>
      <c r="F1170" s="18" t="s">
        <v>167</v>
      </c>
      <c r="G1170" s="18" t="s">
        <v>168</v>
      </c>
      <c r="J1170" s="18">
        <v>20.399999999999999</v>
      </c>
      <c r="K1170" s="20">
        <f t="shared" si="36"/>
        <v>6.4935064935064934</v>
      </c>
      <c r="L1170" s="31">
        <v>6.4935064935064934</v>
      </c>
      <c r="M1170" s="22">
        <f t="shared" si="35"/>
        <v>3.3116805675385734E-3</v>
      </c>
      <c r="N1170" s="18" t="s">
        <v>318</v>
      </c>
      <c r="O1170" s="18" t="s">
        <v>347</v>
      </c>
      <c r="P1170" s="18" t="s">
        <v>60</v>
      </c>
      <c r="Q1170" s="18">
        <v>3.5</v>
      </c>
      <c r="R1170" s="18">
        <v>5</v>
      </c>
      <c r="U1170" s="18" t="s">
        <v>264</v>
      </c>
    </row>
    <row r="1171" spans="1:34" ht="14.25" customHeight="1" x14ac:dyDescent="0.3">
      <c r="A1171" s="20">
        <v>2024</v>
      </c>
      <c r="B1171" s="20" t="s">
        <v>316</v>
      </c>
      <c r="C1171" s="20">
        <v>1300</v>
      </c>
      <c r="D1171" s="28" t="s">
        <v>34</v>
      </c>
      <c r="E1171" s="29">
        <v>81</v>
      </c>
      <c r="F1171" s="18" t="s">
        <v>167</v>
      </c>
      <c r="G1171" s="18" t="s">
        <v>168</v>
      </c>
      <c r="H1171" s="43"/>
      <c r="I1171" s="43"/>
      <c r="J1171" s="43">
        <v>27</v>
      </c>
      <c r="K1171" s="20">
        <f t="shared" si="36"/>
        <v>8.5943468296409478</v>
      </c>
      <c r="L1171" s="31">
        <v>8.5943468296409478</v>
      </c>
      <c r="M1171" s="22">
        <f t="shared" si="35"/>
        <v>5.8011705443474166E-3</v>
      </c>
      <c r="N1171" s="18" t="s">
        <v>318</v>
      </c>
      <c r="O1171" s="18" t="s">
        <v>347</v>
      </c>
      <c r="P1171" s="18" t="s">
        <v>60</v>
      </c>
      <c r="Q1171" s="18">
        <v>6.6</v>
      </c>
      <c r="R1171" s="18">
        <v>8</v>
      </c>
      <c r="U1171" s="18" t="s">
        <v>264</v>
      </c>
    </row>
    <row r="1172" spans="1:34" ht="14.25" customHeight="1" x14ac:dyDescent="0.3">
      <c r="A1172" s="20">
        <v>2024</v>
      </c>
      <c r="B1172" s="20" t="s">
        <v>316</v>
      </c>
      <c r="C1172" s="20">
        <v>1300</v>
      </c>
      <c r="D1172" s="28" t="s">
        <v>34</v>
      </c>
      <c r="E1172" s="29">
        <v>82</v>
      </c>
      <c r="F1172" s="18" t="s">
        <v>167</v>
      </c>
      <c r="G1172" s="18" t="s">
        <v>168</v>
      </c>
      <c r="H1172" s="43"/>
      <c r="I1172" s="43"/>
      <c r="J1172" s="43">
        <v>23</v>
      </c>
      <c r="K1172" s="20">
        <f t="shared" si="36"/>
        <v>7.3211102622867328</v>
      </c>
      <c r="L1172" s="31">
        <v>7.3211102622867328</v>
      </c>
      <c r="M1172" s="22">
        <f t="shared" si="35"/>
        <v>4.2096285568721309E-3</v>
      </c>
      <c r="N1172" s="18" t="s">
        <v>318</v>
      </c>
      <c r="O1172" s="18" t="s">
        <v>347</v>
      </c>
      <c r="P1172" s="18" t="s">
        <v>60</v>
      </c>
      <c r="Q1172" s="18">
        <v>4.5999999999999996</v>
      </c>
      <c r="R1172" s="18">
        <v>7</v>
      </c>
      <c r="U1172" s="18" t="s">
        <v>264</v>
      </c>
    </row>
    <row r="1173" spans="1:34" ht="14.25" customHeight="1" x14ac:dyDescent="0.3">
      <c r="A1173" s="20">
        <v>2024</v>
      </c>
      <c r="B1173" s="20" t="s">
        <v>316</v>
      </c>
      <c r="C1173" s="20">
        <v>1300</v>
      </c>
      <c r="D1173" s="28" t="s">
        <v>35</v>
      </c>
      <c r="E1173" s="29">
        <v>83</v>
      </c>
      <c r="F1173" s="18" t="s">
        <v>167</v>
      </c>
      <c r="G1173" s="18" t="s">
        <v>168</v>
      </c>
      <c r="H1173" s="43"/>
      <c r="I1173" s="43"/>
      <c r="J1173" s="43">
        <v>35.299999999999997</v>
      </c>
      <c r="K1173" s="20">
        <f t="shared" si="36"/>
        <v>11.236312706900941</v>
      </c>
      <c r="L1173" s="31">
        <v>11.236312706900941</v>
      </c>
      <c r="M1173" s="22">
        <f t="shared" si="35"/>
        <v>9.9160227758653928E-3</v>
      </c>
      <c r="N1173" s="18" t="s">
        <v>318</v>
      </c>
      <c r="O1173" s="18" t="s">
        <v>347</v>
      </c>
      <c r="P1173" s="18" t="s">
        <v>60</v>
      </c>
      <c r="Q1173" s="18">
        <v>5</v>
      </c>
      <c r="R1173" s="18">
        <v>8</v>
      </c>
      <c r="U1173" s="18" t="s">
        <v>264</v>
      </c>
    </row>
    <row r="1174" spans="1:34" ht="14.25" customHeight="1" x14ac:dyDescent="0.3">
      <c r="A1174" s="20">
        <v>2024</v>
      </c>
      <c r="B1174" s="20" t="s">
        <v>316</v>
      </c>
      <c r="C1174" s="20">
        <v>1300</v>
      </c>
      <c r="D1174" s="28" t="s">
        <v>35</v>
      </c>
      <c r="E1174" s="29">
        <v>390</v>
      </c>
      <c r="F1174" s="18" t="s">
        <v>167</v>
      </c>
      <c r="G1174" s="18" t="s">
        <v>168</v>
      </c>
      <c r="H1174" s="43"/>
      <c r="I1174" s="43"/>
      <c r="J1174" s="43">
        <v>34.5</v>
      </c>
      <c r="K1174" s="20">
        <f t="shared" si="36"/>
        <v>10.981665393430099</v>
      </c>
      <c r="L1174" s="31">
        <v>10.981665393430099</v>
      </c>
      <c r="M1174" s="22">
        <f t="shared" si="35"/>
        <v>9.4716642529622912E-3</v>
      </c>
      <c r="N1174" s="18" t="s">
        <v>317</v>
      </c>
      <c r="O1174" s="18" t="s">
        <v>347</v>
      </c>
      <c r="P1174" s="18" t="s">
        <v>60</v>
      </c>
      <c r="Q1174" s="18">
        <v>4.5</v>
      </c>
      <c r="R1174" s="18">
        <v>8.5</v>
      </c>
      <c r="T1174" s="18" t="s">
        <v>268</v>
      </c>
      <c r="U1174" s="18" t="s">
        <v>264</v>
      </c>
    </row>
    <row r="1175" spans="1:34" ht="14.25" customHeight="1" x14ac:dyDescent="0.3">
      <c r="A1175" s="20">
        <v>2024</v>
      </c>
      <c r="B1175" s="20" t="s">
        <v>316</v>
      </c>
      <c r="C1175" s="20">
        <v>1300</v>
      </c>
      <c r="D1175" s="28" t="s">
        <v>35</v>
      </c>
      <c r="E1175" s="29">
        <v>87</v>
      </c>
      <c r="F1175" s="18" t="s">
        <v>167</v>
      </c>
      <c r="G1175" s="18" t="s">
        <v>168</v>
      </c>
      <c r="H1175" s="43"/>
      <c r="I1175" s="43"/>
      <c r="J1175" s="43">
        <v>25.6</v>
      </c>
      <c r="K1175" s="20">
        <f t="shared" si="36"/>
        <v>8.148714031066973</v>
      </c>
      <c r="L1175" s="31">
        <v>8.148714031066973</v>
      </c>
      <c r="M1175" s="22">
        <f t="shared" si="35"/>
        <v>5.2151647845590163E-3</v>
      </c>
      <c r="N1175" s="18" t="s">
        <v>318</v>
      </c>
      <c r="O1175" s="18" t="s">
        <v>347</v>
      </c>
      <c r="P1175" s="18" t="s">
        <v>60</v>
      </c>
      <c r="U1175" s="18" t="s">
        <v>264</v>
      </c>
    </row>
    <row r="1176" spans="1:34" ht="14.25" customHeight="1" x14ac:dyDescent="0.3">
      <c r="A1176" s="20">
        <v>2024</v>
      </c>
      <c r="B1176" s="20" t="s">
        <v>316</v>
      </c>
      <c r="C1176" s="20">
        <v>1300</v>
      </c>
      <c r="D1176" s="28" t="s">
        <v>35</v>
      </c>
      <c r="E1176" s="29">
        <v>88</v>
      </c>
      <c r="F1176" s="18" t="s">
        <v>167</v>
      </c>
      <c r="G1176" s="18" t="s">
        <v>168</v>
      </c>
      <c r="H1176" s="43"/>
      <c r="I1176" s="43"/>
      <c r="J1176" s="43">
        <v>31.4</v>
      </c>
      <c r="K1176" s="20">
        <f t="shared" si="36"/>
        <v>9.9949070537305822</v>
      </c>
      <c r="L1176" s="31">
        <v>9.9949070537305822</v>
      </c>
      <c r="M1176" s="22">
        <f t="shared" si="35"/>
        <v>7.8459836898556613E-3</v>
      </c>
      <c r="N1176" s="18" t="s">
        <v>318</v>
      </c>
      <c r="O1176" s="18" t="s">
        <v>347</v>
      </c>
      <c r="P1176" s="18" t="s">
        <v>60</v>
      </c>
      <c r="U1176" s="18" t="s">
        <v>264</v>
      </c>
    </row>
    <row r="1177" spans="1:34" ht="14.25" customHeight="1" x14ac:dyDescent="0.3">
      <c r="A1177" s="20">
        <v>2024</v>
      </c>
      <c r="B1177" s="20" t="s">
        <v>316</v>
      </c>
      <c r="C1177" s="20">
        <v>1300</v>
      </c>
      <c r="D1177" s="28" t="s">
        <v>35</v>
      </c>
      <c r="E1177" s="29">
        <v>312</v>
      </c>
      <c r="F1177" s="18" t="s">
        <v>167</v>
      </c>
      <c r="G1177" s="18" t="s">
        <v>168</v>
      </c>
      <c r="H1177" s="43"/>
      <c r="I1177" s="43"/>
      <c r="J1177" s="43">
        <v>18.7</v>
      </c>
      <c r="K1177" s="20">
        <f t="shared" si="36"/>
        <v>5.9523809523809526</v>
      </c>
      <c r="L1177" s="31">
        <v>5.9523809523809526</v>
      </c>
      <c r="M1177" s="22">
        <f t="shared" si="35"/>
        <v>2.7827315880011635E-3</v>
      </c>
      <c r="N1177" s="18" t="s">
        <v>318</v>
      </c>
      <c r="O1177" s="18" t="s">
        <v>347</v>
      </c>
      <c r="P1177" s="18" t="s">
        <v>60</v>
      </c>
      <c r="Q1177" s="18">
        <v>3.5</v>
      </c>
      <c r="R1177" s="18">
        <v>8.5</v>
      </c>
      <c r="T1177" s="18" t="s">
        <v>269</v>
      </c>
      <c r="U1177" s="18" t="s">
        <v>264</v>
      </c>
    </row>
    <row r="1178" spans="1:34" ht="14.25" customHeight="1" x14ac:dyDescent="0.3">
      <c r="A1178" s="20">
        <v>2024</v>
      </c>
      <c r="B1178" s="20" t="s">
        <v>316</v>
      </c>
      <c r="C1178" s="20">
        <v>1300</v>
      </c>
      <c r="D1178" s="28" t="s">
        <v>35</v>
      </c>
      <c r="E1178" s="29">
        <v>92</v>
      </c>
      <c r="F1178" s="18" t="s">
        <v>167</v>
      </c>
      <c r="G1178" s="18" t="s">
        <v>168</v>
      </c>
      <c r="H1178" s="43"/>
      <c r="I1178" s="43"/>
      <c r="J1178" s="43">
        <v>21.4</v>
      </c>
      <c r="K1178" s="20">
        <f t="shared" si="36"/>
        <v>6.811815635345047</v>
      </c>
      <c r="L1178" s="31">
        <v>6.811815635345047</v>
      </c>
      <c r="M1178" s="22">
        <f t="shared" si="35"/>
        <v>3.6443128429209095E-3</v>
      </c>
      <c r="N1178" s="18" t="s">
        <v>318</v>
      </c>
      <c r="O1178" s="18" t="s">
        <v>347</v>
      </c>
      <c r="P1178" s="18" t="s">
        <v>60</v>
      </c>
      <c r="Q1178" s="18">
        <v>3</v>
      </c>
      <c r="R1178" s="18">
        <v>5.0999999999999996</v>
      </c>
      <c r="U1178" s="18" t="s">
        <v>264</v>
      </c>
    </row>
    <row r="1179" spans="1:34" ht="14.25" customHeight="1" x14ac:dyDescent="0.3">
      <c r="A1179" s="20">
        <v>2024</v>
      </c>
      <c r="B1179" s="20" t="s">
        <v>316</v>
      </c>
      <c r="C1179" s="20">
        <v>1300</v>
      </c>
      <c r="D1179" s="28" t="s">
        <v>47</v>
      </c>
      <c r="E1179" s="29">
        <v>71</v>
      </c>
      <c r="F1179" s="18" t="s">
        <v>167</v>
      </c>
      <c r="G1179" s="18" t="s">
        <v>168</v>
      </c>
      <c r="H1179" s="43"/>
      <c r="I1179" s="43"/>
      <c r="J1179" s="43">
        <v>34.1</v>
      </c>
      <c r="K1179" s="20">
        <f t="shared" si="36"/>
        <v>10.854341736694678</v>
      </c>
      <c r="L1179" s="31">
        <v>10.854341736694678</v>
      </c>
      <c r="M1179" s="22">
        <f t="shared" si="35"/>
        <v>9.2533046922806846E-3</v>
      </c>
      <c r="N1179" s="18" t="s">
        <v>317</v>
      </c>
      <c r="O1179" s="18" t="s">
        <v>347</v>
      </c>
      <c r="P1179" s="18" t="s">
        <v>60</v>
      </c>
      <c r="Q1179" s="18">
        <v>5.6</v>
      </c>
      <c r="R1179" s="18">
        <v>9.5</v>
      </c>
      <c r="U1179" s="18" t="s">
        <v>264</v>
      </c>
    </row>
    <row r="1180" spans="1:34" ht="14.25" customHeight="1" x14ac:dyDescent="0.3">
      <c r="A1180" s="20">
        <v>2024</v>
      </c>
      <c r="B1180" s="20" t="s">
        <v>316</v>
      </c>
      <c r="C1180" s="20">
        <v>1300</v>
      </c>
      <c r="D1180" s="28" t="s">
        <v>35</v>
      </c>
      <c r="E1180" s="29">
        <v>392</v>
      </c>
      <c r="F1180" s="18" t="s">
        <v>167</v>
      </c>
      <c r="G1180" s="18" t="s">
        <v>168</v>
      </c>
      <c r="H1180" s="43"/>
      <c r="I1180" s="43"/>
      <c r="J1180" s="43">
        <v>29</v>
      </c>
      <c r="K1180" s="20">
        <f t="shared" si="36"/>
        <v>9.2309651133180548</v>
      </c>
      <c r="L1180" s="31">
        <v>9.2309651133180548</v>
      </c>
      <c r="M1180" s="22">
        <f t="shared" si="35"/>
        <v>6.6924340573335751E-3</v>
      </c>
      <c r="N1180" s="18" t="s">
        <v>317</v>
      </c>
      <c r="O1180" s="18" t="s">
        <v>347</v>
      </c>
      <c r="P1180" s="18" t="s">
        <v>60</v>
      </c>
      <c r="Q1180" s="18">
        <v>5.5</v>
      </c>
      <c r="R1180" s="18">
        <v>9.5</v>
      </c>
      <c r="T1180" s="18" t="s">
        <v>177</v>
      </c>
      <c r="U1180" s="18" t="s">
        <v>264</v>
      </c>
    </row>
    <row r="1181" spans="1:34" ht="14.25" customHeight="1" x14ac:dyDescent="0.3">
      <c r="A1181" s="20">
        <v>2024</v>
      </c>
      <c r="B1181" s="20" t="s">
        <v>316</v>
      </c>
      <c r="C1181" s="20">
        <v>1300</v>
      </c>
      <c r="D1181" s="28" t="s">
        <v>35</v>
      </c>
      <c r="E1181" s="29">
        <v>393</v>
      </c>
      <c r="F1181" s="18" t="s">
        <v>175</v>
      </c>
      <c r="G1181" s="18" t="s">
        <v>175</v>
      </c>
      <c r="H1181" s="43"/>
      <c r="I1181" s="43"/>
      <c r="J1181" s="43">
        <v>228</v>
      </c>
      <c r="K1181" s="20">
        <f t="shared" si="36"/>
        <v>72.574484339190221</v>
      </c>
      <c r="L1181" s="31">
        <v>72.574484339190221</v>
      </c>
      <c r="M1181" s="22">
        <f t="shared" ref="M1181:M1244" si="37">((K1181/100/2)*(K1181/100/2))*PI()</f>
        <v>0.41367359338457632</v>
      </c>
      <c r="N1181" s="18" t="s">
        <v>318</v>
      </c>
      <c r="O1181" s="18" t="s">
        <v>347</v>
      </c>
      <c r="P1181" s="18" t="s">
        <v>229</v>
      </c>
      <c r="Q1181" s="18">
        <v>21</v>
      </c>
      <c r="R1181" s="18">
        <v>29.2</v>
      </c>
      <c r="S1181" s="18"/>
      <c r="T1181" s="18" t="s">
        <v>176</v>
      </c>
      <c r="U1181" s="18" t="s">
        <v>264</v>
      </c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</row>
    <row r="1182" spans="1:34" ht="14.25" customHeight="1" x14ac:dyDescent="0.3">
      <c r="A1182" s="20">
        <v>2024</v>
      </c>
      <c r="B1182" s="20" t="s">
        <v>316</v>
      </c>
      <c r="C1182" s="20">
        <v>1300</v>
      </c>
      <c r="D1182" s="28" t="s">
        <v>35</v>
      </c>
      <c r="E1182" s="29">
        <v>74</v>
      </c>
      <c r="F1182" s="18" t="s">
        <v>167</v>
      </c>
      <c r="G1182" s="18" t="s">
        <v>168</v>
      </c>
      <c r="H1182" s="43"/>
      <c r="I1182" s="43"/>
      <c r="J1182" s="43">
        <v>38.700000000000003</v>
      </c>
      <c r="K1182" s="20">
        <f t="shared" si="36"/>
        <v>12.318563789152025</v>
      </c>
      <c r="L1182" s="31">
        <v>12.318563789152025</v>
      </c>
      <c r="M1182" s="22">
        <f t="shared" si="37"/>
        <v>1.1918182596109304E-2</v>
      </c>
      <c r="N1182" s="18" t="s">
        <v>317</v>
      </c>
      <c r="O1182" s="18" t="s">
        <v>347</v>
      </c>
      <c r="P1182" s="18" t="s">
        <v>60</v>
      </c>
      <c r="Q1182" s="18">
        <v>4.5</v>
      </c>
      <c r="R1182" s="18">
        <v>10.8</v>
      </c>
      <c r="U1182" s="18" t="s">
        <v>264</v>
      </c>
    </row>
    <row r="1183" spans="1:34" ht="14.25" customHeight="1" x14ac:dyDescent="0.3">
      <c r="A1183" s="20">
        <v>2024</v>
      </c>
      <c r="B1183" s="20" t="s">
        <v>316</v>
      </c>
      <c r="C1183" s="20">
        <v>1300</v>
      </c>
      <c r="D1183" s="28" t="s">
        <v>35</v>
      </c>
      <c r="E1183" s="29">
        <v>76</v>
      </c>
      <c r="F1183" s="18" t="s">
        <v>167</v>
      </c>
      <c r="G1183" s="18" t="s">
        <v>168</v>
      </c>
      <c r="H1183" s="43"/>
      <c r="I1183" s="43"/>
      <c r="J1183" s="43">
        <v>23</v>
      </c>
      <c r="K1183" s="20">
        <f t="shared" si="36"/>
        <v>7.3211102622867328</v>
      </c>
      <c r="L1183" s="31">
        <v>7.3211102622867328</v>
      </c>
      <c r="M1183" s="22">
        <f t="shared" si="37"/>
        <v>4.2096285568721309E-3</v>
      </c>
      <c r="N1183" s="18" t="s">
        <v>317</v>
      </c>
      <c r="O1183" s="18" t="s">
        <v>347</v>
      </c>
      <c r="P1183" s="18" t="s">
        <v>60</v>
      </c>
      <c r="Q1183" s="18">
        <v>5</v>
      </c>
      <c r="R1183" s="18">
        <v>7.3</v>
      </c>
      <c r="U1183" s="18" t="s">
        <v>264</v>
      </c>
    </row>
    <row r="1184" spans="1:34" ht="14.25" customHeight="1" x14ac:dyDescent="0.3">
      <c r="A1184" s="20">
        <v>2024</v>
      </c>
      <c r="B1184" s="20" t="s">
        <v>316</v>
      </c>
      <c r="C1184" s="20">
        <v>1300</v>
      </c>
      <c r="D1184" s="28" t="s">
        <v>35</v>
      </c>
      <c r="E1184" s="29">
        <v>77</v>
      </c>
      <c r="F1184" s="18" t="s">
        <v>167</v>
      </c>
      <c r="G1184" s="18" t="s">
        <v>168</v>
      </c>
      <c r="H1184" s="43"/>
      <c r="I1184" s="43"/>
      <c r="J1184" s="43">
        <v>32</v>
      </c>
      <c r="K1184" s="20">
        <f t="shared" si="36"/>
        <v>10.185892538833716</v>
      </c>
      <c r="L1184" s="31">
        <v>10.185892538833716</v>
      </c>
      <c r="M1184" s="22">
        <f t="shared" si="37"/>
        <v>8.1486949758734634E-3</v>
      </c>
      <c r="N1184" s="18" t="s">
        <v>317</v>
      </c>
      <c r="O1184" s="18" t="s">
        <v>347</v>
      </c>
      <c r="P1184" s="18" t="s">
        <v>60</v>
      </c>
      <c r="Q1184" s="18">
        <v>3.5</v>
      </c>
      <c r="R1184" s="18">
        <v>9.6</v>
      </c>
      <c r="T1184" s="18" t="s">
        <v>270</v>
      </c>
      <c r="U1184" s="18" t="s">
        <v>264</v>
      </c>
    </row>
    <row r="1185" spans="1:34" ht="14.25" customHeight="1" x14ac:dyDescent="0.3">
      <c r="A1185" s="20">
        <v>2024</v>
      </c>
      <c r="B1185" s="20" t="s">
        <v>316</v>
      </c>
      <c r="C1185" s="20">
        <v>1300</v>
      </c>
      <c r="D1185" s="28" t="s">
        <v>35</v>
      </c>
      <c r="E1185" s="29">
        <v>78</v>
      </c>
      <c r="F1185" s="18" t="s">
        <v>167</v>
      </c>
      <c r="G1185" s="18" t="s">
        <v>168</v>
      </c>
      <c r="H1185" s="43"/>
      <c r="I1185" s="43"/>
      <c r="J1185" s="43">
        <v>30.7</v>
      </c>
      <c r="K1185" s="20">
        <f t="shared" si="36"/>
        <v>9.7720906544435948</v>
      </c>
      <c r="L1185" s="31">
        <v>9.7720906544435948</v>
      </c>
      <c r="M1185" s="22">
        <f t="shared" si="37"/>
        <v>7.5000620388779088E-3</v>
      </c>
      <c r="N1185" s="18" t="s">
        <v>317</v>
      </c>
      <c r="O1185" s="18" t="s">
        <v>347</v>
      </c>
      <c r="P1185" s="18" t="s">
        <v>60</v>
      </c>
      <c r="Q1185" s="18">
        <v>5.5</v>
      </c>
      <c r="R1185" s="18">
        <v>8.6</v>
      </c>
      <c r="U1185" s="18" t="s">
        <v>264</v>
      </c>
    </row>
    <row r="1186" spans="1:34" ht="14.25" customHeight="1" x14ac:dyDescent="0.3">
      <c r="A1186" s="20">
        <v>2024</v>
      </c>
      <c r="B1186" s="20" t="s">
        <v>316</v>
      </c>
      <c r="C1186" s="20">
        <v>1300</v>
      </c>
      <c r="D1186" s="28" t="s">
        <v>35</v>
      </c>
      <c r="E1186" s="29">
        <v>79</v>
      </c>
      <c r="F1186" s="18" t="s">
        <v>175</v>
      </c>
      <c r="G1186" s="18" t="s">
        <v>175</v>
      </c>
      <c r="H1186" s="43"/>
      <c r="I1186" s="43"/>
      <c r="J1186" s="43">
        <v>132.5</v>
      </c>
      <c r="K1186" s="20">
        <f t="shared" si="36"/>
        <v>42.175961293608353</v>
      </c>
      <c r="L1186" s="31">
        <v>42.175961293608353</v>
      </c>
      <c r="M1186" s="22">
        <f t="shared" si="37"/>
        <v>0.13970754508806493</v>
      </c>
      <c r="N1186" s="18" t="s">
        <v>317</v>
      </c>
      <c r="O1186" s="18" t="s">
        <v>347</v>
      </c>
      <c r="P1186" s="18" t="s">
        <v>230</v>
      </c>
      <c r="Q1186" s="18">
        <v>15.4</v>
      </c>
      <c r="R1186" s="18">
        <v>21</v>
      </c>
      <c r="U1186" s="18" t="s">
        <v>264</v>
      </c>
    </row>
    <row r="1187" spans="1:34" ht="14.25" customHeight="1" x14ac:dyDescent="0.3">
      <c r="A1187" s="20">
        <v>2024</v>
      </c>
      <c r="B1187" s="20" t="s">
        <v>316</v>
      </c>
      <c r="C1187" s="20">
        <v>1300</v>
      </c>
      <c r="D1187" s="28" t="s">
        <v>35</v>
      </c>
      <c r="E1187" s="29">
        <v>80</v>
      </c>
      <c r="F1187" s="18" t="s">
        <v>167</v>
      </c>
      <c r="G1187" s="18" t="s">
        <v>168</v>
      </c>
      <c r="H1187" s="43"/>
      <c r="I1187" s="43"/>
      <c r="J1187" s="43">
        <v>22.1</v>
      </c>
      <c r="K1187" s="20">
        <f t="shared" si="36"/>
        <v>7.0346320346320352</v>
      </c>
      <c r="L1187" s="31">
        <v>7.0346320346320352</v>
      </c>
      <c r="M1187" s="22">
        <f t="shared" si="37"/>
        <v>3.8866251105140219E-3</v>
      </c>
      <c r="N1187" s="18" t="s">
        <v>318</v>
      </c>
      <c r="O1187" s="18" t="s">
        <v>347</v>
      </c>
      <c r="P1187" s="18" t="s">
        <v>60</v>
      </c>
      <c r="Q1187" s="18">
        <v>5</v>
      </c>
      <c r="R1187" s="18">
        <v>7.2</v>
      </c>
      <c r="U1187" s="18" t="s">
        <v>264</v>
      </c>
    </row>
    <row r="1188" spans="1:34" ht="14.25" customHeight="1" x14ac:dyDescent="0.3">
      <c r="A1188" s="20">
        <v>2024</v>
      </c>
      <c r="B1188" s="20" t="s">
        <v>316</v>
      </c>
      <c r="C1188" s="20">
        <v>1300</v>
      </c>
      <c r="D1188" s="28" t="s">
        <v>35</v>
      </c>
      <c r="E1188" s="29">
        <v>83</v>
      </c>
      <c r="F1188" s="18" t="s">
        <v>167</v>
      </c>
      <c r="G1188" s="18" t="s">
        <v>168</v>
      </c>
      <c r="H1188" s="43"/>
      <c r="I1188" s="43"/>
      <c r="J1188" s="43">
        <v>36</v>
      </c>
      <c r="K1188" s="20">
        <f t="shared" si="36"/>
        <v>11.45912910618793</v>
      </c>
      <c r="L1188" s="31">
        <v>11.45912910618793</v>
      </c>
      <c r="M1188" s="22">
        <f t="shared" si="37"/>
        <v>1.0313192078839852E-2</v>
      </c>
      <c r="N1188" s="18" t="s">
        <v>317</v>
      </c>
      <c r="O1188" s="18" t="s">
        <v>347</v>
      </c>
      <c r="P1188" s="18" t="s">
        <v>60</v>
      </c>
      <c r="Q1188" s="18">
        <v>5.2</v>
      </c>
      <c r="R1188" s="18">
        <v>7.5</v>
      </c>
      <c r="U1188" s="18" t="s">
        <v>264</v>
      </c>
    </row>
    <row r="1189" spans="1:34" ht="14.25" customHeight="1" x14ac:dyDescent="0.3">
      <c r="A1189" s="20">
        <v>2024</v>
      </c>
      <c r="B1189" s="20" t="s">
        <v>316</v>
      </c>
      <c r="C1189" s="20">
        <v>1300</v>
      </c>
      <c r="D1189" s="28" t="s">
        <v>35</v>
      </c>
      <c r="E1189" s="29">
        <v>68</v>
      </c>
      <c r="F1189" s="18" t="s">
        <v>175</v>
      </c>
      <c r="G1189" s="18" t="s">
        <v>175</v>
      </c>
      <c r="H1189" s="43"/>
      <c r="I1189" s="43"/>
      <c r="J1189" s="43">
        <v>165</v>
      </c>
      <c r="K1189" s="20">
        <f t="shared" si="36"/>
        <v>52.521008403361343</v>
      </c>
      <c r="L1189" s="31">
        <v>52.521008403361343</v>
      </c>
      <c r="M1189" s="22">
        <f t="shared" si="37"/>
        <v>0.21664865304507328</v>
      </c>
      <c r="N1189" s="18" t="s">
        <v>318</v>
      </c>
      <c r="O1189" s="18" t="s">
        <v>347</v>
      </c>
      <c r="P1189" s="18" t="s">
        <v>230</v>
      </c>
      <c r="Q1189" s="18">
        <v>15</v>
      </c>
      <c r="R1189" s="18">
        <v>23</v>
      </c>
      <c r="T1189" s="18" t="s">
        <v>178</v>
      </c>
      <c r="U1189" s="18" t="s">
        <v>264</v>
      </c>
    </row>
    <row r="1190" spans="1:34" ht="14.25" customHeight="1" x14ac:dyDescent="0.3">
      <c r="A1190" s="20">
        <v>2024</v>
      </c>
      <c r="B1190" s="20" t="s">
        <v>316</v>
      </c>
      <c r="C1190" s="20">
        <v>1300</v>
      </c>
      <c r="D1190" s="28" t="s">
        <v>35</v>
      </c>
      <c r="E1190" s="29">
        <v>391</v>
      </c>
      <c r="F1190" s="18" t="s">
        <v>167</v>
      </c>
      <c r="G1190" s="18" t="s">
        <v>168</v>
      </c>
      <c r="H1190" s="43"/>
      <c r="I1190" s="43"/>
      <c r="J1190" s="43">
        <v>22</v>
      </c>
      <c r="K1190" s="20">
        <f t="shared" si="36"/>
        <v>7.0028011204481793</v>
      </c>
      <c r="L1190" s="31">
        <v>7.0028011204481793</v>
      </c>
      <c r="M1190" s="22">
        <f t="shared" si="37"/>
        <v>3.8515316096901912E-3</v>
      </c>
      <c r="N1190" s="18" t="s">
        <v>318</v>
      </c>
      <c r="O1190" s="18" t="s">
        <v>347</v>
      </c>
      <c r="P1190" s="18" t="s">
        <v>60</v>
      </c>
      <c r="Q1190" s="18">
        <v>4.5</v>
      </c>
      <c r="R1190" s="18">
        <v>7</v>
      </c>
      <c r="T1190" s="18" t="s">
        <v>271</v>
      </c>
      <c r="U1190" s="18" t="s">
        <v>264</v>
      </c>
    </row>
    <row r="1191" spans="1:34" ht="14.25" customHeight="1" x14ac:dyDescent="0.3">
      <c r="A1191" s="20">
        <v>2024</v>
      </c>
      <c r="B1191" s="20" t="s">
        <v>316</v>
      </c>
      <c r="C1191" s="20">
        <v>1300</v>
      </c>
      <c r="D1191" s="28" t="s">
        <v>35</v>
      </c>
      <c r="E1191" s="29">
        <v>130</v>
      </c>
      <c r="F1191" s="18" t="s">
        <v>167</v>
      </c>
      <c r="G1191" s="18" t="s">
        <v>168</v>
      </c>
      <c r="K1191" s="20">
        <f t="shared" si="36"/>
        <v>0</v>
      </c>
      <c r="L1191" s="31">
        <v>0</v>
      </c>
      <c r="M1191" s="22">
        <f t="shared" si="37"/>
        <v>0</v>
      </c>
      <c r="N1191" s="18" t="s">
        <v>320</v>
      </c>
      <c r="O1191" s="18" t="s">
        <v>348</v>
      </c>
      <c r="T1191" s="18" t="s">
        <v>40</v>
      </c>
      <c r="U1191" s="18" t="s">
        <v>264</v>
      </c>
    </row>
    <row r="1192" spans="1:34" ht="14.25" customHeight="1" x14ac:dyDescent="0.3">
      <c r="A1192" s="20">
        <v>2024</v>
      </c>
      <c r="B1192" s="20" t="s">
        <v>316</v>
      </c>
      <c r="C1192" s="20">
        <v>1300</v>
      </c>
      <c r="D1192" s="28" t="s">
        <v>35</v>
      </c>
      <c r="E1192" s="29">
        <v>134</v>
      </c>
      <c r="F1192" s="18" t="s">
        <v>167</v>
      </c>
      <c r="G1192" s="18" t="s">
        <v>168</v>
      </c>
      <c r="H1192" s="43"/>
      <c r="I1192" s="43"/>
      <c r="J1192" s="43">
        <v>21</v>
      </c>
      <c r="K1192" s="20">
        <f t="shared" si="36"/>
        <v>6.6844919786096257</v>
      </c>
      <c r="L1192" s="31">
        <v>6.6844919786096257</v>
      </c>
      <c r="M1192" s="22">
        <f t="shared" si="37"/>
        <v>3.509350082383005E-3</v>
      </c>
      <c r="N1192" s="18" t="s">
        <v>318</v>
      </c>
      <c r="O1192" s="18" t="s">
        <v>347</v>
      </c>
      <c r="P1192" s="18" t="s">
        <v>60</v>
      </c>
      <c r="Q1192" s="18">
        <v>5.5</v>
      </c>
      <c r="R1192" s="18">
        <v>7</v>
      </c>
      <c r="U1192" s="18" t="s">
        <v>264</v>
      </c>
    </row>
    <row r="1193" spans="1:34" ht="14.25" customHeight="1" x14ac:dyDescent="0.3">
      <c r="A1193" s="15">
        <v>2024</v>
      </c>
      <c r="B1193" s="20" t="s">
        <v>316</v>
      </c>
      <c r="C1193" s="15">
        <v>1300</v>
      </c>
      <c r="D1193" s="16" t="s">
        <v>35</v>
      </c>
      <c r="E1193" s="17">
        <v>142</v>
      </c>
      <c r="F1193" s="18" t="s">
        <v>167</v>
      </c>
      <c r="G1193" s="18" t="s">
        <v>168</v>
      </c>
      <c r="H1193" s="19"/>
      <c r="I1193" s="19"/>
      <c r="J1193" s="19">
        <v>16.8</v>
      </c>
      <c r="K1193" s="20">
        <f t="shared" si="36"/>
        <v>5.3475935828877006</v>
      </c>
      <c r="L1193" s="21">
        <v>5.3475935828877006</v>
      </c>
      <c r="M1193" s="22">
        <f t="shared" si="37"/>
        <v>2.2459840527251228E-3</v>
      </c>
      <c r="N1193" s="18" t="s">
        <v>318</v>
      </c>
      <c r="O1193" s="18" t="s">
        <v>347</v>
      </c>
      <c r="P1193" s="19" t="s">
        <v>60</v>
      </c>
      <c r="Q1193" s="19">
        <v>4</v>
      </c>
      <c r="R1193" s="19">
        <v>5</v>
      </c>
      <c r="S1193" s="19"/>
      <c r="T1193" s="19"/>
      <c r="U1193" s="18" t="s">
        <v>264</v>
      </c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</row>
    <row r="1194" spans="1:34" ht="14.25" customHeight="1" x14ac:dyDescent="0.3">
      <c r="A1194" s="20">
        <v>2024</v>
      </c>
      <c r="B1194" s="20" t="s">
        <v>316</v>
      </c>
      <c r="C1194" s="20">
        <v>1300</v>
      </c>
      <c r="D1194" s="28" t="s">
        <v>47</v>
      </c>
      <c r="E1194" s="29">
        <v>58</v>
      </c>
      <c r="F1194" s="18" t="s">
        <v>167</v>
      </c>
      <c r="G1194" s="18" t="s">
        <v>168</v>
      </c>
      <c r="H1194" s="43"/>
      <c r="I1194" s="43"/>
      <c r="J1194" s="43">
        <v>39.5</v>
      </c>
      <c r="K1194" s="20">
        <f t="shared" ref="K1194:K1257" si="38">J1194/3.1416</f>
        <v>12.573211102622867</v>
      </c>
      <c r="L1194" s="31">
        <v>12.573211102622867</v>
      </c>
      <c r="M1194" s="22">
        <f t="shared" si="37"/>
        <v>1.241601692979157E-2</v>
      </c>
      <c r="N1194" s="18" t="s">
        <v>317</v>
      </c>
      <c r="O1194" s="18" t="s">
        <v>347</v>
      </c>
      <c r="P1194" s="18" t="s">
        <v>60</v>
      </c>
      <c r="Q1194" s="18">
        <v>5.4</v>
      </c>
      <c r="R1194" s="18">
        <v>9.8000000000000007</v>
      </c>
      <c r="U1194" s="18" t="s">
        <v>264</v>
      </c>
    </row>
    <row r="1195" spans="1:34" ht="14.25" customHeight="1" x14ac:dyDescent="0.3">
      <c r="A1195" s="20">
        <v>2024</v>
      </c>
      <c r="B1195" s="20" t="s">
        <v>316</v>
      </c>
      <c r="C1195" s="20">
        <v>1300</v>
      </c>
      <c r="D1195" s="28" t="s">
        <v>47</v>
      </c>
      <c r="E1195" s="29">
        <v>59</v>
      </c>
      <c r="F1195" s="18" t="s">
        <v>167</v>
      </c>
      <c r="G1195" s="18" t="s">
        <v>168</v>
      </c>
      <c r="H1195" s="43"/>
      <c r="I1195" s="43"/>
      <c r="J1195" s="43">
        <v>32</v>
      </c>
      <c r="K1195" s="20">
        <f t="shared" si="38"/>
        <v>10.185892538833716</v>
      </c>
      <c r="L1195" s="31">
        <v>10.185892538833716</v>
      </c>
      <c r="M1195" s="22">
        <f t="shared" si="37"/>
        <v>8.1486949758734634E-3</v>
      </c>
      <c r="N1195" s="18" t="s">
        <v>317</v>
      </c>
      <c r="O1195" s="18" t="s">
        <v>347</v>
      </c>
      <c r="P1195" s="18" t="s">
        <v>60</v>
      </c>
      <c r="Q1195" s="18">
        <v>5</v>
      </c>
      <c r="R1195" s="18">
        <v>9.1</v>
      </c>
      <c r="U1195" s="18" t="s">
        <v>264</v>
      </c>
    </row>
    <row r="1196" spans="1:34" ht="14.25" customHeight="1" x14ac:dyDescent="0.3">
      <c r="A1196" s="15">
        <v>2024</v>
      </c>
      <c r="B1196" s="20" t="s">
        <v>316</v>
      </c>
      <c r="C1196" s="15">
        <v>1300</v>
      </c>
      <c r="D1196" s="16" t="s">
        <v>47</v>
      </c>
      <c r="E1196" s="17">
        <v>61</v>
      </c>
      <c r="F1196" s="18" t="s">
        <v>167</v>
      </c>
      <c r="G1196" s="18" t="s">
        <v>168</v>
      </c>
      <c r="H1196" s="44"/>
      <c r="I1196" s="44"/>
      <c r="J1196" s="44">
        <v>17.2</v>
      </c>
      <c r="K1196" s="20">
        <f t="shared" si="38"/>
        <v>5.4749172396231218</v>
      </c>
      <c r="L1196" s="21">
        <v>5.4749172396231218</v>
      </c>
      <c r="M1196" s="22">
        <f t="shared" si="37"/>
        <v>2.3542089078734427E-3</v>
      </c>
      <c r="N1196" s="18" t="s">
        <v>317</v>
      </c>
      <c r="O1196" s="18" t="s">
        <v>347</v>
      </c>
      <c r="P1196" s="19" t="s">
        <v>60</v>
      </c>
      <c r="Q1196" s="19">
        <v>1.5</v>
      </c>
      <c r="R1196" s="19">
        <v>5.5</v>
      </c>
      <c r="S1196" s="19"/>
      <c r="T1196" s="19" t="s">
        <v>272</v>
      </c>
      <c r="U1196" s="18" t="s">
        <v>264</v>
      </c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</row>
    <row r="1197" spans="1:34" ht="14.25" customHeight="1" x14ac:dyDescent="0.3">
      <c r="A1197" s="20">
        <v>2024</v>
      </c>
      <c r="B1197" s="20" t="s">
        <v>316</v>
      </c>
      <c r="C1197" s="20">
        <v>1300</v>
      </c>
      <c r="D1197" s="28" t="s">
        <v>47</v>
      </c>
      <c r="E1197" s="29">
        <v>400</v>
      </c>
      <c r="F1197" s="18" t="s">
        <v>167</v>
      </c>
      <c r="G1197" s="18" t="s">
        <v>168</v>
      </c>
      <c r="H1197" s="43"/>
      <c r="I1197" s="43"/>
      <c r="J1197" s="43">
        <v>18.600000000000001</v>
      </c>
      <c r="K1197" s="20">
        <f t="shared" si="38"/>
        <v>5.9205500381970975</v>
      </c>
      <c r="L1197" s="31">
        <v>5.9205500381970975</v>
      </c>
      <c r="M1197" s="22">
        <f t="shared" si="37"/>
        <v>2.7530493299347497E-3</v>
      </c>
      <c r="N1197" s="18" t="s">
        <v>317</v>
      </c>
      <c r="O1197" s="18" t="s">
        <v>347</v>
      </c>
      <c r="P1197" s="18" t="s">
        <v>60</v>
      </c>
      <c r="Q1197" s="18">
        <v>1.5</v>
      </c>
      <c r="R1197" s="18">
        <v>5.5</v>
      </c>
      <c r="U1197" s="18" t="s">
        <v>264</v>
      </c>
    </row>
    <row r="1198" spans="1:34" ht="14.25" customHeight="1" x14ac:dyDescent="0.3">
      <c r="A1198" s="20">
        <v>2024</v>
      </c>
      <c r="B1198" s="20" t="s">
        <v>316</v>
      </c>
      <c r="C1198" s="20">
        <v>1300</v>
      </c>
      <c r="D1198" s="28" t="s">
        <v>34</v>
      </c>
      <c r="E1198" s="29">
        <v>86</v>
      </c>
      <c r="F1198" s="18" t="s">
        <v>167</v>
      </c>
      <c r="G1198" s="18" t="s">
        <v>168</v>
      </c>
      <c r="H1198" s="43"/>
      <c r="I1198" s="43"/>
      <c r="J1198" s="43">
        <v>24</v>
      </c>
      <c r="K1198" s="20">
        <f t="shared" si="38"/>
        <v>7.6394194041252863</v>
      </c>
      <c r="L1198" s="31">
        <v>7.6394194041252863</v>
      </c>
      <c r="M1198" s="22">
        <f t="shared" si="37"/>
        <v>4.5836409239288223E-3</v>
      </c>
      <c r="N1198" s="18" t="s">
        <v>318</v>
      </c>
      <c r="O1198" s="18" t="s">
        <v>347</v>
      </c>
      <c r="P1198" s="18" t="s">
        <v>60</v>
      </c>
      <c r="U1198" s="18" t="s">
        <v>264</v>
      </c>
    </row>
    <row r="1199" spans="1:34" ht="14.25" customHeight="1" x14ac:dyDescent="0.3">
      <c r="A1199" s="20">
        <v>2024</v>
      </c>
      <c r="B1199" s="20" t="s">
        <v>316</v>
      </c>
      <c r="C1199" s="20">
        <v>1300</v>
      </c>
      <c r="D1199" s="28" t="s">
        <v>34</v>
      </c>
      <c r="E1199" s="29">
        <v>321</v>
      </c>
      <c r="F1199" s="18" t="s">
        <v>167</v>
      </c>
      <c r="G1199" s="18" t="s">
        <v>168</v>
      </c>
      <c r="H1199" s="43"/>
      <c r="I1199" s="43"/>
      <c r="J1199" s="43">
        <v>20.7</v>
      </c>
      <c r="K1199" s="20">
        <f t="shared" si="38"/>
        <v>6.5889992360580596</v>
      </c>
      <c r="L1199" s="31">
        <v>6.5889992360580596</v>
      </c>
      <c r="M1199" s="22">
        <f t="shared" si="37"/>
        <v>3.4097991310664258E-3</v>
      </c>
      <c r="N1199" s="18" t="s">
        <v>318</v>
      </c>
      <c r="O1199" s="18" t="s">
        <v>347</v>
      </c>
      <c r="P1199" s="18" t="s">
        <v>60</v>
      </c>
      <c r="Q1199" s="18">
        <v>3</v>
      </c>
      <c r="R1199" s="18">
        <v>6.5</v>
      </c>
      <c r="U1199" s="18" t="s">
        <v>264</v>
      </c>
    </row>
    <row r="1200" spans="1:34" ht="14.25" customHeight="1" x14ac:dyDescent="0.3">
      <c r="A1200" s="20">
        <v>2024</v>
      </c>
      <c r="B1200" s="20" t="s">
        <v>316</v>
      </c>
      <c r="C1200" s="20">
        <v>1300</v>
      </c>
      <c r="D1200" s="28" t="s">
        <v>47</v>
      </c>
      <c r="E1200" s="29">
        <v>64</v>
      </c>
      <c r="F1200" s="18" t="s">
        <v>167</v>
      </c>
      <c r="G1200" s="18" t="s">
        <v>168</v>
      </c>
      <c r="H1200" s="43"/>
      <c r="I1200" s="43"/>
      <c r="J1200" s="43">
        <v>21</v>
      </c>
      <c r="K1200" s="20">
        <f t="shared" si="38"/>
        <v>6.6844919786096257</v>
      </c>
      <c r="L1200" s="31">
        <v>6.6844919786096257</v>
      </c>
      <c r="M1200" s="22">
        <f t="shared" si="37"/>
        <v>3.509350082383005E-3</v>
      </c>
      <c r="N1200" s="18" t="s">
        <v>317</v>
      </c>
      <c r="O1200" s="18" t="s">
        <v>347</v>
      </c>
      <c r="P1200" s="18" t="s">
        <v>60</v>
      </c>
      <c r="Q1200" s="18">
        <v>3.6</v>
      </c>
      <c r="R1200" s="18">
        <v>6.8</v>
      </c>
      <c r="U1200" s="18" t="s">
        <v>264</v>
      </c>
    </row>
    <row r="1201" spans="1:34" ht="14.25" customHeight="1" x14ac:dyDescent="0.3">
      <c r="A1201" s="20">
        <v>2024</v>
      </c>
      <c r="B1201" s="20" t="s">
        <v>316</v>
      </c>
      <c r="C1201" s="20">
        <v>1300</v>
      </c>
      <c r="D1201" s="28" t="s">
        <v>47</v>
      </c>
      <c r="E1201" s="29">
        <v>67</v>
      </c>
      <c r="F1201" s="18" t="s">
        <v>167</v>
      </c>
      <c r="G1201" s="18" t="s">
        <v>168</v>
      </c>
      <c r="H1201" s="43"/>
      <c r="I1201" s="43"/>
      <c r="J1201" s="43">
        <v>25.3</v>
      </c>
      <c r="K1201" s="20">
        <f t="shared" si="38"/>
        <v>8.053221288515406</v>
      </c>
      <c r="L1201" s="31">
        <v>8.053221288515406</v>
      </c>
      <c r="M1201" s="22">
        <f t="shared" si="37"/>
        <v>5.0936505538152765E-3</v>
      </c>
      <c r="N1201" s="18" t="s">
        <v>317</v>
      </c>
      <c r="O1201" s="18" t="s">
        <v>347</v>
      </c>
      <c r="P1201" s="18" t="s">
        <v>60</v>
      </c>
      <c r="Q1201" s="18">
        <v>5</v>
      </c>
      <c r="R1201" s="18">
        <v>7.2</v>
      </c>
      <c r="U1201" s="18" t="s">
        <v>264</v>
      </c>
    </row>
    <row r="1202" spans="1:34" ht="14.25" customHeight="1" x14ac:dyDescent="0.3">
      <c r="A1202" s="20">
        <v>2024</v>
      </c>
      <c r="B1202" s="20" t="s">
        <v>316</v>
      </c>
      <c r="C1202" s="20">
        <v>1300</v>
      </c>
      <c r="D1202" s="28" t="s">
        <v>47</v>
      </c>
      <c r="E1202" s="29">
        <v>75</v>
      </c>
      <c r="F1202" s="18" t="s">
        <v>167</v>
      </c>
      <c r="G1202" s="18" t="s">
        <v>168</v>
      </c>
      <c r="H1202" s="43"/>
      <c r="I1202" s="43"/>
      <c r="J1202" s="43">
        <v>33.5</v>
      </c>
      <c r="K1202" s="20">
        <f t="shared" si="38"/>
        <v>10.663356251591546</v>
      </c>
      <c r="L1202" s="31">
        <v>10.663356251591546</v>
      </c>
      <c r="M1202" s="22">
        <f t="shared" si="37"/>
        <v>8.930539977220698E-3</v>
      </c>
      <c r="N1202" s="18" t="s">
        <v>317</v>
      </c>
      <c r="O1202" s="18" t="s">
        <v>347</v>
      </c>
      <c r="P1202" s="18" t="s">
        <v>60</v>
      </c>
      <c r="Q1202" s="18">
        <v>5.5</v>
      </c>
      <c r="R1202" s="18">
        <v>9.1999999999999993</v>
      </c>
      <c r="U1202" s="18" t="s">
        <v>264</v>
      </c>
    </row>
    <row r="1203" spans="1:34" ht="14.25" customHeight="1" x14ac:dyDescent="0.3">
      <c r="A1203" s="15">
        <v>2024</v>
      </c>
      <c r="B1203" s="20" t="s">
        <v>316</v>
      </c>
      <c r="C1203" s="15">
        <v>1300</v>
      </c>
      <c r="D1203" s="16" t="s">
        <v>47</v>
      </c>
      <c r="E1203" s="17">
        <v>99</v>
      </c>
      <c r="F1203" s="18" t="s">
        <v>167</v>
      </c>
      <c r="G1203" s="18" t="s">
        <v>168</v>
      </c>
      <c r="H1203" s="19"/>
      <c r="I1203" s="19"/>
      <c r="J1203" s="19"/>
      <c r="K1203" s="20">
        <f t="shared" si="38"/>
        <v>0</v>
      </c>
      <c r="L1203" s="21">
        <v>0</v>
      </c>
      <c r="M1203" s="22">
        <f t="shared" si="37"/>
        <v>0</v>
      </c>
      <c r="N1203" s="18" t="s">
        <v>320</v>
      </c>
      <c r="O1203" s="18" t="s">
        <v>348</v>
      </c>
      <c r="P1203" s="19"/>
      <c r="Q1203" s="19"/>
      <c r="R1203" s="19"/>
      <c r="S1203" s="19"/>
      <c r="T1203" s="19" t="s">
        <v>273</v>
      </c>
      <c r="U1203" s="18" t="s">
        <v>264</v>
      </c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</row>
    <row r="1204" spans="1:34" ht="14.25" customHeight="1" x14ac:dyDescent="0.3">
      <c r="A1204" s="20">
        <v>2024</v>
      </c>
      <c r="B1204" s="20" t="s">
        <v>316</v>
      </c>
      <c r="C1204" s="20">
        <v>1300</v>
      </c>
      <c r="D1204" s="28" t="s">
        <v>36</v>
      </c>
      <c r="E1204" s="29">
        <v>62</v>
      </c>
      <c r="F1204" s="18" t="s">
        <v>167</v>
      </c>
      <c r="G1204" s="18" t="s">
        <v>168</v>
      </c>
      <c r="H1204" s="43"/>
      <c r="I1204" s="43"/>
      <c r="J1204" s="43">
        <v>31.7</v>
      </c>
      <c r="K1204" s="20">
        <f t="shared" si="38"/>
        <v>10.090399796282149</v>
      </c>
      <c r="L1204" s="31">
        <v>10.090399796282149</v>
      </c>
      <c r="M1204" s="22">
        <f t="shared" si="37"/>
        <v>7.9966231389701995E-3</v>
      </c>
      <c r="N1204" s="18" t="s">
        <v>317</v>
      </c>
      <c r="O1204" s="18" t="s">
        <v>347</v>
      </c>
      <c r="P1204" s="18" t="s">
        <v>60</v>
      </c>
      <c r="Q1204" s="18">
        <v>5</v>
      </c>
      <c r="R1204" s="18">
        <v>9.6</v>
      </c>
      <c r="U1204" s="18" t="s">
        <v>264</v>
      </c>
    </row>
    <row r="1205" spans="1:34" ht="14.25" customHeight="1" x14ac:dyDescent="0.3">
      <c r="A1205" s="20">
        <v>2024</v>
      </c>
      <c r="B1205" s="20" t="s">
        <v>316</v>
      </c>
      <c r="C1205" s="20">
        <v>1300</v>
      </c>
      <c r="D1205" s="28" t="s">
        <v>36</v>
      </c>
      <c r="E1205" s="29">
        <v>63</v>
      </c>
      <c r="F1205" s="18" t="s">
        <v>167</v>
      </c>
      <c r="G1205" s="18" t="s">
        <v>168</v>
      </c>
      <c r="H1205" s="43"/>
      <c r="I1205" s="43"/>
      <c r="J1205" s="43">
        <v>32.700000000000003</v>
      </c>
      <c r="K1205" s="20">
        <f t="shared" si="38"/>
        <v>10.408708938120704</v>
      </c>
      <c r="L1205" s="31">
        <v>10.408708938120704</v>
      </c>
      <c r="M1205" s="22">
        <f t="shared" si="37"/>
        <v>8.5090996589372407E-3</v>
      </c>
      <c r="N1205" s="18" t="s">
        <v>317</v>
      </c>
      <c r="O1205" s="18" t="s">
        <v>347</v>
      </c>
      <c r="P1205" s="18" t="s">
        <v>60</v>
      </c>
      <c r="Q1205" s="18">
        <v>5.3</v>
      </c>
      <c r="R1205" s="18">
        <v>9.8000000000000007</v>
      </c>
      <c r="U1205" s="18" t="s">
        <v>264</v>
      </c>
    </row>
    <row r="1206" spans="1:34" ht="14.25" customHeight="1" x14ac:dyDescent="0.3">
      <c r="A1206" s="20">
        <v>2024</v>
      </c>
      <c r="B1206" s="20" t="s">
        <v>316</v>
      </c>
      <c r="C1206" s="20">
        <v>1300</v>
      </c>
      <c r="D1206" s="28" t="s">
        <v>36</v>
      </c>
      <c r="E1206" s="29">
        <v>349</v>
      </c>
      <c r="F1206" s="18" t="s">
        <v>175</v>
      </c>
      <c r="G1206" s="18" t="s">
        <v>175</v>
      </c>
      <c r="H1206" s="43"/>
      <c r="I1206" s="43"/>
      <c r="J1206" s="43">
        <v>248</v>
      </c>
      <c r="K1206" s="20">
        <f t="shared" si="38"/>
        <v>78.940667175961295</v>
      </c>
      <c r="L1206" s="31">
        <v>78.940667175961295</v>
      </c>
      <c r="M1206" s="22">
        <f t="shared" si="37"/>
        <v>0.48943099198839984</v>
      </c>
      <c r="N1206" s="18" t="s">
        <v>317</v>
      </c>
      <c r="O1206" s="18" t="s">
        <v>347</v>
      </c>
      <c r="P1206" s="18" t="s">
        <v>229</v>
      </c>
      <c r="Q1206" s="18">
        <v>23.7</v>
      </c>
      <c r="R1206" s="18">
        <v>31</v>
      </c>
      <c r="T1206" s="18" t="s">
        <v>274</v>
      </c>
      <c r="U1206" s="18" t="s">
        <v>264</v>
      </c>
    </row>
    <row r="1207" spans="1:34" ht="14.25" customHeight="1" x14ac:dyDescent="0.3">
      <c r="A1207" s="20">
        <v>2024</v>
      </c>
      <c r="B1207" s="20" t="s">
        <v>316</v>
      </c>
      <c r="C1207" s="20">
        <v>1300</v>
      </c>
      <c r="D1207" s="28" t="s">
        <v>36</v>
      </c>
      <c r="E1207" s="29">
        <v>69</v>
      </c>
      <c r="F1207" s="18" t="s">
        <v>167</v>
      </c>
      <c r="G1207" s="18" t="s">
        <v>168</v>
      </c>
      <c r="H1207" s="43"/>
      <c r="I1207" s="43"/>
      <c r="J1207" s="43">
        <v>20.9</v>
      </c>
      <c r="K1207" s="20">
        <f t="shared" si="38"/>
        <v>6.6526610644257698</v>
      </c>
      <c r="L1207" s="31">
        <v>6.6526610644257698</v>
      </c>
      <c r="M1207" s="22">
        <f t="shared" si="37"/>
        <v>3.4760072777453971E-3</v>
      </c>
      <c r="N1207" s="18" t="s">
        <v>318</v>
      </c>
      <c r="O1207" s="18" t="s">
        <v>347</v>
      </c>
      <c r="P1207" s="18" t="s">
        <v>60</v>
      </c>
      <c r="Q1207" s="18">
        <v>4.8</v>
      </c>
      <c r="R1207" s="18">
        <v>6.8</v>
      </c>
      <c r="U1207" s="18" t="s">
        <v>264</v>
      </c>
    </row>
    <row r="1208" spans="1:34" ht="14.25" customHeight="1" x14ac:dyDescent="0.3">
      <c r="A1208" s="20">
        <v>2024</v>
      </c>
      <c r="B1208" s="20" t="s">
        <v>316</v>
      </c>
      <c r="C1208" s="20">
        <v>1300</v>
      </c>
      <c r="D1208" s="28" t="s">
        <v>48</v>
      </c>
      <c r="E1208" s="29">
        <v>52</v>
      </c>
      <c r="F1208" s="18" t="s">
        <v>167</v>
      </c>
      <c r="G1208" s="18" t="s">
        <v>168</v>
      </c>
      <c r="H1208" s="43"/>
      <c r="I1208" s="43"/>
      <c r="J1208" s="43">
        <v>18.5</v>
      </c>
      <c r="K1208" s="20">
        <f t="shared" si="38"/>
        <v>5.8887191240132415</v>
      </c>
      <c r="L1208" s="31">
        <v>5.8887191240132415</v>
      </c>
      <c r="M1208" s="22">
        <f t="shared" si="37"/>
        <v>2.7235262260670821E-3</v>
      </c>
      <c r="N1208" s="18" t="s">
        <v>318</v>
      </c>
      <c r="O1208" s="18" t="s">
        <v>347</v>
      </c>
      <c r="P1208" s="18" t="s">
        <v>60</v>
      </c>
      <c r="Q1208" s="18">
        <v>1.8</v>
      </c>
      <c r="R1208" s="18">
        <v>2.2000000000000002</v>
      </c>
      <c r="T1208" s="18" t="s">
        <v>275</v>
      </c>
      <c r="U1208" s="18" t="s">
        <v>264</v>
      </c>
    </row>
    <row r="1209" spans="1:34" ht="14.25" customHeight="1" x14ac:dyDescent="0.3">
      <c r="A1209" s="20">
        <v>2024</v>
      </c>
      <c r="B1209" s="20" t="s">
        <v>316</v>
      </c>
      <c r="C1209" s="20">
        <v>1300</v>
      </c>
      <c r="D1209" s="28" t="s">
        <v>36</v>
      </c>
      <c r="E1209" s="29">
        <v>55</v>
      </c>
      <c r="F1209" s="18" t="s">
        <v>167</v>
      </c>
      <c r="G1209" s="18" t="s">
        <v>168</v>
      </c>
      <c r="K1209" s="20">
        <f t="shared" si="38"/>
        <v>0</v>
      </c>
      <c r="L1209" s="31">
        <v>0</v>
      </c>
      <c r="M1209" s="22">
        <f t="shared" si="37"/>
        <v>0</v>
      </c>
      <c r="N1209" s="18" t="s">
        <v>320</v>
      </c>
      <c r="O1209" s="18" t="s">
        <v>348</v>
      </c>
      <c r="T1209" s="18" t="s">
        <v>276</v>
      </c>
      <c r="U1209" s="18" t="s">
        <v>264</v>
      </c>
    </row>
    <row r="1210" spans="1:34" ht="14.25" customHeight="1" x14ac:dyDescent="0.3">
      <c r="A1210" s="20">
        <v>2024</v>
      </c>
      <c r="B1210" s="20" t="s">
        <v>316</v>
      </c>
      <c r="C1210" s="20">
        <v>1300</v>
      </c>
      <c r="D1210" s="28" t="s">
        <v>36</v>
      </c>
      <c r="E1210" s="29">
        <v>56</v>
      </c>
      <c r="F1210" s="18" t="s">
        <v>167</v>
      </c>
      <c r="G1210" s="18" t="s">
        <v>168</v>
      </c>
      <c r="H1210" s="43"/>
      <c r="I1210" s="43"/>
      <c r="J1210" s="43">
        <v>18</v>
      </c>
      <c r="K1210" s="20">
        <f t="shared" si="38"/>
        <v>5.7295645530939652</v>
      </c>
      <c r="L1210" s="31">
        <v>5.7295645530939652</v>
      </c>
      <c r="M1210" s="22">
        <f t="shared" si="37"/>
        <v>2.578298019709963E-3</v>
      </c>
      <c r="N1210" s="18" t="s">
        <v>318</v>
      </c>
      <c r="O1210" s="18" t="s">
        <v>347</v>
      </c>
      <c r="P1210" s="18" t="s">
        <v>60</v>
      </c>
      <c r="Q1210" s="18">
        <v>6</v>
      </c>
      <c r="R1210" s="18">
        <v>7.5</v>
      </c>
      <c r="T1210" s="18" t="s">
        <v>277</v>
      </c>
      <c r="U1210" s="18" t="s">
        <v>264</v>
      </c>
    </row>
    <row r="1211" spans="1:34" ht="14.25" customHeight="1" x14ac:dyDescent="0.3">
      <c r="A1211" s="20">
        <v>2024</v>
      </c>
      <c r="B1211" s="20" t="s">
        <v>316</v>
      </c>
      <c r="C1211" s="20">
        <v>1300</v>
      </c>
      <c r="D1211" s="28" t="s">
        <v>36</v>
      </c>
      <c r="E1211" s="29">
        <v>57</v>
      </c>
      <c r="F1211" s="18" t="s">
        <v>167</v>
      </c>
      <c r="G1211" s="18" t="s">
        <v>168</v>
      </c>
      <c r="K1211" s="20">
        <f t="shared" si="38"/>
        <v>0</v>
      </c>
      <c r="L1211" s="31">
        <v>0</v>
      </c>
      <c r="M1211" s="22">
        <f t="shared" si="37"/>
        <v>0</v>
      </c>
      <c r="N1211" s="18" t="s">
        <v>320</v>
      </c>
      <c r="O1211" s="18" t="s">
        <v>348</v>
      </c>
      <c r="T1211" s="18" t="s">
        <v>276</v>
      </c>
      <c r="U1211" s="18" t="s">
        <v>264</v>
      </c>
    </row>
    <row r="1212" spans="1:34" ht="14.25" customHeight="1" x14ac:dyDescent="0.3">
      <c r="A1212" s="20">
        <v>2024</v>
      </c>
      <c r="B1212" s="20" t="s">
        <v>316</v>
      </c>
      <c r="C1212" s="20">
        <v>1300</v>
      </c>
      <c r="D1212" s="28" t="s">
        <v>37</v>
      </c>
      <c r="E1212" s="29">
        <v>13</v>
      </c>
      <c r="F1212" s="18" t="s">
        <v>167</v>
      </c>
      <c r="G1212" s="18" t="s">
        <v>168</v>
      </c>
      <c r="H1212" s="43"/>
      <c r="I1212" s="43"/>
      <c r="J1212" s="43">
        <v>18.7</v>
      </c>
      <c r="K1212" s="20">
        <f t="shared" si="38"/>
        <v>5.9523809523809526</v>
      </c>
      <c r="L1212" s="31">
        <v>5.9523809523809526</v>
      </c>
      <c r="M1212" s="22">
        <f t="shared" si="37"/>
        <v>2.7827315880011635E-3</v>
      </c>
      <c r="N1212" s="18" t="s">
        <v>318</v>
      </c>
      <c r="O1212" s="18" t="s">
        <v>347</v>
      </c>
      <c r="P1212" s="18" t="s">
        <v>60</v>
      </c>
      <c r="U1212" s="18" t="s">
        <v>264</v>
      </c>
    </row>
    <row r="1213" spans="1:34" ht="14.25" customHeight="1" x14ac:dyDescent="0.3">
      <c r="A1213" s="20">
        <v>2024</v>
      </c>
      <c r="B1213" s="20" t="s">
        <v>316</v>
      </c>
      <c r="C1213" s="20">
        <v>1300</v>
      </c>
      <c r="D1213" s="28" t="s">
        <v>37</v>
      </c>
      <c r="E1213" s="29">
        <v>14</v>
      </c>
      <c r="F1213" s="18" t="s">
        <v>167</v>
      </c>
      <c r="G1213" s="18" t="s">
        <v>168</v>
      </c>
      <c r="J1213" s="18">
        <v>20.5</v>
      </c>
      <c r="K1213" s="20">
        <f t="shared" si="38"/>
        <v>6.5253374076903485</v>
      </c>
      <c r="L1213" s="31">
        <v>6.5253374076903485</v>
      </c>
      <c r="M1213" s="22">
        <f t="shared" si="37"/>
        <v>3.3442276011824436E-3</v>
      </c>
      <c r="N1213" s="18" t="s">
        <v>317</v>
      </c>
      <c r="O1213" s="18" t="s">
        <v>347</v>
      </c>
      <c r="P1213" s="18" t="s">
        <v>60</v>
      </c>
      <c r="Q1213" s="18">
        <v>3.7</v>
      </c>
      <c r="R1213" s="18">
        <v>7.5</v>
      </c>
      <c r="U1213" s="18" t="s">
        <v>264</v>
      </c>
    </row>
    <row r="1214" spans="1:34" ht="14.25" customHeight="1" x14ac:dyDescent="0.3">
      <c r="A1214" s="20">
        <v>2024</v>
      </c>
      <c r="B1214" s="20" t="s">
        <v>316</v>
      </c>
      <c r="C1214" s="20">
        <v>1300</v>
      </c>
      <c r="D1214" s="28" t="s">
        <v>37</v>
      </c>
      <c r="E1214" s="29">
        <v>23</v>
      </c>
      <c r="F1214" s="18" t="s">
        <v>167</v>
      </c>
      <c r="G1214" s="18" t="s">
        <v>168</v>
      </c>
      <c r="H1214" s="43"/>
      <c r="I1214" s="43"/>
      <c r="J1214" s="43">
        <v>16.5</v>
      </c>
      <c r="K1214" s="20">
        <f t="shared" si="38"/>
        <v>5.2521008403361344</v>
      </c>
      <c r="L1214" s="31">
        <v>5.2521008403361344</v>
      </c>
      <c r="M1214" s="22">
        <f t="shared" si="37"/>
        <v>2.1664865304507324E-3</v>
      </c>
      <c r="N1214" s="18" t="s">
        <v>317</v>
      </c>
      <c r="O1214" s="18" t="s">
        <v>347</v>
      </c>
      <c r="P1214" s="18" t="s">
        <v>60</v>
      </c>
      <c r="Q1214" s="18">
        <v>2.2000000000000002</v>
      </c>
      <c r="R1214" s="18">
        <v>3.8</v>
      </c>
      <c r="U1214" s="18" t="s">
        <v>264</v>
      </c>
    </row>
    <row r="1215" spans="1:34" ht="14.25" customHeight="1" x14ac:dyDescent="0.3">
      <c r="A1215" s="20">
        <v>2024</v>
      </c>
      <c r="B1215" s="20" t="s">
        <v>316</v>
      </c>
      <c r="C1215" s="20">
        <v>1300</v>
      </c>
      <c r="D1215" s="28" t="s">
        <v>37</v>
      </c>
      <c r="E1215" s="29">
        <v>51</v>
      </c>
      <c r="F1215" s="18" t="s">
        <v>167</v>
      </c>
      <c r="G1215" s="18" t="s">
        <v>168</v>
      </c>
      <c r="J1215" s="18">
        <v>17</v>
      </c>
      <c r="K1215" s="20">
        <f t="shared" si="38"/>
        <v>5.4112554112554117</v>
      </c>
      <c r="L1215" s="31">
        <v>5.4112554112554117</v>
      </c>
      <c r="M1215" s="22">
        <f t="shared" si="37"/>
        <v>2.2997781719017881E-3</v>
      </c>
      <c r="N1215" s="18" t="s">
        <v>317</v>
      </c>
      <c r="O1215" s="18" t="s">
        <v>347</v>
      </c>
      <c r="P1215" s="18" t="s">
        <v>60</v>
      </c>
      <c r="T1215" s="18" t="s">
        <v>278</v>
      </c>
      <c r="U1215" s="18" t="s">
        <v>264</v>
      </c>
    </row>
    <row r="1216" spans="1:34" ht="14.25" customHeight="1" x14ac:dyDescent="0.3">
      <c r="A1216" s="20">
        <v>2024</v>
      </c>
      <c r="B1216" s="20" t="s">
        <v>316</v>
      </c>
      <c r="C1216" s="20">
        <v>1300</v>
      </c>
      <c r="D1216" s="28" t="s">
        <v>37</v>
      </c>
      <c r="E1216" s="29">
        <v>397</v>
      </c>
      <c r="F1216" s="18" t="s">
        <v>167</v>
      </c>
      <c r="G1216" s="18" t="s">
        <v>168</v>
      </c>
      <c r="J1216" s="18">
        <v>20</v>
      </c>
      <c r="K1216" s="20">
        <f t="shared" si="38"/>
        <v>6.3661828367710722</v>
      </c>
      <c r="L1216" s="31">
        <v>6.3661828367710722</v>
      </c>
      <c r="M1216" s="22">
        <f t="shared" si="37"/>
        <v>3.1830839749505718E-3</v>
      </c>
      <c r="N1216" s="18" t="s">
        <v>317</v>
      </c>
      <c r="O1216" s="18" t="s">
        <v>347</v>
      </c>
      <c r="P1216" s="18" t="s">
        <v>60</v>
      </c>
      <c r="Q1216" s="18">
        <v>6</v>
      </c>
      <c r="R1216" s="18">
        <v>8</v>
      </c>
      <c r="T1216" s="18" t="s">
        <v>181</v>
      </c>
      <c r="U1216" s="18" t="s">
        <v>264</v>
      </c>
    </row>
    <row r="1217" spans="1:34" ht="14.25" customHeight="1" x14ac:dyDescent="0.3">
      <c r="A1217" s="20">
        <v>2024</v>
      </c>
      <c r="B1217" s="20" t="s">
        <v>316</v>
      </c>
      <c r="C1217" s="20">
        <v>1300</v>
      </c>
      <c r="D1217" s="28" t="s">
        <v>37</v>
      </c>
      <c r="E1217" s="29">
        <v>54</v>
      </c>
      <c r="F1217" s="18" t="s">
        <v>167</v>
      </c>
      <c r="G1217" s="18" t="s">
        <v>168</v>
      </c>
      <c r="J1217" s="18">
        <v>39.799999999999997</v>
      </c>
      <c r="K1217" s="20">
        <f t="shared" si="38"/>
        <v>12.668703845174432</v>
      </c>
      <c r="L1217" s="31">
        <v>12.668703845174432</v>
      </c>
      <c r="M1217" s="22">
        <f t="shared" si="37"/>
        <v>1.2605330849201759E-2</v>
      </c>
      <c r="N1217" s="18" t="s">
        <v>317</v>
      </c>
      <c r="O1217" s="18" t="s">
        <v>347</v>
      </c>
      <c r="P1217" s="18" t="s">
        <v>60</v>
      </c>
      <c r="Q1217" s="18">
        <v>5.5</v>
      </c>
      <c r="R1217" s="18">
        <v>10</v>
      </c>
      <c r="U1217" s="18" t="s">
        <v>264</v>
      </c>
    </row>
    <row r="1218" spans="1:34" ht="14.25" customHeight="1" x14ac:dyDescent="0.3">
      <c r="A1218" s="20">
        <v>2024</v>
      </c>
      <c r="B1218" s="20" t="s">
        <v>316</v>
      </c>
      <c r="C1218" s="20">
        <v>1300</v>
      </c>
      <c r="D1218" s="28" t="s">
        <v>31</v>
      </c>
      <c r="E1218" s="29">
        <v>166</v>
      </c>
      <c r="F1218" s="18" t="s">
        <v>175</v>
      </c>
      <c r="G1218" s="18" t="s">
        <v>175</v>
      </c>
      <c r="J1218" s="18">
        <v>120</v>
      </c>
      <c r="K1218" s="20">
        <f t="shared" si="38"/>
        <v>38.19709702062643</v>
      </c>
      <c r="L1218" s="31">
        <v>38.19709702062643</v>
      </c>
      <c r="M1218" s="22">
        <f t="shared" si="37"/>
        <v>0.11459102309822056</v>
      </c>
      <c r="N1218" s="18" t="s">
        <v>317</v>
      </c>
      <c r="O1218" s="18" t="s">
        <v>347</v>
      </c>
      <c r="P1218" s="18" t="s">
        <v>230</v>
      </c>
      <c r="Q1218" s="18">
        <v>9.5</v>
      </c>
      <c r="R1218" s="18">
        <v>12</v>
      </c>
      <c r="T1218" s="18" t="s">
        <v>187</v>
      </c>
      <c r="U1218" s="18" t="s">
        <v>264</v>
      </c>
    </row>
    <row r="1219" spans="1:34" ht="14.25" customHeight="1" x14ac:dyDescent="0.3">
      <c r="A1219" s="20">
        <v>2024</v>
      </c>
      <c r="B1219" s="20" t="s">
        <v>316</v>
      </c>
      <c r="C1219" s="15">
        <v>1300</v>
      </c>
      <c r="D1219" s="16" t="s">
        <v>22</v>
      </c>
      <c r="E1219" s="17">
        <v>127</v>
      </c>
      <c r="F1219" s="18" t="s">
        <v>175</v>
      </c>
      <c r="G1219" s="18" t="s">
        <v>175</v>
      </c>
      <c r="H1219" s="19"/>
      <c r="I1219" s="19"/>
      <c r="J1219" s="19">
        <v>102</v>
      </c>
      <c r="K1219" s="20">
        <f t="shared" si="38"/>
        <v>32.467532467532465</v>
      </c>
      <c r="L1219" s="21">
        <v>32.467532467532465</v>
      </c>
      <c r="M1219" s="22">
        <f t="shared" si="37"/>
        <v>8.2792014188464352E-2</v>
      </c>
      <c r="N1219" s="18" t="s">
        <v>317</v>
      </c>
      <c r="O1219" s="18" t="s">
        <v>347</v>
      </c>
      <c r="P1219" s="19" t="s">
        <v>230</v>
      </c>
      <c r="Q1219" s="19">
        <v>13.5</v>
      </c>
      <c r="R1219" s="19">
        <v>17</v>
      </c>
      <c r="S1219" s="19"/>
      <c r="T1219" s="19" t="s">
        <v>279</v>
      </c>
      <c r="U1219" s="18" t="s">
        <v>264</v>
      </c>
      <c r="V1219" s="12"/>
      <c r="W1219" s="12"/>
      <c r="X1219" s="12"/>
      <c r="Y1219" s="12"/>
      <c r="Z1219" s="12"/>
      <c r="AA1219" s="12"/>
      <c r="AB1219" s="12"/>
      <c r="AC1219" s="12"/>
      <c r="AD1219" s="12"/>
      <c r="AE1219" s="12"/>
      <c r="AF1219" s="12"/>
      <c r="AG1219" s="12"/>
      <c r="AH1219" s="12"/>
    </row>
    <row r="1220" spans="1:34" ht="14.25" customHeight="1" x14ac:dyDescent="0.3">
      <c r="A1220" s="20">
        <v>2024</v>
      </c>
      <c r="B1220" s="20" t="s">
        <v>316</v>
      </c>
      <c r="C1220" s="20">
        <v>1300</v>
      </c>
      <c r="D1220" s="28" t="s">
        <v>24</v>
      </c>
      <c r="E1220" s="29">
        <v>352</v>
      </c>
      <c r="F1220" s="18" t="s">
        <v>83</v>
      </c>
      <c r="G1220" s="18" t="s">
        <v>84</v>
      </c>
      <c r="J1220" s="18">
        <v>20</v>
      </c>
      <c r="K1220" s="20">
        <f t="shared" si="38"/>
        <v>6.3661828367710722</v>
      </c>
      <c r="L1220" s="31">
        <v>6.3661828367710722</v>
      </c>
      <c r="M1220" s="22">
        <f t="shared" si="37"/>
        <v>3.1830839749505718E-3</v>
      </c>
      <c r="N1220" s="18" t="s">
        <v>317</v>
      </c>
      <c r="O1220" s="18" t="s">
        <v>347</v>
      </c>
      <c r="P1220" s="18" t="s">
        <v>60</v>
      </c>
      <c r="Q1220" s="18">
        <v>0.5</v>
      </c>
      <c r="R1220" s="18">
        <v>3.5</v>
      </c>
      <c r="T1220" s="18" t="s">
        <v>186</v>
      </c>
      <c r="U1220" s="18" t="s">
        <v>264</v>
      </c>
    </row>
    <row r="1221" spans="1:34" ht="14.25" customHeight="1" x14ac:dyDescent="0.3">
      <c r="A1221" s="20">
        <v>2024</v>
      </c>
      <c r="B1221" s="20" t="s">
        <v>316</v>
      </c>
      <c r="C1221" s="20">
        <v>1300</v>
      </c>
      <c r="D1221" s="28" t="s">
        <v>24</v>
      </c>
      <c r="E1221" s="29">
        <v>135</v>
      </c>
      <c r="F1221" s="18" t="s">
        <v>83</v>
      </c>
      <c r="G1221" s="18" t="s">
        <v>84</v>
      </c>
      <c r="J1221" s="18">
        <v>29.7</v>
      </c>
      <c r="K1221" s="20">
        <f t="shared" si="38"/>
        <v>9.4537815126050422</v>
      </c>
      <c r="L1221" s="31">
        <v>9.4537815126050422</v>
      </c>
      <c r="M1221" s="22">
        <f t="shared" si="37"/>
        <v>7.0194163586603728E-3</v>
      </c>
      <c r="N1221" s="18" t="s">
        <v>317</v>
      </c>
      <c r="O1221" s="18" t="s">
        <v>347</v>
      </c>
      <c r="P1221" s="18" t="s">
        <v>60</v>
      </c>
      <c r="Q1221" s="18">
        <v>2.5</v>
      </c>
      <c r="R1221" s="18">
        <v>3.8</v>
      </c>
      <c r="T1221" s="18" t="s">
        <v>280</v>
      </c>
      <c r="U1221" s="18" t="s">
        <v>264</v>
      </c>
    </row>
    <row r="1222" spans="1:34" ht="14.25" customHeight="1" x14ac:dyDescent="0.3">
      <c r="A1222" s="20">
        <v>2024</v>
      </c>
      <c r="B1222" s="20" t="s">
        <v>316</v>
      </c>
      <c r="C1222" s="20">
        <v>1300</v>
      </c>
      <c r="D1222" s="28" t="s">
        <v>44</v>
      </c>
      <c r="E1222" s="29">
        <v>136</v>
      </c>
      <c r="F1222" s="18" t="s">
        <v>167</v>
      </c>
      <c r="G1222" s="18" t="s">
        <v>168</v>
      </c>
      <c r="K1222" s="20">
        <f t="shared" si="38"/>
        <v>0</v>
      </c>
      <c r="L1222" s="31">
        <v>0</v>
      </c>
      <c r="M1222" s="22">
        <f t="shared" si="37"/>
        <v>0</v>
      </c>
      <c r="N1222" s="18" t="s">
        <v>320</v>
      </c>
      <c r="O1222" s="18" t="s">
        <v>348</v>
      </c>
      <c r="T1222" s="18" t="s">
        <v>40</v>
      </c>
      <c r="U1222" s="18" t="s">
        <v>264</v>
      </c>
    </row>
    <row r="1223" spans="1:34" ht="14.25" customHeight="1" x14ac:dyDescent="0.3">
      <c r="A1223" s="20">
        <v>2024</v>
      </c>
      <c r="B1223" s="20" t="s">
        <v>316</v>
      </c>
      <c r="C1223" s="20">
        <v>1300</v>
      </c>
      <c r="D1223" s="28" t="s">
        <v>17</v>
      </c>
      <c r="E1223" s="29">
        <v>108</v>
      </c>
      <c r="F1223" s="18" t="s">
        <v>167</v>
      </c>
      <c r="G1223" s="18" t="s">
        <v>168</v>
      </c>
      <c r="J1223" s="18">
        <v>18.3</v>
      </c>
      <c r="K1223" s="20">
        <f t="shared" si="38"/>
        <v>5.8250572956455313</v>
      </c>
      <c r="L1223" s="31">
        <v>5.8250572956455313</v>
      </c>
      <c r="M1223" s="22">
        <f t="shared" si="37"/>
        <v>2.6649574809279922E-3</v>
      </c>
      <c r="N1223" s="18" t="s">
        <v>317</v>
      </c>
      <c r="O1223" s="18" t="s">
        <v>347</v>
      </c>
      <c r="P1223" s="18" t="s">
        <v>60</v>
      </c>
      <c r="U1223" s="18" t="s">
        <v>264</v>
      </c>
    </row>
    <row r="1224" spans="1:34" ht="14.25" customHeight="1" x14ac:dyDescent="0.3">
      <c r="A1224" s="20">
        <v>2024</v>
      </c>
      <c r="B1224" s="20" t="s">
        <v>316</v>
      </c>
      <c r="C1224" s="20">
        <v>1300</v>
      </c>
      <c r="D1224" s="28" t="s">
        <v>25</v>
      </c>
      <c r="E1224" s="29">
        <v>123</v>
      </c>
      <c r="F1224" s="18" t="s">
        <v>167</v>
      </c>
      <c r="G1224" s="18" t="s">
        <v>168</v>
      </c>
      <c r="J1224" s="18">
        <v>30.3</v>
      </c>
      <c r="K1224" s="20">
        <f t="shared" si="38"/>
        <v>9.6447669977081745</v>
      </c>
      <c r="L1224" s="31">
        <v>9.6447669977081745</v>
      </c>
      <c r="M1224" s="22">
        <f t="shared" si="37"/>
        <v>7.305893916405925E-3</v>
      </c>
      <c r="N1224" s="18" t="s">
        <v>318</v>
      </c>
      <c r="O1224" s="18" t="s">
        <v>347</v>
      </c>
      <c r="P1224" s="18" t="s">
        <v>60</v>
      </c>
      <c r="U1224" s="18" t="s">
        <v>264</v>
      </c>
    </row>
    <row r="1225" spans="1:34" ht="14.25" customHeight="1" x14ac:dyDescent="0.3">
      <c r="A1225" s="20">
        <v>2024</v>
      </c>
      <c r="B1225" s="20" t="s">
        <v>316</v>
      </c>
      <c r="C1225" s="20">
        <v>1300</v>
      </c>
      <c r="D1225" s="28" t="s">
        <v>25</v>
      </c>
      <c r="E1225" s="29">
        <v>126</v>
      </c>
      <c r="F1225" s="18" t="s">
        <v>167</v>
      </c>
      <c r="G1225" s="18" t="s">
        <v>168</v>
      </c>
      <c r="J1225" s="18">
        <v>21.6</v>
      </c>
      <c r="K1225" s="20">
        <f t="shared" si="38"/>
        <v>6.875477463712758</v>
      </c>
      <c r="L1225" s="31">
        <v>6.875477463712758</v>
      </c>
      <c r="M1225" s="22">
        <f t="shared" si="37"/>
        <v>3.7127491483823459E-3</v>
      </c>
      <c r="N1225" s="18" t="s">
        <v>318</v>
      </c>
      <c r="O1225" s="18" t="s">
        <v>347</v>
      </c>
      <c r="P1225" s="18" t="s">
        <v>60</v>
      </c>
      <c r="U1225" s="18" t="s">
        <v>264</v>
      </c>
    </row>
    <row r="1226" spans="1:34" ht="14.25" customHeight="1" x14ac:dyDescent="0.3">
      <c r="A1226" s="20">
        <v>2024</v>
      </c>
      <c r="B1226" s="20" t="s">
        <v>316</v>
      </c>
      <c r="C1226" s="20">
        <v>1300</v>
      </c>
      <c r="D1226" s="28" t="s">
        <v>25</v>
      </c>
      <c r="E1226" s="29">
        <v>129</v>
      </c>
      <c r="F1226" s="18" t="s">
        <v>167</v>
      </c>
      <c r="G1226" s="18" t="s">
        <v>168</v>
      </c>
      <c r="J1226" s="18">
        <v>29.1</v>
      </c>
      <c r="K1226" s="20">
        <f t="shared" si="38"/>
        <v>9.2627960275019099</v>
      </c>
      <c r="L1226" s="31">
        <v>9.2627960275019099</v>
      </c>
      <c r="M1226" s="22">
        <f t="shared" si="37"/>
        <v>6.7386683520697334E-3</v>
      </c>
      <c r="N1226" s="18" t="s">
        <v>318</v>
      </c>
      <c r="O1226" s="18" t="s">
        <v>347</v>
      </c>
      <c r="P1226" s="18" t="s">
        <v>60</v>
      </c>
      <c r="U1226" s="18" t="s">
        <v>264</v>
      </c>
    </row>
    <row r="1227" spans="1:34" ht="14.25" customHeight="1" x14ac:dyDescent="0.3">
      <c r="A1227" s="20">
        <v>2024</v>
      </c>
      <c r="B1227" s="20" t="s">
        <v>316</v>
      </c>
      <c r="C1227" s="20">
        <v>1300</v>
      </c>
      <c r="D1227" s="28" t="s">
        <v>46</v>
      </c>
      <c r="E1227" s="29">
        <v>303</v>
      </c>
      <c r="F1227" s="18" t="s">
        <v>167</v>
      </c>
      <c r="G1227" s="18" t="s">
        <v>168</v>
      </c>
      <c r="J1227" s="18">
        <v>21</v>
      </c>
      <c r="K1227" s="20">
        <f t="shared" si="38"/>
        <v>6.6844919786096257</v>
      </c>
      <c r="L1227" s="31">
        <v>6.6844919786096257</v>
      </c>
      <c r="M1227" s="22">
        <f t="shared" si="37"/>
        <v>3.509350082383005E-3</v>
      </c>
      <c r="N1227" s="18" t="s">
        <v>318</v>
      </c>
      <c r="O1227" s="18" t="s">
        <v>347</v>
      </c>
      <c r="P1227" s="18" t="s">
        <v>60</v>
      </c>
      <c r="Q1227" s="18">
        <v>3.5</v>
      </c>
      <c r="R1227" s="18">
        <v>5.5</v>
      </c>
      <c r="T1227" s="18" t="s">
        <v>183</v>
      </c>
      <c r="U1227" s="18" t="s">
        <v>264</v>
      </c>
    </row>
    <row r="1228" spans="1:34" ht="14.25" customHeight="1" x14ac:dyDescent="0.3">
      <c r="A1228" s="20">
        <v>2024</v>
      </c>
      <c r="B1228" s="20" t="s">
        <v>316</v>
      </c>
      <c r="C1228" s="20">
        <v>1300</v>
      </c>
      <c r="D1228" s="28" t="s">
        <v>46</v>
      </c>
      <c r="E1228" s="29">
        <v>102</v>
      </c>
      <c r="F1228" s="18" t="s">
        <v>167</v>
      </c>
      <c r="G1228" s="18" t="s">
        <v>168</v>
      </c>
      <c r="J1228" s="18">
        <v>24.6</v>
      </c>
      <c r="K1228" s="20">
        <f t="shared" si="38"/>
        <v>7.8304048892284195</v>
      </c>
      <c r="L1228" s="31">
        <v>7.8304048892284195</v>
      </c>
      <c r="M1228" s="22">
        <f t="shared" si="37"/>
        <v>4.81568774570272E-3</v>
      </c>
      <c r="N1228" s="18" t="s">
        <v>318</v>
      </c>
      <c r="O1228" s="18" t="s">
        <v>347</v>
      </c>
      <c r="P1228" s="18" t="s">
        <v>60</v>
      </c>
      <c r="Q1228" s="18">
        <v>3.8</v>
      </c>
      <c r="R1228" s="18">
        <v>7.3</v>
      </c>
      <c r="U1228" s="18" t="s">
        <v>264</v>
      </c>
    </row>
    <row r="1229" spans="1:34" ht="14.25" customHeight="1" x14ac:dyDescent="0.3">
      <c r="A1229" s="20">
        <v>2024</v>
      </c>
      <c r="B1229" s="20" t="s">
        <v>316</v>
      </c>
      <c r="C1229" s="20">
        <v>1300</v>
      </c>
      <c r="D1229" s="28" t="s">
        <v>46</v>
      </c>
      <c r="E1229" s="29">
        <v>105</v>
      </c>
      <c r="F1229" s="18" t="s">
        <v>167</v>
      </c>
      <c r="G1229" s="18" t="s">
        <v>168</v>
      </c>
      <c r="J1229" s="18">
        <v>26.1</v>
      </c>
      <c r="K1229" s="20">
        <f t="shared" si="38"/>
        <v>8.3078686019862502</v>
      </c>
      <c r="L1229" s="31">
        <v>8.3078686019862502</v>
      </c>
      <c r="M1229" s="22">
        <f t="shared" si="37"/>
        <v>5.4208715864401983E-3</v>
      </c>
      <c r="N1229" s="18" t="s">
        <v>317</v>
      </c>
      <c r="O1229" s="18" t="s">
        <v>347</v>
      </c>
      <c r="P1229" s="18" t="s">
        <v>60</v>
      </c>
      <c r="Q1229" s="18">
        <v>3.5</v>
      </c>
      <c r="R1229" s="18">
        <v>5.7</v>
      </c>
      <c r="U1229" s="18" t="s">
        <v>264</v>
      </c>
    </row>
    <row r="1230" spans="1:34" ht="14.25" customHeight="1" x14ac:dyDescent="0.3">
      <c r="A1230" s="20">
        <v>2024</v>
      </c>
      <c r="B1230" s="20" t="s">
        <v>316</v>
      </c>
      <c r="C1230" s="20">
        <v>1300</v>
      </c>
      <c r="D1230" s="28" t="s">
        <v>46</v>
      </c>
      <c r="E1230" s="29">
        <v>304</v>
      </c>
      <c r="F1230" s="18" t="s">
        <v>167</v>
      </c>
      <c r="G1230" s="18" t="s">
        <v>168</v>
      </c>
      <c r="J1230" s="18">
        <v>21</v>
      </c>
      <c r="K1230" s="20">
        <f t="shared" si="38"/>
        <v>6.6844919786096257</v>
      </c>
      <c r="L1230" s="31">
        <v>6.6844919786096257</v>
      </c>
      <c r="M1230" s="22">
        <f t="shared" si="37"/>
        <v>3.509350082383005E-3</v>
      </c>
      <c r="N1230" s="18" t="s">
        <v>318</v>
      </c>
      <c r="O1230" s="18" t="s">
        <v>347</v>
      </c>
      <c r="P1230" s="18" t="s">
        <v>60</v>
      </c>
      <c r="Q1230" s="18">
        <v>4.5</v>
      </c>
      <c r="R1230" s="18">
        <v>5.5</v>
      </c>
      <c r="T1230" s="18" t="s">
        <v>185</v>
      </c>
      <c r="U1230" s="18" t="s">
        <v>264</v>
      </c>
    </row>
    <row r="1231" spans="1:34" ht="14.25" customHeight="1" x14ac:dyDescent="0.3">
      <c r="A1231" s="20">
        <v>2024</v>
      </c>
      <c r="B1231" s="20" t="s">
        <v>316</v>
      </c>
      <c r="C1231" s="20">
        <v>1300</v>
      </c>
      <c r="D1231" s="28" t="s">
        <v>46</v>
      </c>
      <c r="E1231" s="29">
        <v>131</v>
      </c>
      <c r="F1231" s="18" t="s">
        <v>167</v>
      </c>
      <c r="G1231" s="18" t="s">
        <v>168</v>
      </c>
      <c r="J1231" s="18">
        <v>24.5</v>
      </c>
      <c r="K1231" s="20">
        <f t="shared" si="38"/>
        <v>7.7985739750445635</v>
      </c>
      <c r="L1231" s="31">
        <v>7.7985739750445635</v>
      </c>
      <c r="M1231" s="22">
        <f t="shared" si="37"/>
        <v>4.776615389910201E-3</v>
      </c>
      <c r="N1231" s="18" t="s">
        <v>317</v>
      </c>
      <c r="O1231" s="18" t="s">
        <v>347</v>
      </c>
      <c r="P1231" s="18" t="s">
        <v>60</v>
      </c>
      <c r="Q1231" s="18">
        <v>3</v>
      </c>
      <c r="R1231" s="18">
        <v>7.3</v>
      </c>
      <c r="U1231" s="18" t="s">
        <v>264</v>
      </c>
    </row>
    <row r="1232" spans="1:34" ht="14.25" customHeight="1" x14ac:dyDescent="0.3">
      <c r="A1232" s="20">
        <v>2024</v>
      </c>
      <c r="B1232" s="20" t="s">
        <v>316</v>
      </c>
      <c r="C1232" s="20">
        <v>1300</v>
      </c>
      <c r="D1232" s="28" t="s">
        <v>46</v>
      </c>
      <c r="E1232" s="29">
        <v>132</v>
      </c>
      <c r="F1232" s="18" t="s">
        <v>167</v>
      </c>
      <c r="G1232" s="18" t="s">
        <v>168</v>
      </c>
      <c r="J1232" s="18">
        <v>24.2</v>
      </c>
      <c r="K1232" s="20">
        <f t="shared" si="38"/>
        <v>7.7030812324929974</v>
      </c>
      <c r="L1232" s="31">
        <v>7.7030812324929974</v>
      </c>
      <c r="M1232" s="22">
        <f t="shared" si="37"/>
        <v>4.660353247725132E-3</v>
      </c>
      <c r="N1232" s="18" t="s">
        <v>317</v>
      </c>
      <c r="O1232" s="18" t="s">
        <v>347</v>
      </c>
      <c r="P1232" s="18" t="s">
        <v>60</v>
      </c>
      <c r="Q1232" s="18">
        <v>3</v>
      </c>
      <c r="R1232" s="18">
        <v>7.5</v>
      </c>
      <c r="U1232" s="18" t="s">
        <v>264</v>
      </c>
    </row>
    <row r="1233" spans="1:34" ht="14.25" customHeight="1" x14ac:dyDescent="0.3">
      <c r="A1233" s="20">
        <v>2024</v>
      </c>
      <c r="B1233" s="20" t="s">
        <v>316</v>
      </c>
      <c r="C1233" s="20">
        <v>1300</v>
      </c>
      <c r="D1233" s="28" t="s">
        <v>46</v>
      </c>
      <c r="E1233" s="29">
        <v>137</v>
      </c>
      <c r="F1233" s="18" t="s">
        <v>167</v>
      </c>
      <c r="G1233" s="18" t="s">
        <v>168</v>
      </c>
      <c r="J1233" s="18">
        <v>20</v>
      </c>
      <c r="K1233" s="20">
        <f t="shared" si="38"/>
        <v>6.3661828367710722</v>
      </c>
      <c r="L1233" s="31">
        <v>6.3661828367710722</v>
      </c>
      <c r="M1233" s="22">
        <f t="shared" si="37"/>
        <v>3.1830839749505718E-3</v>
      </c>
      <c r="N1233" s="18" t="s">
        <v>317</v>
      </c>
      <c r="O1233" s="18" t="s">
        <v>347</v>
      </c>
      <c r="P1233" s="18" t="s">
        <v>60</v>
      </c>
      <c r="Q1233" s="18">
        <v>3</v>
      </c>
      <c r="R1233" s="18">
        <v>5.5</v>
      </c>
      <c r="U1233" s="18" t="s">
        <v>264</v>
      </c>
    </row>
    <row r="1234" spans="1:34" ht="14.25" customHeight="1" x14ac:dyDescent="0.3">
      <c r="A1234" s="20">
        <v>2024</v>
      </c>
      <c r="B1234" s="20" t="s">
        <v>316</v>
      </c>
      <c r="C1234" s="20">
        <v>1300</v>
      </c>
      <c r="D1234" s="28" t="s">
        <v>46</v>
      </c>
      <c r="E1234" s="29">
        <v>138</v>
      </c>
      <c r="F1234" s="18" t="s">
        <v>167</v>
      </c>
      <c r="G1234" s="18" t="s">
        <v>168</v>
      </c>
      <c r="J1234" s="18">
        <v>34.200000000000003</v>
      </c>
      <c r="K1234" s="20">
        <f t="shared" si="38"/>
        <v>10.886172650878533</v>
      </c>
      <c r="L1234" s="31">
        <v>10.886172650878533</v>
      </c>
      <c r="M1234" s="22">
        <f t="shared" si="37"/>
        <v>9.3076558511529673E-3</v>
      </c>
      <c r="N1234" s="18" t="s">
        <v>318</v>
      </c>
      <c r="O1234" s="18" t="s">
        <v>347</v>
      </c>
      <c r="P1234" s="18" t="s">
        <v>60</v>
      </c>
      <c r="Q1234" s="18">
        <v>5.0999999999999996</v>
      </c>
      <c r="R1234" s="18">
        <v>9.1999999999999993</v>
      </c>
      <c r="U1234" s="18" t="s">
        <v>264</v>
      </c>
    </row>
    <row r="1235" spans="1:34" ht="14.25" customHeight="1" x14ac:dyDescent="0.3">
      <c r="A1235" s="20">
        <v>2024</v>
      </c>
      <c r="B1235" s="20" t="s">
        <v>316</v>
      </c>
      <c r="C1235" s="20">
        <v>1300</v>
      </c>
      <c r="D1235" s="28" t="s">
        <v>26</v>
      </c>
      <c r="E1235" s="29">
        <v>139</v>
      </c>
      <c r="F1235" s="18" t="s">
        <v>167</v>
      </c>
      <c r="G1235" s="18" t="s">
        <v>168</v>
      </c>
      <c r="J1235" s="18">
        <v>18</v>
      </c>
      <c r="K1235" s="20">
        <f t="shared" si="38"/>
        <v>5.7295645530939652</v>
      </c>
      <c r="L1235" s="31">
        <v>5.7295645530939652</v>
      </c>
      <c r="M1235" s="22">
        <f t="shared" si="37"/>
        <v>2.578298019709963E-3</v>
      </c>
      <c r="N1235" s="18" t="s">
        <v>317</v>
      </c>
      <c r="O1235" s="18" t="s">
        <v>347</v>
      </c>
      <c r="P1235" s="18" t="s">
        <v>60</v>
      </c>
      <c r="Q1235" s="18">
        <v>5</v>
      </c>
      <c r="R1235" s="18">
        <v>6</v>
      </c>
      <c r="T1235" s="18" t="s">
        <v>281</v>
      </c>
      <c r="U1235" s="18" t="s">
        <v>264</v>
      </c>
    </row>
    <row r="1236" spans="1:34" ht="14.25" customHeight="1" x14ac:dyDescent="0.3">
      <c r="A1236" s="20">
        <v>2024</v>
      </c>
      <c r="B1236" s="20" t="s">
        <v>316</v>
      </c>
      <c r="C1236" s="20">
        <v>1300</v>
      </c>
      <c r="D1236" s="28" t="s">
        <v>26</v>
      </c>
      <c r="E1236" s="29">
        <v>141</v>
      </c>
      <c r="F1236" s="18" t="s">
        <v>167</v>
      </c>
      <c r="G1236" s="18" t="s">
        <v>168</v>
      </c>
      <c r="J1236" s="18">
        <v>46.5</v>
      </c>
      <c r="K1236" s="20">
        <f t="shared" si="38"/>
        <v>14.801375095492743</v>
      </c>
      <c r="L1236" s="31">
        <v>14.801375095492743</v>
      </c>
      <c r="M1236" s="22">
        <f t="shared" si="37"/>
        <v>1.7206558312092179E-2</v>
      </c>
      <c r="N1236" s="18" t="s">
        <v>317</v>
      </c>
      <c r="O1236" s="18" t="s">
        <v>347</v>
      </c>
      <c r="Q1236" s="18">
        <v>4.4000000000000004</v>
      </c>
      <c r="R1236" s="18">
        <v>10</v>
      </c>
      <c r="U1236" s="18" t="s">
        <v>264</v>
      </c>
    </row>
    <row r="1237" spans="1:34" ht="14.25" customHeight="1" x14ac:dyDescent="0.3">
      <c r="A1237" s="20">
        <v>2024</v>
      </c>
      <c r="B1237" s="20" t="s">
        <v>316</v>
      </c>
      <c r="C1237" s="20">
        <v>1300</v>
      </c>
      <c r="D1237" s="28" t="s">
        <v>19</v>
      </c>
      <c r="E1237" s="29">
        <v>15</v>
      </c>
      <c r="F1237" s="18" t="s">
        <v>167</v>
      </c>
      <c r="G1237" s="18" t="s">
        <v>168</v>
      </c>
      <c r="J1237" s="18">
        <v>28.7</v>
      </c>
      <c r="K1237" s="20">
        <f t="shared" si="38"/>
        <v>9.1354723707664878</v>
      </c>
      <c r="L1237" s="31">
        <v>9.1354723707664878</v>
      </c>
      <c r="M1237" s="22">
        <f t="shared" si="37"/>
        <v>6.5546860983175907E-3</v>
      </c>
      <c r="N1237" s="18" t="s">
        <v>318</v>
      </c>
      <c r="O1237" s="18" t="s">
        <v>347</v>
      </c>
      <c r="P1237" s="18" t="s">
        <v>60</v>
      </c>
      <c r="Q1237" s="18">
        <v>5.5</v>
      </c>
      <c r="R1237" s="18">
        <v>7.5</v>
      </c>
      <c r="U1237" s="18" t="s">
        <v>264</v>
      </c>
    </row>
    <row r="1238" spans="1:34" ht="14.25" customHeight="1" x14ac:dyDescent="0.3">
      <c r="A1238" s="20">
        <v>2024</v>
      </c>
      <c r="B1238" s="20" t="s">
        <v>316</v>
      </c>
      <c r="C1238" s="20">
        <v>1300</v>
      </c>
      <c r="D1238" s="28" t="s">
        <v>18</v>
      </c>
      <c r="E1238" s="29">
        <v>45</v>
      </c>
      <c r="F1238" s="18" t="s">
        <v>167</v>
      </c>
      <c r="G1238" s="18" t="s">
        <v>168</v>
      </c>
      <c r="J1238" s="18">
        <v>23.4</v>
      </c>
      <c r="K1238" s="20">
        <f t="shared" si="38"/>
        <v>7.448433919022154</v>
      </c>
      <c r="L1238" s="31">
        <v>7.448433919022154</v>
      </c>
      <c r="M1238" s="22">
        <f t="shared" si="37"/>
        <v>4.3573236533098374E-3</v>
      </c>
      <c r="N1238" s="18" t="s">
        <v>318</v>
      </c>
      <c r="O1238" s="18" t="s">
        <v>347</v>
      </c>
      <c r="P1238" s="18" t="s">
        <v>60</v>
      </c>
      <c r="U1238" s="18" t="s">
        <v>264</v>
      </c>
    </row>
    <row r="1239" spans="1:34" ht="14.25" customHeight="1" x14ac:dyDescent="0.3">
      <c r="A1239" s="20">
        <v>2024</v>
      </c>
      <c r="B1239" s="20" t="s">
        <v>316</v>
      </c>
      <c r="C1239" s="20">
        <v>1300</v>
      </c>
      <c r="D1239" s="28" t="s">
        <v>18</v>
      </c>
      <c r="E1239" s="29">
        <v>46</v>
      </c>
      <c r="F1239" s="18" t="s">
        <v>167</v>
      </c>
      <c r="G1239" s="18" t="s">
        <v>168</v>
      </c>
      <c r="J1239" s="18">
        <v>24.6</v>
      </c>
      <c r="K1239" s="20">
        <f t="shared" si="38"/>
        <v>7.8304048892284195</v>
      </c>
      <c r="L1239" s="31">
        <v>7.8304048892284195</v>
      </c>
      <c r="M1239" s="22">
        <f t="shared" si="37"/>
        <v>4.81568774570272E-3</v>
      </c>
      <c r="N1239" s="18" t="s">
        <v>318</v>
      </c>
      <c r="O1239" s="18" t="s">
        <v>347</v>
      </c>
      <c r="P1239" s="18" t="s">
        <v>60</v>
      </c>
      <c r="U1239" s="18" t="s">
        <v>264</v>
      </c>
    </row>
    <row r="1240" spans="1:34" ht="14.25" customHeight="1" x14ac:dyDescent="0.3">
      <c r="A1240" s="20">
        <v>2024</v>
      </c>
      <c r="B1240" s="20" t="s">
        <v>316</v>
      </c>
      <c r="C1240" s="20">
        <v>1300</v>
      </c>
      <c r="D1240" s="28" t="s">
        <v>26</v>
      </c>
      <c r="E1240" s="29">
        <v>47</v>
      </c>
      <c r="F1240" s="18" t="s">
        <v>167</v>
      </c>
      <c r="G1240" s="18" t="s">
        <v>168</v>
      </c>
      <c r="J1240" s="18">
        <v>24.4</v>
      </c>
      <c r="K1240" s="20">
        <f t="shared" si="38"/>
        <v>7.7667430608607075</v>
      </c>
      <c r="L1240" s="31">
        <v>7.7667430608607075</v>
      </c>
      <c r="M1240" s="22">
        <f t="shared" si="37"/>
        <v>4.73770218831643E-3</v>
      </c>
      <c r="N1240" s="18" t="s">
        <v>318</v>
      </c>
      <c r="O1240" s="18" t="s">
        <v>347</v>
      </c>
      <c r="P1240" s="18" t="s">
        <v>60</v>
      </c>
      <c r="T1240" s="18" t="s">
        <v>282</v>
      </c>
      <c r="U1240" s="18" t="s">
        <v>264</v>
      </c>
    </row>
    <row r="1241" spans="1:34" ht="14.25" customHeight="1" x14ac:dyDescent="0.3">
      <c r="A1241" s="20">
        <v>2024</v>
      </c>
      <c r="B1241" s="20" t="s">
        <v>316</v>
      </c>
      <c r="C1241" s="20">
        <v>1300</v>
      </c>
      <c r="D1241" s="28" t="s">
        <v>27</v>
      </c>
      <c r="E1241" s="29">
        <v>49</v>
      </c>
      <c r="F1241" s="18" t="s">
        <v>167</v>
      </c>
      <c r="G1241" s="18" t="s">
        <v>168</v>
      </c>
      <c r="J1241" s="18">
        <v>24.3</v>
      </c>
      <c r="K1241" s="20">
        <f t="shared" si="38"/>
        <v>7.7349121466768533</v>
      </c>
      <c r="L1241" s="31">
        <v>7.7349121466768533</v>
      </c>
      <c r="M1241" s="22">
        <f t="shared" si="37"/>
        <v>4.6989481409214079E-3</v>
      </c>
      <c r="N1241" s="18" t="s">
        <v>318</v>
      </c>
      <c r="O1241" s="18" t="s">
        <v>347</v>
      </c>
      <c r="P1241" s="18" t="s">
        <v>60</v>
      </c>
      <c r="Q1241" s="18">
        <v>3</v>
      </c>
      <c r="R1241" s="18">
        <v>7</v>
      </c>
      <c r="U1241" s="18" t="s">
        <v>264</v>
      </c>
    </row>
    <row r="1242" spans="1:34" ht="14.25" customHeight="1" x14ac:dyDescent="0.3">
      <c r="A1242" s="20">
        <v>2024</v>
      </c>
      <c r="B1242" s="20" t="s">
        <v>316</v>
      </c>
      <c r="C1242" s="20">
        <v>1300</v>
      </c>
      <c r="D1242" s="28" t="s">
        <v>26</v>
      </c>
      <c r="E1242" s="29">
        <v>48</v>
      </c>
      <c r="F1242" s="18" t="s">
        <v>175</v>
      </c>
      <c r="G1242" s="18" t="s">
        <v>175</v>
      </c>
      <c r="J1242" s="18">
        <v>122.8</v>
      </c>
      <c r="K1242" s="20">
        <f t="shared" si="38"/>
        <v>39.088362617774379</v>
      </c>
      <c r="L1242" s="31">
        <v>39.088362617774379</v>
      </c>
      <c r="M1242" s="22">
        <f t="shared" si="37"/>
        <v>0.12000099262204654</v>
      </c>
      <c r="N1242" s="18" t="s">
        <v>318</v>
      </c>
      <c r="O1242" s="18" t="s">
        <v>347</v>
      </c>
      <c r="P1242" s="18" t="s">
        <v>230</v>
      </c>
      <c r="Q1242" s="18">
        <v>11.6</v>
      </c>
      <c r="R1242" s="18">
        <v>15.9</v>
      </c>
      <c r="U1242" s="18" t="s">
        <v>264</v>
      </c>
    </row>
    <row r="1243" spans="1:34" ht="14.25" customHeight="1" x14ac:dyDescent="0.3">
      <c r="A1243" s="20">
        <v>2024</v>
      </c>
      <c r="B1243" s="20" t="s">
        <v>316</v>
      </c>
      <c r="C1243" s="20">
        <v>1300</v>
      </c>
      <c r="D1243" s="28" t="s">
        <v>36</v>
      </c>
      <c r="E1243" s="29">
        <v>124</v>
      </c>
      <c r="F1243" s="18" t="s">
        <v>167</v>
      </c>
      <c r="G1243" s="18" t="s">
        <v>168</v>
      </c>
      <c r="J1243" s="18">
        <v>20</v>
      </c>
      <c r="K1243" s="20">
        <f t="shared" si="38"/>
        <v>6.3661828367710722</v>
      </c>
      <c r="L1243" s="31">
        <v>6.3661828367710722</v>
      </c>
      <c r="M1243" s="22">
        <f t="shared" si="37"/>
        <v>3.1830839749505718E-3</v>
      </c>
      <c r="N1243" s="18" t="s">
        <v>317</v>
      </c>
      <c r="O1243" s="18" t="s">
        <v>347</v>
      </c>
      <c r="P1243" s="18" t="s">
        <v>60</v>
      </c>
      <c r="Q1243" s="18">
        <v>4</v>
      </c>
      <c r="R1243" s="18">
        <v>6</v>
      </c>
      <c r="U1243" s="18" t="s">
        <v>264</v>
      </c>
    </row>
    <row r="1244" spans="1:34" ht="14.25" customHeight="1" x14ac:dyDescent="0.3">
      <c r="A1244" s="20">
        <v>2024</v>
      </c>
      <c r="B1244" s="20" t="s">
        <v>316</v>
      </c>
      <c r="C1244" s="20">
        <v>1300</v>
      </c>
      <c r="D1244" s="28" t="s">
        <v>26</v>
      </c>
      <c r="E1244" s="29">
        <v>125</v>
      </c>
      <c r="F1244" s="18" t="s">
        <v>167</v>
      </c>
      <c r="G1244" s="18" t="s">
        <v>168</v>
      </c>
      <c r="J1244" s="18">
        <v>20.100000000000001</v>
      </c>
      <c r="K1244" s="20">
        <f t="shared" si="38"/>
        <v>6.3980137509549282</v>
      </c>
      <c r="L1244" s="31">
        <v>6.3980137509549282</v>
      </c>
      <c r="M1244" s="22">
        <f t="shared" si="37"/>
        <v>3.2149943917994515E-3</v>
      </c>
      <c r="N1244" s="18" t="s">
        <v>318</v>
      </c>
      <c r="O1244" s="18" t="s">
        <v>347</v>
      </c>
      <c r="P1244" s="18" t="s">
        <v>60</v>
      </c>
      <c r="Q1244" s="18">
        <v>6</v>
      </c>
      <c r="R1244" s="18">
        <v>8</v>
      </c>
      <c r="U1244" s="18" t="s">
        <v>264</v>
      </c>
    </row>
    <row r="1245" spans="1:34" ht="14.25" customHeight="1" x14ac:dyDescent="0.3">
      <c r="A1245" s="20">
        <v>2024</v>
      </c>
      <c r="B1245" s="20" t="s">
        <v>316</v>
      </c>
      <c r="C1245" s="15">
        <v>1300</v>
      </c>
      <c r="D1245" s="16" t="s">
        <v>47</v>
      </c>
      <c r="E1245" s="17">
        <v>66</v>
      </c>
      <c r="F1245" s="18" t="s">
        <v>167</v>
      </c>
      <c r="G1245" s="18" t="s">
        <v>168</v>
      </c>
      <c r="H1245" s="19"/>
      <c r="I1245" s="19"/>
      <c r="J1245" s="19">
        <v>117</v>
      </c>
      <c r="K1245" s="20">
        <f t="shared" si="38"/>
        <v>37.242169595110774</v>
      </c>
      <c r="L1245" s="21">
        <v>37.242169595110774</v>
      </c>
      <c r="M1245" s="22">
        <f t="shared" ref="M1245:M1308" si="39">((K1245/100/2)*(K1245/100/2))*PI()</f>
        <v>0.10893309133274594</v>
      </c>
      <c r="N1245" s="18" t="s">
        <v>319</v>
      </c>
      <c r="O1245" s="18" t="s">
        <v>347</v>
      </c>
      <c r="P1245" s="19" t="s">
        <v>230</v>
      </c>
      <c r="Q1245" s="19">
        <v>9.1</v>
      </c>
      <c r="R1245" s="19">
        <v>19</v>
      </c>
      <c r="S1245" s="19"/>
      <c r="T1245" s="19"/>
      <c r="U1245" s="18" t="s">
        <v>264</v>
      </c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</row>
    <row r="1246" spans="1:34" ht="14.25" customHeight="1" x14ac:dyDescent="0.3">
      <c r="A1246" s="20">
        <v>2024</v>
      </c>
      <c r="B1246" s="20" t="s">
        <v>316</v>
      </c>
      <c r="C1246" s="20">
        <v>1300</v>
      </c>
      <c r="D1246" s="28" t="s">
        <v>26</v>
      </c>
      <c r="E1246" s="29">
        <v>140</v>
      </c>
      <c r="F1246" s="18" t="s">
        <v>167</v>
      </c>
      <c r="G1246" s="18" t="s">
        <v>168</v>
      </c>
      <c r="J1246" s="18">
        <v>19.7</v>
      </c>
      <c r="K1246" s="20">
        <f t="shared" si="38"/>
        <v>6.2706900942195061</v>
      </c>
      <c r="L1246" s="31">
        <v>6.2706900942195061</v>
      </c>
      <c r="M1246" s="22">
        <f t="shared" si="39"/>
        <v>3.0883076495964172E-3</v>
      </c>
      <c r="N1246" s="18" t="s">
        <v>317</v>
      </c>
      <c r="O1246" s="18" t="s">
        <v>347</v>
      </c>
      <c r="P1246" s="18" t="s">
        <v>60</v>
      </c>
      <c r="Q1246" s="18">
        <v>5.5</v>
      </c>
      <c r="R1246" s="18">
        <v>8</v>
      </c>
      <c r="U1246" s="18" t="s">
        <v>264</v>
      </c>
    </row>
    <row r="1247" spans="1:34" ht="14.25" customHeight="1" x14ac:dyDescent="0.3">
      <c r="A1247" s="20">
        <v>2024</v>
      </c>
      <c r="B1247" s="20" t="s">
        <v>316</v>
      </c>
      <c r="C1247" s="20">
        <v>1300</v>
      </c>
      <c r="D1247" s="28" t="s">
        <v>27</v>
      </c>
      <c r="E1247" s="29">
        <v>20</v>
      </c>
      <c r="F1247" s="18" t="s">
        <v>167</v>
      </c>
      <c r="G1247" s="18" t="s">
        <v>168</v>
      </c>
      <c r="J1247" s="18">
        <v>39.4</v>
      </c>
      <c r="K1247" s="20">
        <f t="shared" si="38"/>
        <v>12.541380188439012</v>
      </c>
      <c r="L1247" s="31">
        <v>12.541380188439012</v>
      </c>
      <c r="M1247" s="22">
        <f t="shared" si="39"/>
        <v>1.2353230598385669E-2</v>
      </c>
      <c r="N1247" s="18" t="s">
        <v>317</v>
      </c>
      <c r="O1247" s="18" t="s">
        <v>347</v>
      </c>
      <c r="U1247" s="18" t="s">
        <v>264</v>
      </c>
    </row>
    <row r="1248" spans="1:34" ht="14.25" customHeight="1" x14ac:dyDescent="0.3">
      <c r="A1248" s="20">
        <v>2024</v>
      </c>
      <c r="B1248" s="20" t="s">
        <v>316</v>
      </c>
      <c r="C1248" s="20">
        <v>1300</v>
      </c>
      <c r="D1248" s="28" t="s">
        <v>27</v>
      </c>
      <c r="E1248" s="29">
        <v>44</v>
      </c>
      <c r="F1248" s="18" t="s">
        <v>167</v>
      </c>
      <c r="G1248" s="18" t="s">
        <v>168</v>
      </c>
      <c r="J1248" s="18">
        <v>24</v>
      </c>
      <c r="K1248" s="20">
        <f t="shared" si="38"/>
        <v>7.6394194041252863</v>
      </c>
      <c r="L1248" s="31">
        <v>7.6394194041252863</v>
      </c>
      <c r="M1248" s="22">
        <f t="shared" si="39"/>
        <v>4.5836409239288223E-3</v>
      </c>
      <c r="N1248" s="18" t="s">
        <v>318</v>
      </c>
      <c r="O1248" s="18" t="s">
        <v>347</v>
      </c>
      <c r="P1248" s="18" t="s">
        <v>60</v>
      </c>
      <c r="Q1248" s="18">
        <v>5</v>
      </c>
      <c r="R1248" s="18">
        <v>8.5</v>
      </c>
      <c r="U1248" s="18" t="s">
        <v>264</v>
      </c>
    </row>
    <row r="1249" spans="1:34" ht="14.25" customHeight="1" x14ac:dyDescent="0.3">
      <c r="A1249" s="20">
        <v>2024</v>
      </c>
      <c r="B1249" s="20" t="s">
        <v>316</v>
      </c>
      <c r="C1249" s="20">
        <v>1300</v>
      </c>
      <c r="D1249" s="28" t="s">
        <v>27</v>
      </c>
      <c r="E1249" s="29">
        <v>50</v>
      </c>
      <c r="F1249" s="18" t="s">
        <v>167</v>
      </c>
      <c r="G1249" s="18" t="s">
        <v>168</v>
      </c>
      <c r="J1249" s="18">
        <v>25.5</v>
      </c>
      <c r="K1249" s="20">
        <f t="shared" si="38"/>
        <v>8.1168831168831161</v>
      </c>
      <c r="L1249" s="31">
        <v>8.1168831168831161</v>
      </c>
      <c r="M1249" s="22">
        <f t="shared" si="39"/>
        <v>5.174500886779022E-3</v>
      </c>
      <c r="N1249" s="18" t="s">
        <v>317</v>
      </c>
      <c r="O1249" s="18" t="s">
        <v>347</v>
      </c>
      <c r="P1249" s="18" t="s">
        <v>60</v>
      </c>
      <c r="U1249" s="18" t="s">
        <v>264</v>
      </c>
    </row>
    <row r="1250" spans="1:34" ht="14.25" customHeight="1" x14ac:dyDescent="0.3">
      <c r="A1250" s="20">
        <v>2024</v>
      </c>
      <c r="B1250" s="20" t="s">
        <v>316</v>
      </c>
      <c r="C1250" s="20">
        <v>1300</v>
      </c>
      <c r="D1250" s="28" t="s">
        <v>28</v>
      </c>
      <c r="E1250" s="29">
        <v>26</v>
      </c>
      <c r="F1250" s="18" t="s">
        <v>167</v>
      </c>
      <c r="G1250" s="18" t="s">
        <v>168</v>
      </c>
      <c r="J1250" s="18">
        <v>17.399999999999999</v>
      </c>
      <c r="K1250" s="20">
        <f t="shared" si="38"/>
        <v>5.538579067990832</v>
      </c>
      <c r="L1250" s="31">
        <v>5.538579067990832</v>
      </c>
      <c r="M1250" s="22">
        <f t="shared" si="39"/>
        <v>2.4092762606400869E-3</v>
      </c>
      <c r="N1250" s="18" t="s">
        <v>317</v>
      </c>
      <c r="O1250" s="18" t="s">
        <v>347</v>
      </c>
      <c r="P1250" s="18" t="s">
        <v>60</v>
      </c>
      <c r="U1250" s="18" t="s">
        <v>264</v>
      </c>
    </row>
    <row r="1251" spans="1:34" ht="14.25" customHeight="1" x14ac:dyDescent="0.3">
      <c r="A1251" s="20">
        <v>2024</v>
      </c>
      <c r="B1251" s="20" t="s">
        <v>316</v>
      </c>
      <c r="C1251" s="20">
        <v>1300</v>
      </c>
      <c r="D1251" s="28" t="s">
        <v>28</v>
      </c>
      <c r="E1251" s="29">
        <v>36</v>
      </c>
      <c r="F1251" s="18" t="s">
        <v>167</v>
      </c>
      <c r="G1251" s="18" t="s">
        <v>168</v>
      </c>
      <c r="J1251" s="18">
        <v>156</v>
      </c>
      <c r="K1251" s="20">
        <f t="shared" si="38"/>
        <v>49.65622612681436</v>
      </c>
      <c r="L1251" s="31">
        <v>49.65622612681436</v>
      </c>
      <c r="M1251" s="22">
        <f t="shared" si="39"/>
        <v>0.19365882903599277</v>
      </c>
      <c r="N1251" s="18" t="s">
        <v>317</v>
      </c>
      <c r="O1251" s="18" t="s">
        <v>347</v>
      </c>
      <c r="P1251" s="18" t="s">
        <v>230</v>
      </c>
      <c r="Q1251" s="18">
        <v>10.199999999999999</v>
      </c>
      <c r="R1251" s="18">
        <v>27</v>
      </c>
      <c r="U1251" s="18" t="s">
        <v>264</v>
      </c>
    </row>
    <row r="1252" spans="1:34" ht="14.25" customHeight="1" x14ac:dyDescent="0.3">
      <c r="A1252" s="20">
        <v>2024</v>
      </c>
      <c r="B1252" s="20" t="s">
        <v>316</v>
      </c>
      <c r="C1252" s="15">
        <v>1300</v>
      </c>
      <c r="D1252" s="16" t="s">
        <v>28</v>
      </c>
      <c r="E1252" s="17">
        <v>43</v>
      </c>
      <c r="F1252" s="18" t="s">
        <v>167</v>
      </c>
      <c r="G1252" s="18" t="s">
        <v>168</v>
      </c>
      <c r="H1252" s="19"/>
      <c r="I1252" s="19"/>
      <c r="J1252" s="19">
        <v>236</v>
      </c>
      <c r="K1252" s="20">
        <f t="shared" si="38"/>
        <v>75.120957473898656</v>
      </c>
      <c r="L1252" s="21">
        <v>75.120957473898656</v>
      </c>
      <c r="M1252" s="22">
        <f t="shared" si="39"/>
        <v>0.44321261267211753</v>
      </c>
      <c r="N1252" s="18" t="s">
        <v>317</v>
      </c>
      <c r="O1252" s="18" t="s">
        <v>347</v>
      </c>
      <c r="P1252" s="19"/>
      <c r="Q1252" s="19">
        <v>21</v>
      </c>
      <c r="R1252" s="19">
        <v>30.1</v>
      </c>
      <c r="S1252" s="19"/>
      <c r="T1252" s="19"/>
      <c r="U1252" s="18" t="s">
        <v>264</v>
      </c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</row>
    <row r="1253" spans="1:34" ht="14.25" customHeight="1" x14ac:dyDescent="0.3">
      <c r="A1253" s="20">
        <v>2024</v>
      </c>
      <c r="B1253" s="20" t="s">
        <v>316</v>
      </c>
      <c r="C1253" s="20">
        <v>1300</v>
      </c>
      <c r="D1253" s="28" t="s">
        <v>29</v>
      </c>
      <c r="E1253" s="29">
        <v>32</v>
      </c>
      <c r="F1253" s="18" t="s">
        <v>167</v>
      </c>
      <c r="G1253" s="18" t="s">
        <v>168</v>
      </c>
      <c r="J1253" s="18">
        <v>16</v>
      </c>
      <c r="K1253" s="20">
        <f t="shared" si="38"/>
        <v>5.0929462694168581</v>
      </c>
      <c r="L1253" s="31">
        <v>5.0929462694168581</v>
      </c>
      <c r="M1253" s="22">
        <f t="shared" si="39"/>
        <v>2.0371737439683658E-3</v>
      </c>
      <c r="N1253" s="18" t="s">
        <v>318</v>
      </c>
      <c r="O1253" s="18" t="s">
        <v>347</v>
      </c>
      <c r="P1253" s="18" t="s">
        <v>60</v>
      </c>
      <c r="Q1253" s="18">
        <v>2.7</v>
      </c>
      <c r="R1253" s="18">
        <v>3.5</v>
      </c>
      <c r="U1253" s="18" t="s">
        <v>264</v>
      </c>
    </row>
    <row r="1254" spans="1:34" ht="14.25" customHeight="1" x14ac:dyDescent="0.3">
      <c r="A1254" s="20">
        <v>2024</v>
      </c>
      <c r="B1254" s="20" t="s">
        <v>316</v>
      </c>
      <c r="C1254" s="20">
        <v>1300</v>
      </c>
      <c r="D1254" s="28" t="s">
        <v>13</v>
      </c>
      <c r="E1254" s="29">
        <v>110</v>
      </c>
      <c r="F1254" s="18" t="s">
        <v>83</v>
      </c>
      <c r="G1254" s="18" t="s">
        <v>84</v>
      </c>
      <c r="J1254" s="18">
        <v>456.6</v>
      </c>
      <c r="K1254" s="20">
        <f t="shared" si="38"/>
        <v>145.33995416348358</v>
      </c>
      <c r="L1254" s="31">
        <v>145.33995416348358</v>
      </c>
      <c r="M1254" s="22">
        <f t="shared" si="39"/>
        <v>1.6590516971916149</v>
      </c>
      <c r="N1254" s="18" t="s">
        <v>317</v>
      </c>
      <c r="O1254" s="18" t="s">
        <v>347</v>
      </c>
      <c r="P1254" s="18" t="s">
        <v>229</v>
      </c>
      <c r="Q1254" s="18">
        <v>10.4</v>
      </c>
      <c r="R1254" s="18">
        <v>26.7</v>
      </c>
      <c r="U1254" s="18" t="s">
        <v>264</v>
      </c>
    </row>
    <row r="1255" spans="1:34" ht="14.25" customHeight="1" x14ac:dyDescent="0.3">
      <c r="A1255" s="20">
        <v>2024</v>
      </c>
      <c r="B1255" s="20" t="s">
        <v>316</v>
      </c>
      <c r="C1255" s="20">
        <v>1300</v>
      </c>
      <c r="D1255" s="28" t="s">
        <v>22</v>
      </c>
      <c r="E1255" s="29">
        <v>111</v>
      </c>
      <c r="F1255" s="18" t="s">
        <v>83</v>
      </c>
      <c r="G1255" s="18" t="s">
        <v>84</v>
      </c>
      <c r="J1255" s="18">
        <v>55.4</v>
      </c>
      <c r="K1255" s="20">
        <f t="shared" si="38"/>
        <v>17.63432645785587</v>
      </c>
      <c r="L1255" s="31">
        <v>17.63432645785587</v>
      </c>
      <c r="M1255" s="22">
        <f t="shared" si="39"/>
        <v>2.442348503139824E-2</v>
      </c>
      <c r="N1255" s="18" t="s">
        <v>317</v>
      </c>
      <c r="O1255" s="18" t="s">
        <v>347</v>
      </c>
      <c r="P1255" s="18" t="s">
        <v>60</v>
      </c>
      <c r="Q1255" s="18">
        <v>3.4</v>
      </c>
      <c r="R1255" s="18">
        <v>7.3</v>
      </c>
      <c r="U1255" s="18" t="s">
        <v>264</v>
      </c>
    </row>
    <row r="1256" spans="1:34" ht="14.25" customHeight="1" x14ac:dyDescent="0.3">
      <c r="A1256" s="20">
        <v>2024</v>
      </c>
      <c r="B1256" s="20" t="s">
        <v>316</v>
      </c>
      <c r="C1256" s="20">
        <v>1300</v>
      </c>
      <c r="D1256" s="28" t="s">
        <v>13</v>
      </c>
      <c r="E1256" s="29">
        <v>133</v>
      </c>
      <c r="F1256" s="18" t="s">
        <v>83</v>
      </c>
      <c r="G1256" s="18" t="s">
        <v>84</v>
      </c>
      <c r="J1256" s="18">
        <v>133.6</v>
      </c>
      <c r="K1256" s="20">
        <f t="shared" si="38"/>
        <v>42.526101349630757</v>
      </c>
      <c r="L1256" s="31">
        <v>42.526101349630757</v>
      </c>
      <c r="M1256" s="22">
        <f t="shared" si="39"/>
        <v>0.14203684636383435</v>
      </c>
      <c r="N1256" s="18" t="s">
        <v>317</v>
      </c>
      <c r="O1256" s="18" t="s">
        <v>347</v>
      </c>
      <c r="P1256" s="18" t="s">
        <v>229</v>
      </c>
      <c r="Q1256" s="18">
        <v>13.9</v>
      </c>
      <c r="R1256" s="18">
        <v>17.899999999999999</v>
      </c>
      <c r="U1256" s="18" t="s">
        <v>264</v>
      </c>
    </row>
    <row r="1257" spans="1:34" ht="14.25" customHeight="1" x14ac:dyDescent="0.3">
      <c r="A1257" s="20">
        <v>2024</v>
      </c>
      <c r="B1257" s="20" t="s">
        <v>316</v>
      </c>
      <c r="C1257" s="20">
        <v>1300</v>
      </c>
      <c r="D1257" s="28" t="s">
        <v>15</v>
      </c>
      <c r="E1257" s="29">
        <v>144</v>
      </c>
      <c r="F1257" s="18" t="s">
        <v>349</v>
      </c>
      <c r="G1257" s="18" t="s">
        <v>349</v>
      </c>
      <c r="J1257" s="18">
        <v>98.6</v>
      </c>
      <c r="K1257" s="20">
        <f t="shared" si="38"/>
        <v>31.385281385281385</v>
      </c>
      <c r="L1257" s="31">
        <v>31.385281385281385</v>
      </c>
      <c r="M1257" s="22">
        <f t="shared" si="39"/>
        <v>7.7364537702776126E-2</v>
      </c>
      <c r="N1257" s="18" t="s">
        <v>320</v>
      </c>
      <c r="O1257" s="18" t="s">
        <v>348</v>
      </c>
      <c r="R1257" s="18">
        <v>4.2</v>
      </c>
      <c r="U1257" s="18" t="s">
        <v>264</v>
      </c>
    </row>
    <row r="1258" spans="1:34" ht="14.25" customHeight="1" x14ac:dyDescent="0.3">
      <c r="A1258" s="20">
        <v>2024</v>
      </c>
      <c r="B1258" s="20" t="s">
        <v>316</v>
      </c>
      <c r="C1258" s="20">
        <v>1300</v>
      </c>
      <c r="D1258" s="28" t="s">
        <v>16</v>
      </c>
      <c r="E1258" s="29">
        <v>146</v>
      </c>
      <c r="F1258" s="18" t="s">
        <v>167</v>
      </c>
      <c r="G1258" s="18" t="s">
        <v>168</v>
      </c>
      <c r="J1258" s="18">
        <v>162</v>
      </c>
      <c r="K1258" s="20">
        <f t="shared" ref="K1258:K1321" si="40">J1258/3.1416</f>
        <v>51.566080977845687</v>
      </c>
      <c r="L1258" s="31">
        <v>51.566080977845687</v>
      </c>
      <c r="M1258" s="22">
        <f t="shared" si="39"/>
        <v>0.20884213959650696</v>
      </c>
      <c r="N1258" s="18" t="s">
        <v>318</v>
      </c>
      <c r="O1258" s="18" t="s">
        <v>347</v>
      </c>
      <c r="P1258" s="18" t="s">
        <v>230</v>
      </c>
      <c r="Q1258" s="18">
        <v>7.2</v>
      </c>
      <c r="R1258" s="18">
        <v>21.9</v>
      </c>
      <c r="T1258" s="18" t="s">
        <v>283</v>
      </c>
      <c r="U1258" s="18" t="s">
        <v>264</v>
      </c>
    </row>
    <row r="1259" spans="1:34" ht="14.25" customHeight="1" x14ac:dyDescent="0.3">
      <c r="A1259" s="20">
        <v>2024</v>
      </c>
      <c r="B1259" s="20" t="s">
        <v>316</v>
      </c>
      <c r="C1259" s="20">
        <v>1300</v>
      </c>
      <c r="D1259" s="28" t="s">
        <v>17</v>
      </c>
      <c r="E1259" s="29">
        <v>378</v>
      </c>
      <c r="F1259" s="18" t="s">
        <v>175</v>
      </c>
      <c r="G1259" s="18" t="s">
        <v>175</v>
      </c>
      <c r="J1259" s="18">
        <v>256.39999999999998</v>
      </c>
      <c r="K1259" s="20">
        <f t="shared" si="40"/>
        <v>81.614463967405143</v>
      </c>
      <c r="L1259" s="31">
        <v>81.614463967405143</v>
      </c>
      <c r="M1259" s="22">
        <f t="shared" si="39"/>
        <v>0.52314749068466626</v>
      </c>
      <c r="N1259" s="18" t="s">
        <v>317</v>
      </c>
      <c r="O1259" s="18" t="s">
        <v>347</v>
      </c>
      <c r="Q1259" s="18">
        <v>29.4</v>
      </c>
      <c r="R1259" s="18">
        <v>37.200000000000003</v>
      </c>
      <c r="T1259" s="18" t="s">
        <v>188</v>
      </c>
      <c r="U1259" s="18" t="s">
        <v>264</v>
      </c>
    </row>
    <row r="1260" spans="1:34" ht="14.25" customHeight="1" x14ac:dyDescent="0.3">
      <c r="A1260" s="20">
        <v>2024</v>
      </c>
      <c r="B1260" s="20" t="s">
        <v>316</v>
      </c>
      <c r="C1260" s="20">
        <v>1300</v>
      </c>
      <c r="D1260" s="28" t="s">
        <v>18</v>
      </c>
      <c r="E1260" s="29">
        <v>145</v>
      </c>
      <c r="F1260" s="18" t="s">
        <v>167</v>
      </c>
      <c r="G1260" s="18" t="s">
        <v>168</v>
      </c>
      <c r="J1260" s="18">
        <v>27.8</v>
      </c>
      <c r="K1260" s="20">
        <f t="shared" si="40"/>
        <v>8.8489941431117902</v>
      </c>
      <c r="L1260" s="31">
        <v>8.8489941431117902</v>
      </c>
      <c r="M1260" s="22">
        <f t="shared" si="39"/>
        <v>6.150036548001999E-3</v>
      </c>
      <c r="N1260" s="18" t="s">
        <v>317</v>
      </c>
      <c r="O1260" s="18" t="s">
        <v>347</v>
      </c>
      <c r="P1260" s="18" t="s">
        <v>60</v>
      </c>
      <c r="Q1260" s="18">
        <v>3</v>
      </c>
      <c r="R1260" s="18">
        <v>8.5</v>
      </c>
      <c r="U1260" s="18" t="s">
        <v>264</v>
      </c>
    </row>
    <row r="1261" spans="1:34" ht="14.25" customHeight="1" x14ac:dyDescent="0.3">
      <c r="A1261" s="20">
        <v>2024</v>
      </c>
      <c r="B1261" s="20" t="s">
        <v>316</v>
      </c>
      <c r="C1261" s="20">
        <v>1300</v>
      </c>
      <c r="D1261" s="28" t="s">
        <v>18</v>
      </c>
      <c r="E1261" s="29">
        <v>154</v>
      </c>
      <c r="F1261" s="18" t="s">
        <v>167</v>
      </c>
      <c r="G1261" s="18" t="s">
        <v>168</v>
      </c>
      <c r="J1261" s="18">
        <v>20</v>
      </c>
      <c r="K1261" s="20">
        <f t="shared" si="40"/>
        <v>6.3661828367710722</v>
      </c>
      <c r="L1261" s="31">
        <v>6.3661828367710722</v>
      </c>
      <c r="M1261" s="22">
        <f t="shared" si="39"/>
        <v>3.1830839749505718E-3</v>
      </c>
      <c r="N1261" s="18" t="s">
        <v>318</v>
      </c>
      <c r="O1261" s="18" t="s">
        <v>347</v>
      </c>
      <c r="P1261" s="18" t="s">
        <v>60</v>
      </c>
      <c r="Q1261" s="18">
        <v>3</v>
      </c>
      <c r="R1261" s="18">
        <v>4.5</v>
      </c>
      <c r="U1261" s="18" t="s">
        <v>264</v>
      </c>
    </row>
    <row r="1262" spans="1:34" ht="14.25" customHeight="1" x14ac:dyDescent="0.3">
      <c r="A1262" s="20">
        <v>2024</v>
      </c>
      <c r="B1262" s="20" t="s">
        <v>316</v>
      </c>
      <c r="C1262" s="20">
        <v>1300</v>
      </c>
      <c r="D1262" s="28" t="s">
        <v>19</v>
      </c>
      <c r="E1262" s="29">
        <v>305</v>
      </c>
      <c r="F1262" s="18" t="s">
        <v>167</v>
      </c>
      <c r="G1262" s="18" t="s">
        <v>168</v>
      </c>
      <c r="J1262" s="18">
        <v>143</v>
      </c>
      <c r="K1262" s="20">
        <f t="shared" si="40"/>
        <v>45.518207282913167</v>
      </c>
      <c r="L1262" s="31">
        <v>45.518207282913167</v>
      </c>
      <c r="M1262" s="22">
        <f t="shared" si="39"/>
        <v>0.16272721050941058</v>
      </c>
      <c r="N1262" s="18" t="s">
        <v>318</v>
      </c>
      <c r="O1262" s="18" t="s">
        <v>347</v>
      </c>
      <c r="P1262" s="18" t="s">
        <v>60</v>
      </c>
      <c r="Q1262" s="18">
        <v>8.1</v>
      </c>
      <c r="R1262" s="18">
        <v>25.5</v>
      </c>
      <c r="T1262" s="18" t="s">
        <v>284</v>
      </c>
      <c r="U1262" s="18" t="s">
        <v>264</v>
      </c>
    </row>
    <row r="1263" spans="1:34" ht="14.25" customHeight="1" x14ac:dyDescent="0.3">
      <c r="A1263" s="20">
        <v>2024</v>
      </c>
      <c r="B1263" s="20" t="s">
        <v>316</v>
      </c>
      <c r="C1263" s="20">
        <v>1300</v>
      </c>
      <c r="D1263" s="28" t="s">
        <v>19</v>
      </c>
      <c r="E1263" s="29">
        <v>382</v>
      </c>
      <c r="F1263" s="18" t="s">
        <v>167</v>
      </c>
      <c r="G1263" s="18" t="s">
        <v>168</v>
      </c>
      <c r="J1263" s="18">
        <v>16.100000000000001</v>
      </c>
      <c r="K1263" s="20">
        <f t="shared" si="40"/>
        <v>5.1247771836007132</v>
      </c>
      <c r="L1263" s="31">
        <v>5.1247771836007132</v>
      </c>
      <c r="M1263" s="22">
        <f t="shared" si="39"/>
        <v>2.0627179928673438E-3</v>
      </c>
      <c r="N1263" s="18" t="s">
        <v>318</v>
      </c>
      <c r="O1263" s="18" t="s">
        <v>347</v>
      </c>
      <c r="P1263" s="18" t="s">
        <v>60</v>
      </c>
      <c r="Q1263" s="18">
        <v>4</v>
      </c>
      <c r="R1263" s="18">
        <v>5</v>
      </c>
      <c r="T1263" s="18" t="s">
        <v>189</v>
      </c>
      <c r="U1263" s="18" t="s">
        <v>264</v>
      </c>
    </row>
    <row r="1264" spans="1:34" ht="14.25" customHeight="1" x14ac:dyDescent="0.3">
      <c r="A1264" s="20">
        <v>2024</v>
      </c>
      <c r="B1264" s="20" t="s">
        <v>316</v>
      </c>
      <c r="C1264" s="20">
        <v>1300</v>
      </c>
      <c r="D1264" s="28" t="s">
        <v>20</v>
      </c>
      <c r="E1264" s="29">
        <v>147</v>
      </c>
      <c r="F1264" s="18" t="s">
        <v>167</v>
      </c>
      <c r="G1264" s="18" t="s">
        <v>168</v>
      </c>
      <c r="J1264" s="18">
        <v>112</v>
      </c>
      <c r="K1264" s="20">
        <f t="shared" si="40"/>
        <v>35.650623885918002</v>
      </c>
      <c r="L1264" s="31">
        <v>35.650623885918002</v>
      </c>
      <c r="M1264" s="22">
        <f t="shared" si="39"/>
        <v>9.9821513454449923E-2</v>
      </c>
      <c r="N1264" s="18" t="s">
        <v>319</v>
      </c>
      <c r="O1264" s="18" t="s">
        <v>347</v>
      </c>
      <c r="P1264" s="18" t="s">
        <v>230</v>
      </c>
      <c r="Q1264" s="18">
        <v>11.4</v>
      </c>
      <c r="R1264" s="18">
        <v>25.1</v>
      </c>
      <c r="U1264" s="18" t="s">
        <v>264</v>
      </c>
    </row>
    <row r="1265" spans="1:21" ht="14.25" customHeight="1" x14ac:dyDescent="0.3">
      <c r="A1265" s="20">
        <v>2024</v>
      </c>
      <c r="B1265" s="20" t="s">
        <v>316</v>
      </c>
      <c r="C1265" s="20">
        <v>1300</v>
      </c>
      <c r="D1265" s="28" t="s">
        <v>20</v>
      </c>
      <c r="E1265" s="29">
        <v>148</v>
      </c>
      <c r="F1265" s="18" t="s">
        <v>167</v>
      </c>
      <c r="G1265" s="18" t="s">
        <v>168</v>
      </c>
      <c r="J1265" s="18">
        <v>28.5</v>
      </c>
      <c r="K1265" s="20">
        <f t="shared" si="40"/>
        <v>9.0718105423987776</v>
      </c>
      <c r="L1265" s="31">
        <v>9.0718105423987776</v>
      </c>
      <c r="M1265" s="22">
        <f t="shared" si="39"/>
        <v>6.463649896634005E-3</v>
      </c>
      <c r="N1265" s="18" t="s">
        <v>317</v>
      </c>
      <c r="O1265" s="18" t="s">
        <v>347</v>
      </c>
      <c r="P1265" s="18" t="s">
        <v>60</v>
      </c>
      <c r="Q1265" s="18">
        <v>2</v>
      </c>
      <c r="R1265" s="18">
        <v>4.5</v>
      </c>
      <c r="U1265" s="18" t="s">
        <v>264</v>
      </c>
    </row>
    <row r="1266" spans="1:21" ht="14.25" customHeight="1" x14ac:dyDescent="0.3">
      <c r="A1266" s="20">
        <v>2024</v>
      </c>
      <c r="B1266" s="20" t="s">
        <v>316</v>
      </c>
      <c r="C1266" s="20">
        <v>1300</v>
      </c>
      <c r="D1266" s="28" t="s">
        <v>20</v>
      </c>
      <c r="E1266" s="29">
        <v>115</v>
      </c>
      <c r="F1266" s="18" t="s">
        <v>167</v>
      </c>
      <c r="G1266" s="18" t="s">
        <v>168</v>
      </c>
      <c r="J1266" s="18">
        <v>109.5</v>
      </c>
      <c r="K1266" s="20">
        <f t="shared" si="40"/>
        <v>34.854851031321623</v>
      </c>
      <c r="L1266" s="31">
        <v>34.854851031321623</v>
      </c>
      <c r="M1266" s="22">
        <f t="shared" si="39"/>
        <v>9.5414931576627726E-2</v>
      </c>
      <c r="N1266" s="18" t="s">
        <v>317</v>
      </c>
      <c r="O1266" s="18" t="s">
        <v>347</v>
      </c>
      <c r="Q1266" s="18">
        <v>9.5</v>
      </c>
      <c r="R1266" s="18">
        <v>21</v>
      </c>
      <c r="T1266" s="18" t="s">
        <v>190</v>
      </c>
      <c r="U1266" s="18" t="s">
        <v>264</v>
      </c>
    </row>
    <row r="1267" spans="1:21" ht="14.25" customHeight="1" x14ac:dyDescent="0.3">
      <c r="A1267" s="20">
        <v>2024</v>
      </c>
      <c r="B1267" s="20" t="s">
        <v>316</v>
      </c>
      <c r="C1267" s="20">
        <v>1300</v>
      </c>
      <c r="D1267" s="28" t="s">
        <v>3</v>
      </c>
      <c r="E1267" s="29">
        <v>159</v>
      </c>
      <c r="F1267" s="18" t="s">
        <v>175</v>
      </c>
      <c r="G1267" s="18" t="s">
        <v>175</v>
      </c>
      <c r="J1267" s="18">
        <v>307</v>
      </c>
      <c r="K1267" s="20">
        <f t="shared" si="40"/>
        <v>97.720906544435962</v>
      </c>
      <c r="L1267" s="31">
        <v>97.720906544435962</v>
      </c>
      <c r="M1267" s="22">
        <f t="shared" si="39"/>
        <v>0.75000620388779105</v>
      </c>
      <c r="N1267" s="18" t="s">
        <v>317</v>
      </c>
      <c r="O1267" s="18" t="s">
        <v>347</v>
      </c>
      <c r="P1267" s="18" t="s">
        <v>229</v>
      </c>
      <c r="Q1267" s="18">
        <v>11.5</v>
      </c>
      <c r="R1267" s="18">
        <v>28</v>
      </c>
      <c r="T1267" s="18" t="s">
        <v>285</v>
      </c>
      <c r="U1267" s="18" t="s">
        <v>264</v>
      </c>
    </row>
    <row r="1268" spans="1:21" ht="14.25" customHeight="1" x14ac:dyDescent="0.3">
      <c r="A1268" s="20">
        <v>2024</v>
      </c>
      <c r="B1268" s="20" t="s">
        <v>316</v>
      </c>
      <c r="C1268" s="20">
        <v>1300</v>
      </c>
      <c r="D1268" s="28" t="s">
        <v>4</v>
      </c>
      <c r="E1268" s="29">
        <v>119</v>
      </c>
      <c r="F1268" s="18" t="s">
        <v>167</v>
      </c>
      <c r="G1268" s="18" t="s">
        <v>168</v>
      </c>
      <c r="J1268" s="18">
        <v>146</v>
      </c>
      <c r="K1268" s="20">
        <f t="shared" si="40"/>
        <v>46.47313470842883</v>
      </c>
      <c r="L1268" s="31">
        <v>46.47313470842883</v>
      </c>
      <c r="M1268" s="22">
        <f t="shared" si="39"/>
        <v>0.16962654502511598</v>
      </c>
      <c r="N1268" s="18" t="s">
        <v>317</v>
      </c>
      <c r="O1268" s="18" t="s">
        <v>347</v>
      </c>
      <c r="P1268" s="18" t="s">
        <v>230</v>
      </c>
      <c r="Q1268" s="18">
        <v>11</v>
      </c>
      <c r="R1268" s="18">
        <v>18</v>
      </c>
      <c r="U1268" s="18" t="s">
        <v>264</v>
      </c>
    </row>
    <row r="1269" spans="1:21" ht="14.25" customHeight="1" x14ac:dyDescent="0.3">
      <c r="A1269" s="20">
        <v>2024</v>
      </c>
      <c r="B1269" s="20" t="s">
        <v>316</v>
      </c>
      <c r="C1269" s="20">
        <v>1300</v>
      </c>
      <c r="D1269" s="28" t="s">
        <v>6</v>
      </c>
      <c r="E1269" s="29">
        <v>161</v>
      </c>
      <c r="F1269" s="18" t="s">
        <v>175</v>
      </c>
      <c r="G1269" s="18" t="s">
        <v>175</v>
      </c>
      <c r="J1269" s="18">
        <v>268.5</v>
      </c>
      <c r="K1269" s="20">
        <f t="shared" si="40"/>
        <v>85.466004583651639</v>
      </c>
      <c r="L1269" s="31">
        <v>85.466004583651639</v>
      </c>
      <c r="M1269" s="22">
        <f t="shared" si="39"/>
        <v>0.5736892142328256</v>
      </c>
      <c r="N1269" s="18" t="s">
        <v>317</v>
      </c>
      <c r="O1269" s="18" t="s">
        <v>347</v>
      </c>
      <c r="P1269" s="18" t="s">
        <v>229</v>
      </c>
      <c r="Q1269" s="18">
        <v>10</v>
      </c>
      <c r="R1269" s="18">
        <v>31</v>
      </c>
      <c r="T1269" s="18" t="s">
        <v>285</v>
      </c>
      <c r="U1269" s="18" t="s">
        <v>264</v>
      </c>
    </row>
    <row r="1270" spans="1:21" ht="14.25" customHeight="1" x14ac:dyDescent="0.3">
      <c r="A1270" s="20">
        <v>2024</v>
      </c>
      <c r="B1270" s="20" t="s">
        <v>316</v>
      </c>
      <c r="C1270" s="20">
        <v>1300</v>
      </c>
      <c r="D1270" s="28" t="s">
        <v>9</v>
      </c>
      <c r="E1270" s="29">
        <v>156</v>
      </c>
      <c r="F1270" s="18" t="s">
        <v>167</v>
      </c>
      <c r="G1270" s="18" t="s">
        <v>168</v>
      </c>
      <c r="J1270" s="18">
        <v>19.600000000000001</v>
      </c>
      <c r="K1270" s="20">
        <f t="shared" si="40"/>
        <v>6.238859180035651</v>
      </c>
      <c r="L1270" s="31">
        <v>6.238859180035651</v>
      </c>
      <c r="M1270" s="22">
        <f t="shared" si="39"/>
        <v>3.057033849542529E-3</v>
      </c>
      <c r="N1270" s="18" t="s">
        <v>317</v>
      </c>
      <c r="O1270" s="18" t="s">
        <v>347</v>
      </c>
      <c r="P1270" s="18" t="s">
        <v>60</v>
      </c>
      <c r="Q1270" s="18">
        <v>2</v>
      </c>
      <c r="R1270" s="18">
        <v>5.2</v>
      </c>
      <c r="U1270" s="18" t="s">
        <v>264</v>
      </c>
    </row>
    <row r="1271" spans="1:21" ht="14.25" customHeight="1" x14ac:dyDescent="0.3">
      <c r="A1271" s="20">
        <v>2024</v>
      </c>
      <c r="B1271" s="20" t="s">
        <v>316</v>
      </c>
      <c r="C1271" s="20">
        <v>1300</v>
      </c>
      <c r="D1271" s="28" t="s">
        <v>9</v>
      </c>
      <c r="E1271" s="29">
        <v>163</v>
      </c>
      <c r="F1271" s="18" t="s">
        <v>167</v>
      </c>
      <c r="G1271" s="18" t="s">
        <v>168</v>
      </c>
      <c r="J1271" s="18">
        <v>23.2</v>
      </c>
      <c r="K1271" s="20">
        <f t="shared" si="40"/>
        <v>7.3847720906544438</v>
      </c>
      <c r="L1271" s="31">
        <v>7.3847720906544438</v>
      </c>
      <c r="M1271" s="22">
        <f t="shared" si="39"/>
        <v>4.2831577966934891E-3</v>
      </c>
      <c r="N1271" s="18" t="s">
        <v>317</v>
      </c>
      <c r="O1271" s="18" t="s">
        <v>347</v>
      </c>
      <c r="P1271" s="18" t="s">
        <v>60</v>
      </c>
      <c r="Q1271" s="18">
        <v>2.5</v>
      </c>
      <c r="R1271" s="18">
        <v>6</v>
      </c>
      <c r="U1271" s="18" t="s">
        <v>264</v>
      </c>
    </row>
    <row r="1272" spans="1:21" ht="14.25" customHeight="1" x14ac:dyDescent="0.3">
      <c r="A1272" s="20">
        <v>2024</v>
      </c>
      <c r="B1272" s="20" t="s">
        <v>316</v>
      </c>
      <c r="C1272" s="20">
        <v>1300</v>
      </c>
      <c r="D1272" s="28" t="s">
        <v>10</v>
      </c>
      <c r="E1272" s="29">
        <v>315</v>
      </c>
      <c r="F1272" s="18" t="s">
        <v>167</v>
      </c>
      <c r="G1272" s="18" t="s">
        <v>168</v>
      </c>
      <c r="J1272" s="18">
        <v>18.3</v>
      </c>
      <c r="K1272" s="20">
        <f t="shared" si="40"/>
        <v>5.8250572956455313</v>
      </c>
      <c r="L1272" s="31">
        <v>5.8250572956455313</v>
      </c>
      <c r="M1272" s="22">
        <f t="shared" si="39"/>
        <v>2.6649574809279922E-3</v>
      </c>
      <c r="N1272" s="18" t="s">
        <v>318</v>
      </c>
      <c r="O1272" s="18" t="s">
        <v>347</v>
      </c>
      <c r="P1272" s="18" t="s">
        <v>60</v>
      </c>
      <c r="Q1272" s="18">
        <v>3.5</v>
      </c>
      <c r="R1272" s="18">
        <v>7</v>
      </c>
      <c r="T1272" s="18" t="s">
        <v>191</v>
      </c>
      <c r="U1272" s="18" t="s">
        <v>264</v>
      </c>
    </row>
    <row r="1273" spans="1:21" ht="14.25" customHeight="1" x14ac:dyDescent="0.3">
      <c r="A1273" s="20">
        <v>2024</v>
      </c>
      <c r="B1273" s="20" t="s">
        <v>316</v>
      </c>
      <c r="C1273" s="20">
        <v>1300</v>
      </c>
      <c r="D1273" s="28" t="s">
        <v>10</v>
      </c>
      <c r="E1273" s="29">
        <v>118</v>
      </c>
      <c r="F1273" s="18" t="s">
        <v>167</v>
      </c>
      <c r="G1273" s="18" t="s">
        <v>168</v>
      </c>
      <c r="J1273" s="18">
        <v>19.2</v>
      </c>
      <c r="K1273" s="20">
        <f t="shared" si="40"/>
        <v>6.1115355233002289</v>
      </c>
      <c r="L1273" s="31">
        <v>6.1115355233002289</v>
      </c>
      <c r="M1273" s="22">
        <f t="shared" si="39"/>
        <v>2.9335301913144462E-3</v>
      </c>
      <c r="N1273" s="18" t="s">
        <v>317</v>
      </c>
      <c r="O1273" s="18" t="s">
        <v>347</v>
      </c>
      <c r="P1273" s="18" t="s">
        <v>60</v>
      </c>
      <c r="Q1273" s="18">
        <v>4.2</v>
      </c>
      <c r="R1273" s="18">
        <v>5.5</v>
      </c>
      <c r="U1273" s="18" t="s">
        <v>264</v>
      </c>
    </row>
    <row r="1274" spans="1:21" ht="14.25" customHeight="1" x14ac:dyDescent="0.3">
      <c r="A1274" s="20">
        <v>2024</v>
      </c>
      <c r="B1274" s="20" t="s">
        <v>316</v>
      </c>
      <c r="C1274" s="20">
        <v>1300</v>
      </c>
      <c r="D1274" s="28" t="s">
        <v>19</v>
      </c>
      <c r="E1274" s="29">
        <v>121</v>
      </c>
      <c r="F1274" s="18" t="s">
        <v>167</v>
      </c>
      <c r="G1274" s="18" t="s">
        <v>168</v>
      </c>
      <c r="J1274" s="18">
        <v>21.5</v>
      </c>
      <c r="K1274" s="20">
        <f t="shared" si="40"/>
        <v>6.8436465495289029</v>
      </c>
      <c r="L1274" s="31">
        <v>6.8436465495289029</v>
      </c>
      <c r="M1274" s="22">
        <f t="shared" si="39"/>
        <v>3.678451418552255E-3</v>
      </c>
      <c r="N1274" s="18" t="s">
        <v>317</v>
      </c>
      <c r="O1274" s="18" t="s">
        <v>347</v>
      </c>
      <c r="P1274" s="18" t="s">
        <v>60</v>
      </c>
      <c r="Q1274" s="18">
        <v>4</v>
      </c>
      <c r="R1274" s="18">
        <v>5</v>
      </c>
      <c r="U1274" s="18" t="s">
        <v>264</v>
      </c>
    </row>
    <row r="1275" spans="1:21" ht="14.25" customHeight="1" x14ac:dyDescent="0.3">
      <c r="A1275" s="20">
        <v>2024</v>
      </c>
      <c r="B1275" s="20" t="s">
        <v>316</v>
      </c>
      <c r="C1275" s="20">
        <v>1300</v>
      </c>
      <c r="D1275" s="28" t="s">
        <v>10</v>
      </c>
      <c r="E1275" s="29">
        <v>320</v>
      </c>
      <c r="F1275" s="18" t="s">
        <v>167</v>
      </c>
      <c r="G1275" s="18" t="s">
        <v>168</v>
      </c>
      <c r="J1275" s="18">
        <v>19.5</v>
      </c>
      <c r="K1275" s="20">
        <f t="shared" si="40"/>
        <v>6.207028265851795</v>
      </c>
      <c r="L1275" s="31">
        <v>6.207028265851795</v>
      </c>
      <c r="M1275" s="22">
        <f t="shared" si="39"/>
        <v>3.025919203687387E-3</v>
      </c>
      <c r="N1275" s="18" t="s">
        <v>317</v>
      </c>
      <c r="O1275" s="18" t="s">
        <v>347</v>
      </c>
      <c r="P1275" s="18" t="s">
        <v>60</v>
      </c>
      <c r="Q1275" s="18">
        <v>1.8</v>
      </c>
      <c r="R1275" s="18">
        <v>5.5</v>
      </c>
      <c r="T1275" s="18" t="s">
        <v>192</v>
      </c>
      <c r="U1275" s="18" t="s">
        <v>264</v>
      </c>
    </row>
    <row r="1276" spans="1:21" ht="14.25" customHeight="1" x14ac:dyDescent="0.3">
      <c r="A1276" s="20">
        <v>2024</v>
      </c>
      <c r="B1276" s="20" t="s">
        <v>316</v>
      </c>
      <c r="C1276" s="20">
        <v>1300</v>
      </c>
      <c r="D1276" s="28" t="s">
        <v>11</v>
      </c>
      <c r="E1276" s="29">
        <v>155</v>
      </c>
      <c r="F1276" s="18" t="s">
        <v>167</v>
      </c>
      <c r="G1276" s="18" t="s">
        <v>168</v>
      </c>
      <c r="J1276" s="18">
        <v>27.4</v>
      </c>
      <c r="K1276" s="20">
        <f t="shared" si="40"/>
        <v>8.7216704863763681</v>
      </c>
      <c r="L1276" s="31">
        <v>8.7216704863763681</v>
      </c>
      <c r="M1276" s="22">
        <f t="shared" si="39"/>
        <v>5.9743303125847263E-3</v>
      </c>
      <c r="N1276" s="18" t="s">
        <v>317</v>
      </c>
      <c r="O1276" s="18" t="s">
        <v>347</v>
      </c>
      <c r="P1276" s="18" t="s">
        <v>60</v>
      </c>
      <c r="Q1276" s="18">
        <v>0.5</v>
      </c>
      <c r="R1276" s="18">
        <v>5</v>
      </c>
      <c r="U1276" s="18" t="s">
        <v>264</v>
      </c>
    </row>
    <row r="1277" spans="1:21" ht="14.25" customHeight="1" x14ac:dyDescent="0.3">
      <c r="A1277" s="20">
        <v>2024</v>
      </c>
      <c r="B1277" s="20" t="s">
        <v>316</v>
      </c>
      <c r="C1277" s="20">
        <v>1300</v>
      </c>
      <c r="D1277" s="28" t="s">
        <v>12</v>
      </c>
      <c r="E1277" s="29">
        <v>116</v>
      </c>
      <c r="F1277" s="18" t="s">
        <v>167</v>
      </c>
      <c r="G1277" s="18" t="s">
        <v>168</v>
      </c>
      <c r="K1277" s="20">
        <f t="shared" si="40"/>
        <v>0</v>
      </c>
      <c r="L1277" s="31">
        <v>0</v>
      </c>
      <c r="M1277" s="22">
        <f t="shared" si="39"/>
        <v>0</v>
      </c>
      <c r="N1277" s="18" t="s">
        <v>317</v>
      </c>
      <c r="O1277" s="18" t="s">
        <v>347</v>
      </c>
      <c r="T1277" s="18" t="s">
        <v>286</v>
      </c>
      <c r="U1277" s="18" t="s">
        <v>264</v>
      </c>
    </row>
    <row r="1278" spans="1:21" ht="14.25" customHeight="1" x14ac:dyDescent="0.3">
      <c r="A1278" s="20">
        <v>2024</v>
      </c>
      <c r="B1278" s="20" t="s">
        <v>316</v>
      </c>
      <c r="C1278" s="20">
        <v>1300</v>
      </c>
      <c r="D1278" s="28" t="s">
        <v>12</v>
      </c>
      <c r="E1278" s="29">
        <v>149</v>
      </c>
      <c r="F1278" s="18" t="s">
        <v>167</v>
      </c>
      <c r="G1278" s="18" t="s">
        <v>168</v>
      </c>
      <c r="J1278" s="18">
        <v>26.2</v>
      </c>
      <c r="K1278" s="20">
        <f t="shared" si="40"/>
        <v>8.3396995161701035</v>
      </c>
      <c r="L1278" s="31">
        <v>8.3396995161701035</v>
      </c>
      <c r="M1278" s="22">
        <f t="shared" si="39"/>
        <v>5.4624904094126726E-3</v>
      </c>
      <c r="N1278" s="18" t="s">
        <v>317</v>
      </c>
      <c r="O1278" s="18" t="s">
        <v>347</v>
      </c>
      <c r="P1278" s="18" t="s">
        <v>60</v>
      </c>
      <c r="Q1278" s="18">
        <v>4</v>
      </c>
      <c r="R1278" s="18">
        <v>5</v>
      </c>
      <c r="U1278" s="18" t="s">
        <v>264</v>
      </c>
    </row>
    <row r="1279" spans="1:21" ht="14.25" customHeight="1" x14ac:dyDescent="0.3">
      <c r="A1279" s="20">
        <v>2024</v>
      </c>
      <c r="B1279" s="20" t="s">
        <v>316</v>
      </c>
      <c r="C1279" s="20">
        <v>1300</v>
      </c>
      <c r="D1279" s="28" t="s">
        <v>12</v>
      </c>
      <c r="E1279" s="29">
        <v>150</v>
      </c>
      <c r="F1279" s="18" t="s">
        <v>167</v>
      </c>
      <c r="G1279" s="18" t="s">
        <v>168</v>
      </c>
      <c r="J1279" s="18">
        <v>25.5</v>
      </c>
      <c r="K1279" s="20">
        <f t="shared" si="40"/>
        <v>8.1168831168831161</v>
      </c>
      <c r="L1279" s="31">
        <v>8.1168831168831161</v>
      </c>
      <c r="M1279" s="22">
        <f t="shared" si="39"/>
        <v>5.174500886779022E-3</v>
      </c>
      <c r="N1279" s="18" t="s">
        <v>317</v>
      </c>
      <c r="O1279" s="18" t="s">
        <v>347</v>
      </c>
      <c r="P1279" s="18" t="s">
        <v>60</v>
      </c>
      <c r="Q1279" s="18">
        <v>4</v>
      </c>
      <c r="R1279" s="18">
        <v>8</v>
      </c>
      <c r="U1279" s="18" t="s">
        <v>264</v>
      </c>
    </row>
    <row r="1280" spans="1:21" ht="14.25" customHeight="1" x14ac:dyDescent="0.3">
      <c r="A1280" s="20">
        <v>2024</v>
      </c>
      <c r="B1280" s="20" t="s">
        <v>316</v>
      </c>
      <c r="C1280" s="20">
        <v>1300</v>
      </c>
      <c r="D1280" s="28" t="s">
        <v>12</v>
      </c>
      <c r="E1280" s="29">
        <v>151</v>
      </c>
      <c r="F1280" s="18" t="s">
        <v>167</v>
      </c>
      <c r="G1280" s="18" t="s">
        <v>168</v>
      </c>
      <c r="J1280" s="18">
        <v>21.4</v>
      </c>
      <c r="K1280" s="20">
        <f t="shared" si="40"/>
        <v>6.811815635345047</v>
      </c>
      <c r="L1280" s="31">
        <v>6.811815635345047</v>
      </c>
      <c r="M1280" s="22">
        <f t="shared" si="39"/>
        <v>3.6443128429209095E-3</v>
      </c>
      <c r="N1280" s="18" t="s">
        <v>320</v>
      </c>
      <c r="O1280" s="18" t="s">
        <v>348</v>
      </c>
      <c r="P1280" s="18" t="s">
        <v>60</v>
      </c>
      <c r="R1280" s="18">
        <v>5</v>
      </c>
      <c r="U1280" s="18" t="s">
        <v>264</v>
      </c>
    </row>
    <row r="1281" spans="1:21" ht="14.25" customHeight="1" x14ac:dyDescent="0.3">
      <c r="A1281" s="20">
        <v>2024</v>
      </c>
      <c r="B1281" s="20" t="s">
        <v>316</v>
      </c>
      <c r="C1281" s="20">
        <v>1300</v>
      </c>
      <c r="D1281" s="28" t="s">
        <v>12</v>
      </c>
      <c r="E1281" s="29">
        <v>152</v>
      </c>
      <c r="F1281" s="18" t="s">
        <v>167</v>
      </c>
      <c r="G1281" s="18" t="s">
        <v>168</v>
      </c>
      <c r="J1281" s="18">
        <v>18.5</v>
      </c>
      <c r="K1281" s="20">
        <f t="shared" si="40"/>
        <v>5.8887191240132415</v>
      </c>
      <c r="L1281" s="31">
        <v>5.8887191240132415</v>
      </c>
      <c r="M1281" s="22">
        <f t="shared" si="39"/>
        <v>2.7235262260670821E-3</v>
      </c>
      <c r="N1281" s="18" t="s">
        <v>317</v>
      </c>
      <c r="O1281" s="18" t="s">
        <v>347</v>
      </c>
      <c r="P1281" s="18" t="s">
        <v>60</v>
      </c>
      <c r="Q1281" s="18">
        <v>1.9</v>
      </c>
      <c r="R1281" s="18">
        <v>3.9</v>
      </c>
      <c r="U1281" s="18" t="s">
        <v>264</v>
      </c>
    </row>
    <row r="1282" spans="1:21" ht="14.25" customHeight="1" x14ac:dyDescent="0.3">
      <c r="A1282" s="20">
        <v>2024</v>
      </c>
      <c r="B1282" s="20" t="s">
        <v>316</v>
      </c>
      <c r="C1282" s="20">
        <v>1300</v>
      </c>
      <c r="D1282" s="28" t="s">
        <v>12</v>
      </c>
      <c r="E1282" s="29">
        <v>153</v>
      </c>
      <c r="F1282" s="18" t="s">
        <v>167</v>
      </c>
      <c r="G1282" s="18" t="s">
        <v>168</v>
      </c>
      <c r="J1282" s="18">
        <v>22.2</v>
      </c>
      <c r="K1282" s="20">
        <f t="shared" si="40"/>
        <v>7.0664629488158903</v>
      </c>
      <c r="L1282" s="31">
        <v>7.0664629488158903</v>
      </c>
      <c r="M1282" s="22">
        <f t="shared" si="39"/>
        <v>3.9218777655365992E-3</v>
      </c>
      <c r="N1282" s="18" t="s">
        <v>317</v>
      </c>
      <c r="O1282" s="18" t="s">
        <v>347</v>
      </c>
      <c r="P1282" s="18" t="s">
        <v>60</v>
      </c>
      <c r="Q1282" s="18">
        <v>1.5</v>
      </c>
      <c r="R1282" s="18">
        <v>4.5</v>
      </c>
      <c r="U1282" s="18" t="s">
        <v>264</v>
      </c>
    </row>
    <row r="1283" spans="1:21" ht="14.25" customHeight="1" x14ac:dyDescent="0.3">
      <c r="A1283" s="20">
        <v>2024</v>
      </c>
      <c r="B1283" s="20" t="s">
        <v>316</v>
      </c>
      <c r="C1283" s="20">
        <v>1300</v>
      </c>
      <c r="D1283" s="28" t="s">
        <v>15</v>
      </c>
      <c r="E1283" s="29">
        <v>369</v>
      </c>
      <c r="F1283" s="18" t="s">
        <v>83</v>
      </c>
      <c r="G1283" s="18" t="s">
        <v>84</v>
      </c>
      <c r="J1283" s="18">
        <v>20.6</v>
      </c>
      <c r="K1283" s="20">
        <f t="shared" si="40"/>
        <v>6.5571683218742045</v>
      </c>
      <c r="L1283" s="31">
        <v>6.5571683218742045</v>
      </c>
      <c r="M1283" s="22">
        <f t="shared" si="39"/>
        <v>3.3769337890250609E-3</v>
      </c>
      <c r="N1283" s="18" t="s">
        <v>317</v>
      </c>
      <c r="O1283" s="18" t="s">
        <v>347</v>
      </c>
      <c r="P1283" s="18" t="s">
        <v>60</v>
      </c>
      <c r="Q1283" s="18">
        <v>1.6</v>
      </c>
      <c r="R1283" s="18">
        <v>3.5</v>
      </c>
      <c r="U1283" s="18" t="s">
        <v>264</v>
      </c>
    </row>
    <row r="1284" spans="1:21" ht="14.25" customHeight="1" x14ac:dyDescent="0.3">
      <c r="A1284" s="20">
        <v>2024</v>
      </c>
      <c r="B1284" s="20" t="s">
        <v>316</v>
      </c>
      <c r="C1284" s="20">
        <v>1300</v>
      </c>
      <c r="D1284" s="28" t="s">
        <v>15</v>
      </c>
      <c r="E1284" s="29">
        <v>374</v>
      </c>
      <c r="F1284" s="18" t="s">
        <v>83</v>
      </c>
      <c r="G1284" s="18" t="s">
        <v>84</v>
      </c>
      <c r="J1284" s="18">
        <v>18.8</v>
      </c>
      <c r="K1284" s="20">
        <f t="shared" si="40"/>
        <v>5.9842118665648076</v>
      </c>
      <c r="L1284" s="31">
        <v>5.9842118665648076</v>
      </c>
      <c r="M1284" s="22">
        <f t="shared" si="39"/>
        <v>2.8125730002663248E-3</v>
      </c>
      <c r="N1284" s="18" t="s">
        <v>317</v>
      </c>
      <c r="O1284" s="18" t="s">
        <v>347</v>
      </c>
      <c r="P1284" s="18" t="s">
        <v>60</v>
      </c>
      <c r="Q1284" s="18">
        <v>1</v>
      </c>
      <c r="R1284" s="18">
        <v>3.8</v>
      </c>
      <c r="U1284" s="18" t="s">
        <v>264</v>
      </c>
    </row>
    <row r="1285" spans="1:21" ht="14.25" customHeight="1" x14ac:dyDescent="0.3">
      <c r="A1285" s="20">
        <v>2024</v>
      </c>
      <c r="B1285" s="20" t="s">
        <v>316</v>
      </c>
      <c r="C1285" s="20">
        <v>1300</v>
      </c>
      <c r="D1285" s="28" t="s">
        <v>44</v>
      </c>
      <c r="E1285" s="29">
        <v>375</v>
      </c>
      <c r="F1285" s="18" t="s">
        <v>83</v>
      </c>
      <c r="G1285" s="18" t="s">
        <v>84</v>
      </c>
      <c r="J1285" s="18">
        <v>27.6</v>
      </c>
      <c r="K1285" s="20">
        <f t="shared" si="40"/>
        <v>8.7853323147440801</v>
      </c>
      <c r="L1285" s="31">
        <v>8.7853323147440801</v>
      </c>
      <c r="M1285" s="22">
        <f t="shared" si="39"/>
        <v>6.0618651218958689E-3</v>
      </c>
      <c r="N1285" s="18" t="s">
        <v>317</v>
      </c>
      <c r="O1285" s="18" t="s">
        <v>347</v>
      </c>
      <c r="P1285" s="18" t="s">
        <v>60</v>
      </c>
      <c r="R1285" s="18">
        <v>4.5</v>
      </c>
      <c r="U1285" s="18" t="s">
        <v>264</v>
      </c>
    </row>
    <row r="1286" spans="1:21" ht="14.25" customHeight="1" x14ac:dyDescent="0.3">
      <c r="A1286" s="20">
        <v>2024</v>
      </c>
      <c r="B1286" s="20" t="s">
        <v>316</v>
      </c>
      <c r="C1286" s="20">
        <v>1300</v>
      </c>
      <c r="D1286" s="28" t="s">
        <v>7</v>
      </c>
      <c r="E1286" s="29">
        <v>376</v>
      </c>
      <c r="F1286" s="18" t="s">
        <v>167</v>
      </c>
      <c r="G1286" s="18" t="s">
        <v>168</v>
      </c>
      <c r="J1286" s="18">
        <v>16.7</v>
      </c>
      <c r="K1286" s="20">
        <f t="shared" si="40"/>
        <v>5.3157626687038446</v>
      </c>
      <c r="L1286" s="31">
        <v>5.3157626687038446</v>
      </c>
      <c r="M1286" s="22">
        <f t="shared" si="39"/>
        <v>2.2193257244349117E-3</v>
      </c>
      <c r="N1286" s="18" t="s">
        <v>317</v>
      </c>
      <c r="O1286" s="18" t="s">
        <v>347</v>
      </c>
      <c r="P1286" s="18" t="s">
        <v>60</v>
      </c>
      <c r="Q1286" s="18">
        <v>2.7</v>
      </c>
      <c r="R1286" s="18">
        <v>4.4000000000000004</v>
      </c>
      <c r="U1286" s="18" t="s">
        <v>264</v>
      </c>
    </row>
    <row r="1287" spans="1:21" ht="14.25" customHeight="1" x14ac:dyDescent="0.3">
      <c r="A1287" s="20">
        <v>2024</v>
      </c>
      <c r="B1287" s="20" t="s">
        <v>316</v>
      </c>
      <c r="C1287" s="20">
        <v>1300</v>
      </c>
      <c r="D1287" s="28" t="s">
        <v>7</v>
      </c>
      <c r="E1287" s="29">
        <v>342</v>
      </c>
      <c r="F1287" s="18" t="s">
        <v>167</v>
      </c>
      <c r="G1287" s="18" t="s">
        <v>168</v>
      </c>
      <c r="J1287" s="18">
        <v>16.7</v>
      </c>
      <c r="K1287" s="20">
        <f t="shared" si="40"/>
        <v>5.3157626687038446</v>
      </c>
      <c r="L1287" s="31">
        <v>5.3157626687038446</v>
      </c>
      <c r="M1287" s="22">
        <f t="shared" si="39"/>
        <v>2.2193257244349117E-3</v>
      </c>
      <c r="N1287" s="18" t="s">
        <v>317</v>
      </c>
      <c r="O1287" s="18" t="s">
        <v>347</v>
      </c>
      <c r="P1287" s="18" t="s">
        <v>60</v>
      </c>
      <c r="Q1287" s="18">
        <v>2.6</v>
      </c>
      <c r="R1287" s="18">
        <v>4.2</v>
      </c>
      <c r="U1287" s="18" t="s">
        <v>264</v>
      </c>
    </row>
    <row r="1288" spans="1:21" ht="14.25" customHeight="1" x14ac:dyDescent="0.3">
      <c r="A1288" s="20">
        <v>2024</v>
      </c>
      <c r="B1288" s="20" t="s">
        <v>316</v>
      </c>
      <c r="C1288" s="20">
        <v>1300</v>
      </c>
      <c r="D1288" s="28" t="s">
        <v>7</v>
      </c>
      <c r="E1288" s="29">
        <v>341</v>
      </c>
      <c r="F1288" s="18" t="s">
        <v>167</v>
      </c>
      <c r="G1288" s="18" t="s">
        <v>168</v>
      </c>
      <c r="J1288" s="18">
        <v>15.5</v>
      </c>
      <c r="K1288" s="20">
        <f t="shared" si="40"/>
        <v>4.9337916984975809</v>
      </c>
      <c r="L1288" s="31">
        <v>4.9337916984975809</v>
      </c>
      <c r="M1288" s="22">
        <f t="shared" si="39"/>
        <v>1.9118398124546869E-3</v>
      </c>
      <c r="N1288" s="18" t="s">
        <v>317</v>
      </c>
      <c r="O1288" s="18" t="s">
        <v>347</v>
      </c>
      <c r="P1288" s="18" t="s">
        <v>60</v>
      </c>
      <c r="Q1288" s="18">
        <v>2.6</v>
      </c>
      <c r="R1288" s="18">
        <v>3.6</v>
      </c>
      <c r="U1288" s="18" t="s">
        <v>264</v>
      </c>
    </row>
    <row r="1289" spans="1:21" ht="14.25" customHeight="1" x14ac:dyDescent="0.3">
      <c r="A1289" s="20">
        <v>2024</v>
      </c>
      <c r="B1289" s="20" t="s">
        <v>316</v>
      </c>
      <c r="C1289" s="20">
        <v>1300</v>
      </c>
      <c r="D1289" s="28" t="s">
        <v>16</v>
      </c>
      <c r="E1289" s="29">
        <v>318</v>
      </c>
      <c r="F1289" s="18" t="s">
        <v>167</v>
      </c>
      <c r="G1289" s="18" t="s">
        <v>168</v>
      </c>
      <c r="J1289" s="18">
        <v>17.3</v>
      </c>
      <c r="K1289" s="20">
        <f t="shared" si="40"/>
        <v>5.5067481538069778</v>
      </c>
      <c r="L1289" s="31">
        <v>5.5067481538069778</v>
      </c>
      <c r="M1289" s="22">
        <f t="shared" si="39"/>
        <v>2.3816630071573914E-3</v>
      </c>
      <c r="N1289" s="18" t="s">
        <v>317</v>
      </c>
      <c r="O1289" s="18" t="s">
        <v>347</v>
      </c>
      <c r="P1289" s="18" t="s">
        <v>60</v>
      </c>
      <c r="Q1289" s="18">
        <v>2</v>
      </c>
      <c r="R1289" s="18">
        <v>5</v>
      </c>
      <c r="U1289" s="18" t="s">
        <v>264</v>
      </c>
    </row>
    <row r="1290" spans="1:21" ht="14.25" customHeight="1" x14ac:dyDescent="0.3">
      <c r="A1290" s="20">
        <v>2024</v>
      </c>
      <c r="B1290" s="20" t="s">
        <v>316</v>
      </c>
      <c r="C1290" s="20">
        <v>1300</v>
      </c>
      <c r="D1290" s="28" t="s">
        <v>7</v>
      </c>
      <c r="E1290" s="29">
        <v>340</v>
      </c>
      <c r="F1290" s="18" t="s">
        <v>167</v>
      </c>
      <c r="G1290" s="18" t="s">
        <v>168</v>
      </c>
      <c r="J1290" s="18">
        <v>17.5</v>
      </c>
      <c r="K1290" s="20">
        <f t="shared" si="40"/>
        <v>5.570409982174688</v>
      </c>
      <c r="L1290" s="31">
        <v>5.570409982174688</v>
      </c>
      <c r="M1290" s="22">
        <f t="shared" si="39"/>
        <v>2.4370486683215312E-3</v>
      </c>
      <c r="N1290" s="18" t="s">
        <v>317</v>
      </c>
      <c r="O1290" s="18" t="s">
        <v>347</v>
      </c>
      <c r="P1290" s="18" t="s">
        <v>60</v>
      </c>
      <c r="Q1290" s="18">
        <v>3</v>
      </c>
      <c r="R1290" s="18">
        <v>5.3</v>
      </c>
      <c r="U1290" s="18" t="s">
        <v>264</v>
      </c>
    </row>
    <row r="1291" spans="1:21" ht="14.25" customHeight="1" x14ac:dyDescent="0.3">
      <c r="A1291" s="20">
        <v>2024</v>
      </c>
      <c r="B1291" s="20" t="s">
        <v>316</v>
      </c>
      <c r="C1291" s="20">
        <v>1300</v>
      </c>
      <c r="D1291" s="28" t="s">
        <v>17</v>
      </c>
      <c r="E1291" s="29">
        <v>108</v>
      </c>
      <c r="F1291" s="18" t="s">
        <v>167</v>
      </c>
      <c r="G1291" s="18" t="s">
        <v>168</v>
      </c>
      <c r="J1291" s="18">
        <v>18.3</v>
      </c>
      <c r="K1291" s="20">
        <f t="shared" si="40"/>
        <v>5.8250572956455313</v>
      </c>
      <c r="L1291" s="31">
        <v>5.8250572956455313</v>
      </c>
      <c r="M1291" s="22">
        <f t="shared" si="39"/>
        <v>2.6649574809279922E-3</v>
      </c>
      <c r="N1291" s="18" t="s">
        <v>317</v>
      </c>
      <c r="O1291" s="18" t="s">
        <v>347</v>
      </c>
      <c r="P1291" s="18" t="s">
        <v>60</v>
      </c>
      <c r="Q1291" s="18">
        <v>3.2</v>
      </c>
      <c r="R1291" s="18">
        <v>7</v>
      </c>
      <c r="U1291" s="18" t="s">
        <v>264</v>
      </c>
    </row>
    <row r="1292" spans="1:21" ht="14.25" customHeight="1" x14ac:dyDescent="0.3">
      <c r="A1292" s="20">
        <v>2024</v>
      </c>
      <c r="B1292" s="20" t="s">
        <v>316</v>
      </c>
      <c r="C1292" s="20">
        <v>1300</v>
      </c>
      <c r="D1292" s="28" t="s">
        <v>8</v>
      </c>
      <c r="E1292" s="29">
        <v>343</v>
      </c>
      <c r="F1292" s="18" t="s">
        <v>167</v>
      </c>
      <c r="G1292" s="18" t="s">
        <v>168</v>
      </c>
      <c r="J1292" s="18">
        <v>16.399999999999999</v>
      </c>
      <c r="K1292" s="20">
        <f t="shared" si="40"/>
        <v>5.2202699261522785</v>
      </c>
      <c r="L1292" s="31">
        <v>5.2202699261522785</v>
      </c>
      <c r="M1292" s="22">
        <f t="shared" si="39"/>
        <v>2.1403056647567639E-3</v>
      </c>
      <c r="N1292" s="18" t="s">
        <v>317</v>
      </c>
      <c r="O1292" s="18" t="s">
        <v>347</v>
      </c>
      <c r="P1292" s="18" t="s">
        <v>60</v>
      </c>
      <c r="Q1292" s="18">
        <v>2</v>
      </c>
      <c r="R1292" s="18">
        <v>5</v>
      </c>
      <c r="U1292" s="18" t="s">
        <v>264</v>
      </c>
    </row>
    <row r="1293" spans="1:21" ht="14.25" customHeight="1" x14ac:dyDescent="0.3">
      <c r="A1293" s="20">
        <v>2024</v>
      </c>
      <c r="B1293" s="20" t="s">
        <v>316</v>
      </c>
      <c r="C1293" s="20">
        <v>1300</v>
      </c>
      <c r="D1293" s="28" t="s">
        <v>17</v>
      </c>
      <c r="E1293" s="29">
        <v>306</v>
      </c>
      <c r="F1293" s="18" t="s">
        <v>167</v>
      </c>
      <c r="G1293" s="18" t="s">
        <v>168</v>
      </c>
      <c r="J1293" s="18">
        <v>21.7</v>
      </c>
      <c r="K1293" s="20">
        <f t="shared" si="40"/>
        <v>6.9073083778966131</v>
      </c>
      <c r="L1293" s="31">
        <v>6.9073083778966131</v>
      </c>
      <c r="M1293" s="22">
        <f t="shared" si="39"/>
        <v>3.7472060324111865E-3</v>
      </c>
      <c r="N1293" s="18" t="s">
        <v>317</v>
      </c>
      <c r="O1293" s="18" t="s">
        <v>347</v>
      </c>
      <c r="P1293" s="18" t="s">
        <v>60</v>
      </c>
      <c r="Q1293" s="18">
        <v>7</v>
      </c>
      <c r="R1293" s="18">
        <v>10</v>
      </c>
      <c r="T1293" s="18" t="s">
        <v>184</v>
      </c>
      <c r="U1293" s="18" t="s">
        <v>264</v>
      </c>
    </row>
    <row r="1294" spans="1:21" ht="14.25" customHeight="1" x14ac:dyDescent="0.3">
      <c r="A1294" s="20">
        <v>2024</v>
      </c>
      <c r="B1294" s="20" t="s">
        <v>316</v>
      </c>
      <c r="C1294" s="20">
        <v>1300</v>
      </c>
      <c r="D1294" s="28" t="s">
        <v>9</v>
      </c>
      <c r="E1294" s="29">
        <v>304</v>
      </c>
      <c r="F1294" s="18" t="s">
        <v>167</v>
      </c>
      <c r="G1294" s="18" t="s">
        <v>168</v>
      </c>
      <c r="J1294" s="18">
        <v>16.5</v>
      </c>
      <c r="K1294" s="20">
        <f t="shared" si="40"/>
        <v>5.2521008403361344</v>
      </c>
      <c r="L1294" s="31">
        <v>5.2521008403361344</v>
      </c>
      <c r="M1294" s="22">
        <f t="shared" si="39"/>
        <v>2.1664865304507324E-3</v>
      </c>
      <c r="N1294" s="18" t="s">
        <v>317</v>
      </c>
      <c r="O1294" s="18" t="s">
        <v>347</v>
      </c>
      <c r="P1294" s="18" t="s">
        <v>60</v>
      </c>
      <c r="Q1294" s="18">
        <v>2</v>
      </c>
      <c r="R1294" s="18">
        <v>3.5</v>
      </c>
      <c r="U1294" s="18" t="s">
        <v>264</v>
      </c>
    </row>
    <row r="1295" spans="1:21" ht="14.25" customHeight="1" x14ac:dyDescent="0.3">
      <c r="A1295" s="20">
        <v>2024</v>
      </c>
      <c r="B1295" s="20" t="s">
        <v>316</v>
      </c>
      <c r="C1295" s="20">
        <v>1300</v>
      </c>
      <c r="D1295" s="28" t="s">
        <v>17</v>
      </c>
      <c r="E1295" s="29">
        <v>314</v>
      </c>
      <c r="F1295" s="18" t="s">
        <v>83</v>
      </c>
      <c r="G1295" s="18" t="s">
        <v>84</v>
      </c>
      <c r="J1295" s="18">
        <v>17</v>
      </c>
      <c r="K1295" s="20">
        <f t="shared" si="40"/>
        <v>5.4112554112554117</v>
      </c>
      <c r="L1295" s="31">
        <v>5.4112554112554117</v>
      </c>
      <c r="M1295" s="22">
        <f t="shared" si="39"/>
        <v>2.2997781719017881E-3</v>
      </c>
      <c r="N1295" s="18" t="s">
        <v>317</v>
      </c>
      <c r="O1295" s="18" t="s">
        <v>347</v>
      </c>
      <c r="P1295" s="18" t="s">
        <v>60</v>
      </c>
      <c r="Q1295" s="18">
        <v>1.6</v>
      </c>
      <c r="R1295" s="18">
        <v>3</v>
      </c>
      <c r="U1295" s="18" t="s">
        <v>264</v>
      </c>
    </row>
    <row r="1296" spans="1:21" ht="14.25" customHeight="1" x14ac:dyDescent="0.3">
      <c r="A1296" s="20">
        <v>2024</v>
      </c>
      <c r="B1296" s="20" t="s">
        <v>316</v>
      </c>
      <c r="C1296" s="20">
        <v>1300</v>
      </c>
      <c r="D1296" s="28" t="s">
        <v>9</v>
      </c>
      <c r="E1296" s="29">
        <v>157</v>
      </c>
      <c r="F1296" s="18" t="s">
        <v>167</v>
      </c>
      <c r="G1296" s="18" t="s">
        <v>168</v>
      </c>
      <c r="J1296" s="18">
        <v>19.5</v>
      </c>
      <c r="K1296" s="20">
        <f t="shared" si="40"/>
        <v>6.207028265851795</v>
      </c>
      <c r="L1296" s="31">
        <v>6.207028265851795</v>
      </c>
      <c r="M1296" s="22">
        <f t="shared" si="39"/>
        <v>3.025919203687387E-3</v>
      </c>
      <c r="N1296" s="18" t="s">
        <v>317</v>
      </c>
      <c r="O1296" s="18" t="s">
        <v>347</v>
      </c>
      <c r="P1296" s="18" t="s">
        <v>60</v>
      </c>
      <c r="U1296" s="18" t="s">
        <v>264</v>
      </c>
    </row>
    <row r="1297" spans="1:21" ht="14.25" customHeight="1" x14ac:dyDescent="0.3">
      <c r="A1297" s="20">
        <v>2024</v>
      </c>
      <c r="B1297" s="20" t="s">
        <v>316</v>
      </c>
      <c r="C1297" s="20">
        <v>1300</v>
      </c>
      <c r="D1297" s="28" t="s">
        <v>18</v>
      </c>
      <c r="E1297" s="29">
        <v>386</v>
      </c>
      <c r="F1297" s="18" t="s">
        <v>167</v>
      </c>
      <c r="G1297" s="18" t="s">
        <v>168</v>
      </c>
      <c r="J1297" s="18">
        <v>16.5</v>
      </c>
      <c r="K1297" s="20">
        <f t="shared" si="40"/>
        <v>5.2521008403361344</v>
      </c>
      <c r="L1297" s="31">
        <v>5.2521008403361344</v>
      </c>
      <c r="M1297" s="22">
        <f t="shared" si="39"/>
        <v>2.1664865304507324E-3</v>
      </c>
      <c r="N1297" s="18" t="s">
        <v>318</v>
      </c>
      <c r="O1297" s="18" t="s">
        <v>347</v>
      </c>
      <c r="P1297" s="18" t="s">
        <v>60</v>
      </c>
      <c r="Q1297" s="18">
        <v>2</v>
      </c>
      <c r="R1297" s="18">
        <v>3.2</v>
      </c>
      <c r="U1297" s="18" t="s">
        <v>264</v>
      </c>
    </row>
    <row r="1298" spans="1:21" ht="14.25" customHeight="1" x14ac:dyDescent="0.3">
      <c r="A1298" s="20">
        <v>2024</v>
      </c>
      <c r="B1298" s="20" t="s">
        <v>316</v>
      </c>
      <c r="C1298" s="20">
        <v>1300</v>
      </c>
      <c r="D1298" s="28" t="s">
        <v>9</v>
      </c>
      <c r="E1298" s="29">
        <v>316</v>
      </c>
      <c r="F1298" s="18" t="s">
        <v>167</v>
      </c>
      <c r="G1298" s="18" t="s">
        <v>168</v>
      </c>
      <c r="J1298" s="18">
        <v>17.8</v>
      </c>
      <c r="K1298" s="20">
        <f t="shared" si="40"/>
        <v>5.6659027247262541</v>
      </c>
      <c r="L1298" s="31">
        <v>5.6659027247262541</v>
      </c>
      <c r="M1298" s="22">
        <f t="shared" si="39"/>
        <v>2.5213208165583475E-3</v>
      </c>
      <c r="N1298" s="18" t="s">
        <v>317</v>
      </c>
      <c r="O1298" s="18" t="s">
        <v>347</v>
      </c>
      <c r="P1298" s="18" t="s">
        <v>60</v>
      </c>
      <c r="Q1298" s="18">
        <v>2</v>
      </c>
      <c r="R1298" s="18">
        <v>2.5</v>
      </c>
      <c r="U1298" s="18" t="s">
        <v>264</v>
      </c>
    </row>
    <row r="1299" spans="1:21" ht="14.25" customHeight="1" x14ac:dyDescent="0.3">
      <c r="A1299" s="20">
        <v>2024</v>
      </c>
      <c r="B1299" s="20" t="s">
        <v>316</v>
      </c>
      <c r="C1299" s="20">
        <v>1300</v>
      </c>
      <c r="D1299" s="28" t="s">
        <v>19</v>
      </c>
      <c r="E1299" s="29">
        <v>395</v>
      </c>
      <c r="F1299" s="18" t="s">
        <v>167</v>
      </c>
      <c r="G1299" s="18" t="s">
        <v>168</v>
      </c>
      <c r="J1299" s="18">
        <v>24</v>
      </c>
      <c r="K1299" s="20">
        <f t="shared" si="40"/>
        <v>7.6394194041252863</v>
      </c>
      <c r="L1299" s="31">
        <v>7.6394194041252863</v>
      </c>
      <c r="M1299" s="22">
        <f t="shared" si="39"/>
        <v>4.5836409239288223E-3</v>
      </c>
      <c r="N1299" s="18" t="s">
        <v>318</v>
      </c>
      <c r="O1299" s="18" t="s">
        <v>347</v>
      </c>
      <c r="P1299" s="18" t="s">
        <v>60</v>
      </c>
      <c r="T1299" s="18" t="s">
        <v>287</v>
      </c>
      <c r="U1299" s="18" t="s">
        <v>264</v>
      </c>
    </row>
    <row r="1300" spans="1:21" ht="14.25" customHeight="1" x14ac:dyDescent="0.3">
      <c r="A1300" s="20">
        <v>2024</v>
      </c>
      <c r="B1300" s="20" t="s">
        <v>316</v>
      </c>
      <c r="C1300" s="20">
        <v>1300</v>
      </c>
      <c r="D1300" s="28" t="s">
        <v>12</v>
      </c>
      <c r="E1300" s="29">
        <v>313</v>
      </c>
      <c r="F1300" s="18" t="s">
        <v>167</v>
      </c>
      <c r="G1300" s="18" t="s">
        <v>168</v>
      </c>
      <c r="J1300" s="18">
        <v>23.6</v>
      </c>
      <c r="K1300" s="20">
        <f t="shared" si="40"/>
        <v>7.512095747389866</v>
      </c>
      <c r="L1300" s="31">
        <v>7.512095747389866</v>
      </c>
      <c r="M1300" s="22">
        <f t="shared" si="39"/>
        <v>4.4321261267211767E-3</v>
      </c>
      <c r="N1300" s="18" t="s">
        <v>317</v>
      </c>
      <c r="O1300" s="18" t="s">
        <v>347</v>
      </c>
      <c r="P1300" s="18" t="s">
        <v>60</v>
      </c>
      <c r="Q1300" s="18">
        <v>6.5</v>
      </c>
      <c r="R1300" s="18">
        <v>8</v>
      </c>
      <c r="U1300" s="18" t="s">
        <v>264</v>
      </c>
    </row>
    <row r="1301" spans="1:21" ht="14.25" customHeight="1" x14ac:dyDescent="0.3">
      <c r="A1301" s="20">
        <v>2024</v>
      </c>
      <c r="B1301" s="20" t="s">
        <v>316</v>
      </c>
      <c r="C1301" s="20">
        <v>1300</v>
      </c>
      <c r="D1301" s="28" t="s">
        <v>12</v>
      </c>
      <c r="E1301" s="29">
        <v>151</v>
      </c>
      <c r="F1301" s="18" t="s">
        <v>167</v>
      </c>
      <c r="G1301" s="18" t="s">
        <v>168</v>
      </c>
      <c r="J1301" s="18">
        <v>21.4</v>
      </c>
      <c r="K1301" s="20">
        <f t="shared" si="40"/>
        <v>6.811815635345047</v>
      </c>
      <c r="L1301" s="31">
        <v>6.811815635345047</v>
      </c>
      <c r="M1301" s="22">
        <f t="shared" si="39"/>
        <v>3.6443128429209095E-3</v>
      </c>
      <c r="N1301" s="18" t="s">
        <v>320</v>
      </c>
      <c r="O1301" s="18" t="s">
        <v>348</v>
      </c>
      <c r="R1301" s="18">
        <v>4.5</v>
      </c>
      <c r="T1301" s="18" t="s">
        <v>288</v>
      </c>
      <c r="U1301" s="18" t="s">
        <v>264</v>
      </c>
    </row>
    <row r="1302" spans="1:21" ht="14.25" customHeight="1" x14ac:dyDescent="0.3">
      <c r="A1302" s="20">
        <v>2024</v>
      </c>
      <c r="B1302" s="20" t="s">
        <v>316</v>
      </c>
      <c r="C1302" s="20">
        <v>1300</v>
      </c>
      <c r="D1302" s="28" t="s">
        <v>9</v>
      </c>
      <c r="E1302" s="29">
        <v>322</v>
      </c>
      <c r="F1302" s="18" t="s">
        <v>167</v>
      </c>
      <c r="G1302" s="18" t="s">
        <v>168</v>
      </c>
      <c r="J1302" s="18">
        <v>16.5</v>
      </c>
      <c r="K1302" s="20">
        <f t="shared" si="40"/>
        <v>5.2521008403361344</v>
      </c>
      <c r="L1302" s="31">
        <v>5.2521008403361344</v>
      </c>
      <c r="M1302" s="22">
        <f t="shared" si="39"/>
        <v>2.1664865304507324E-3</v>
      </c>
      <c r="N1302" s="18" t="s">
        <v>317</v>
      </c>
      <c r="O1302" s="18" t="s">
        <v>347</v>
      </c>
      <c r="P1302" s="18" t="s">
        <v>60</v>
      </c>
      <c r="Q1302" s="18">
        <v>2.2000000000000002</v>
      </c>
      <c r="R1302" s="18">
        <v>4.2</v>
      </c>
      <c r="U1302" s="18" t="s">
        <v>264</v>
      </c>
    </row>
    <row r="1303" spans="1:21" ht="14.25" customHeight="1" x14ac:dyDescent="0.3">
      <c r="A1303" s="20">
        <v>2024</v>
      </c>
      <c r="B1303" s="20" t="s">
        <v>316</v>
      </c>
      <c r="C1303" s="20">
        <v>1300</v>
      </c>
      <c r="D1303" s="28" t="s">
        <v>29</v>
      </c>
      <c r="E1303" s="29">
        <v>324</v>
      </c>
      <c r="F1303" s="18" t="s">
        <v>167</v>
      </c>
      <c r="G1303" s="18" t="s">
        <v>168</v>
      </c>
      <c r="J1303" s="18">
        <v>16.5</v>
      </c>
      <c r="K1303" s="20">
        <f t="shared" si="40"/>
        <v>5.2521008403361344</v>
      </c>
      <c r="L1303" s="31">
        <v>5.2521008403361344</v>
      </c>
      <c r="M1303" s="22">
        <f t="shared" si="39"/>
        <v>2.1664865304507324E-3</v>
      </c>
      <c r="N1303" s="18" t="s">
        <v>317</v>
      </c>
      <c r="O1303" s="18" t="s">
        <v>347</v>
      </c>
      <c r="P1303" s="18" t="s">
        <v>60</v>
      </c>
      <c r="Q1303" s="18">
        <v>2.7</v>
      </c>
      <c r="R1303" s="18">
        <v>4.3</v>
      </c>
      <c r="U1303" s="18" t="s">
        <v>264</v>
      </c>
    </row>
    <row r="1304" spans="1:21" ht="14.25" customHeight="1" x14ac:dyDescent="0.3">
      <c r="A1304" s="20">
        <v>2024</v>
      </c>
      <c r="B1304" s="20" t="s">
        <v>316</v>
      </c>
      <c r="C1304" s="20">
        <v>1300</v>
      </c>
      <c r="D1304" s="28" t="s">
        <v>37</v>
      </c>
      <c r="E1304" s="29">
        <v>396</v>
      </c>
      <c r="F1304" s="18" t="s">
        <v>167</v>
      </c>
      <c r="G1304" s="18" t="s">
        <v>168</v>
      </c>
      <c r="J1304" s="18">
        <v>16.5</v>
      </c>
      <c r="K1304" s="20">
        <f t="shared" si="40"/>
        <v>5.2521008403361344</v>
      </c>
      <c r="L1304" s="31">
        <v>5.2521008403361344</v>
      </c>
      <c r="M1304" s="22">
        <f t="shared" si="39"/>
        <v>2.1664865304507324E-3</v>
      </c>
      <c r="N1304" s="18" t="s">
        <v>317</v>
      </c>
      <c r="O1304" s="18" t="s">
        <v>347</v>
      </c>
      <c r="P1304" s="18" t="s">
        <v>60</v>
      </c>
      <c r="Q1304" s="18">
        <v>3</v>
      </c>
      <c r="R1304" s="18">
        <v>6.4</v>
      </c>
      <c r="U1304" s="18" t="s">
        <v>264</v>
      </c>
    </row>
    <row r="1305" spans="1:21" ht="14.25" customHeight="1" x14ac:dyDescent="0.3">
      <c r="A1305" s="20">
        <v>2024</v>
      </c>
      <c r="B1305" s="20" t="s">
        <v>316</v>
      </c>
      <c r="C1305" s="20">
        <v>1300</v>
      </c>
      <c r="D1305" s="28" t="s">
        <v>29</v>
      </c>
      <c r="E1305" s="29">
        <v>308</v>
      </c>
      <c r="F1305" s="18" t="s">
        <v>167</v>
      </c>
      <c r="G1305" s="18" t="s">
        <v>168</v>
      </c>
      <c r="J1305" s="18">
        <v>17.600000000000001</v>
      </c>
      <c r="K1305" s="20">
        <f t="shared" si="40"/>
        <v>5.6022408963585439</v>
      </c>
      <c r="L1305" s="31">
        <v>5.6022408963585439</v>
      </c>
      <c r="M1305" s="22">
        <f t="shared" si="39"/>
        <v>2.4649802302017226E-3</v>
      </c>
      <c r="N1305" s="18" t="s">
        <v>317</v>
      </c>
      <c r="O1305" s="18" t="s">
        <v>347</v>
      </c>
      <c r="P1305" s="18" t="s">
        <v>60</v>
      </c>
      <c r="Q1305" s="18">
        <v>1.8</v>
      </c>
      <c r="R1305" s="18">
        <v>3.3</v>
      </c>
      <c r="U1305" s="18" t="s">
        <v>264</v>
      </c>
    </row>
    <row r="1306" spans="1:21" ht="14.25" customHeight="1" x14ac:dyDescent="0.3">
      <c r="A1306" s="20">
        <v>2024</v>
      </c>
      <c r="B1306" s="20" t="s">
        <v>316</v>
      </c>
      <c r="C1306" s="20">
        <v>1300</v>
      </c>
      <c r="D1306" s="28" t="s">
        <v>28</v>
      </c>
      <c r="E1306" s="29">
        <v>353</v>
      </c>
      <c r="F1306" s="18" t="s">
        <v>167</v>
      </c>
      <c r="G1306" s="18" t="s">
        <v>168</v>
      </c>
      <c r="J1306" s="18">
        <v>15.5</v>
      </c>
      <c r="K1306" s="20">
        <f t="shared" si="40"/>
        <v>4.9337916984975809</v>
      </c>
      <c r="L1306" s="31">
        <v>4.9337916984975809</v>
      </c>
      <c r="M1306" s="22">
        <f t="shared" si="39"/>
        <v>1.9118398124546869E-3</v>
      </c>
      <c r="N1306" s="18" t="s">
        <v>318</v>
      </c>
      <c r="O1306" s="18" t="s">
        <v>347</v>
      </c>
      <c r="P1306" s="18" t="s">
        <v>60</v>
      </c>
      <c r="Q1306" s="18">
        <v>2.2000000000000002</v>
      </c>
      <c r="R1306" s="18">
        <v>6.5</v>
      </c>
      <c r="U1306" s="18" t="s">
        <v>264</v>
      </c>
    </row>
    <row r="1307" spans="1:21" ht="14.25" customHeight="1" x14ac:dyDescent="0.3">
      <c r="A1307" s="20">
        <v>2024</v>
      </c>
      <c r="B1307" s="20" t="s">
        <v>316</v>
      </c>
      <c r="C1307" s="20">
        <v>1300</v>
      </c>
      <c r="D1307" s="28" t="s">
        <v>48</v>
      </c>
      <c r="E1307" s="29">
        <v>398</v>
      </c>
      <c r="F1307" s="18" t="s">
        <v>167</v>
      </c>
      <c r="G1307" s="18" t="s">
        <v>168</v>
      </c>
      <c r="J1307" s="18">
        <v>18</v>
      </c>
      <c r="K1307" s="20">
        <f t="shared" si="40"/>
        <v>5.7295645530939652</v>
      </c>
      <c r="L1307" s="31">
        <v>5.7295645530939652</v>
      </c>
      <c r="M1307" s="22">
        <f t="shared" si="39"/>
        <v>2.578298019709963E-3</v>
      </c>
      <c r="N1307" s="18" t="s">
        <v>319</v>
      </c>
      <c r="O1307" s="18" t="s">
        <v>347</v>
      </c>
      <c r="P1307" s="18" t="s">
        <v>60</v>
      </c>
      <c r="R1307" s="18">
        <v>2</v>
      </c>
      <c r="T1307" s="18" t="s">
        <v>207</v>
      </c>
      <c r="U1307" s="18" t="s">
        <v>264</v>
      </c>
    </row>
    <row r="1308" spans="1:21" ht="14.25" customHeight="1" x14ac:dyDescent="0.3">
      <c r="A1308" s="20">
        <v>2024</v>
      </c>
      <c r="B1308" s="20" t="s">
        <v>316</v>
      </c>
      <c r="C1308" s="20">
        <v>1300</v>
      </c>
      <c r="D1308" s="28" t="s">
        <v>36</v>
      </c>
      <c r="E1308" s="29">
        <v>350</v>
      </c>
      <c r="F1308" s="18" t="s">
        <v>167</v>
      </c>
      <c r="G1308" s="18" t="s">
        <v>168</v>
      </c>
      <c r="J1308" s="18">
        <v>17.7</v>
      </c>
      <c r="K1308" s="20">
        <f t="shared" si="40"/>
        <v>5.634071810542399</v>
      </c>
      <c r="L1308" s="31">
        <v>5.634071810542399</v>
      </c>
      <c r="M1308" s="22">
        <f t="shared" si="39"/>
        <v>2.493070946280661E-3</v>
      </c>
      <c r="N1308" s="18" t="s">
        <v>318</v>
      </c>
      <c r="O1308" s="18" t="s">
        <v>347</v>
      </c>
      <c r="P1308" s="18" t="s">
        <v>60</v>
      </c>
      <c r="Q1308" s="18">
        <v>2.5</v>
      </c>
      <c r="R1308" s="18">
        <v>7</v>
      </c>
      <c r="T1308" s="18" t="s">
        <v>289</v>
      </c>
      <c r="U1308" s="18" t="s">
        <v>264</v>
      </c>
    </row>
    <row r="1309" spans="1:21" ht="14.25" customHeight="1" x14ac:dyDescent="0.3">
      <c r="A1309" s="20">
        <v>2024</v>
      </c>
      <c r="B1309" s="20" t="s">
        <v>316</v>
      </c>
      <c r="C1309" s="20">
        <v>1300</v>
      </c>
      <c r="D1309" s="28" t="s">
        <v>26</v>
      </c>
      <c r="E1309" s="29">
        <v>348</v>
      </c>
      <c r="F1309" s="18" t="s">
        <v>167</v>
      </c>
      <c r="G1309" s="18" t="s">
        <v>168</v>
      </c>
      <c r="J1309" s="18">
        <v>15.6</v>
      </c>
      <c r="K1309" s="20">
        <f t="shared" si="40"/>
        <v>4.965622612681436</v>
      </c>
      <c r="L1309" s="31">
        <v>4.965622612681436</v>
      </c>
      <c r="M1309" s="22">
        <f t="shared" ref="M1309:M1372" si="41">((K1309/100/2)*(K1309/100/2))*PI()</f>
        <v>1.9365882903599274E-3</v>
      </c>
      <c r="N1309" s="18" t="s">
        <v>317</v>
      </c>
      <c r="O1309" s="18" t="s">
        <v>347</v>
      </c>
      <c r="P1309" s="18" t="s">
        <v>60</v>
      </c>
      <c r="Q1309" s="18">
        <v>5</v>
      </c>
      <c r="R1309" s="18">
        <v>6</v>
      </c>
      <c r="U1309" s="18" t="s">
        <v>264</v>
      </c>
    </row>
    <row r="1310" spans="1:21" ht="14.25" customHeight="1" x14ac:dyDescent="0.3">
      <c r="A1310" s="20">
        <v>2024</v>
      </c>
      <c r="B1310" s="20" t="s">
        <v>316</v>
      </c>
      <c r="C1310" s="20">
        <v>1300</v>
      </c>
      <c r="D1310" s="28" t="s">
        <v>26</v>
      </c>
      <c r="E1310" s="29">
        <v>346</v>
      </c>
      <c r="F1310" s="18" t="s">
        <v>167</v>
      </c>
      <c r="G1310" s="18" t="s">
        <v>168</v>
      </c>
      <c r="J1310" s="18">
        <v>17.399999999999999</v>
      </c>
      <c r="K1310" s="20">
        <f t="shared" si="40"/>
        <v>5.538579067990832</v>
      </c>
      <c r="L1310" s="31">
        <v>5.538579067990832</v>
      </c>
      <c r="M1310" s="22">
        <f t="shared" si="41"/>
        <v>2.4092762606400869E-3</v>
      </c>
      <c r="N1310" s="18" t="s">
        <v>317</v>
      </c>
      <c r="O1310" s="18" t="s">
        <v>347</v>
      </c>
      <c r="P1310" s="18" t="s">
        <v>60</v>
      </c>
      <c r="Q1310" s="18">
        <v>3</v>
      </c>
      <c r="R1310" s="18">
        <v>6</v>
      </c>
      <c r="T1310" s="18" t="s">
        <v>182</v>
      </c>
      <c r="U1310" s="18" t="s">
        <v>264</v>
      </c>
    </row>
    <row r="1311" spans="1:21" ht="14.25" customHeight="1" x14ac:dyDescent="0.3">
      <c r="A1311" s="20">
        <v>2024</v>
      </c>
      <c r="B1311" s="20" t="s">
        <v>316</v>
      </c>
      <c r="C1311" s="20">
        <v>1300</v>
      </c>
      <c r="D1311" s="28" t="s">
        <v>19</v>
      </c>
      <c r="E1311" s="29">
        <v>342</v>
      </c>
      <c r="F1311" s="18" t="s">
        <v>167</v>
      </c>
      <c r="G1311" s="18" t="s">
        <v>168</v>
      </c>
      <c r="J1311" s="18">
        <v>17.2</v>
      </c>
      <c r="K1311" s="20">
        <f t="shared" si="40"/>
        <v>5.4749172396231218</v>
      </c>
      <c r="L1311" s="31">
        <v>5.4749172396231218</v>
      </c>
      <c r="M1311" s="22">
        <f t="shared" si="41"/>
        <v>2.3542089078734427E-3</v>
      </c>
      <c r="N1311" s="18" t="s">
        <v>318</v>
      </c>
      <c r="O1311" s="18" t="s">
        <v>347</v>
      </c>
      <c r="P1311" s="18" t="s">
        <v>60</v>
      </c>
      <c r="Q1311" s="18">
        <v>4</v>
      </c>
      <c r="R1311" s="18">
        <v>6</v>
      </c>
      <c r="U1311" s="18" t="s">
        <v>264</v>
      </c>
    </row>
    <row r="1312" spans="1:21" ht="14.25" customHeight="1" x14ac:dyDescent="0.3">
      <c r="A1312" s="20">
        <v>2024</v>
      </c>
      <c r="B1312" s="20" t="s">
        <v>316</v>
      </c>
      <c r="C1312" s="20">
        <v>1300</v>
      </c>
      <c r="D1312" s="28" t="s">
        <v>46</v>
      </c>
      <c r="E1312" s="29">
        <v>344</v>
      </c>
      <c r="F1312" s="18" t="s">
        <v>167</v>
      </c>
      <c r="G1312" s="18" t="s">
        <v>168</v>
      </c>
      <c r="J1312" s="18">
        <v>16</v>
      </c>
      <c r="K1312" s="20">
        <f t="shared" si="40"/>
        <v>5.0929462694168581</v>
      </c>
      <c r="L1312" s="31">
        <v>5.0929462694168581</v>
      </c>
      <c r="M1312" s="22">
        <f t="shared" si="41"/>
        <v>2.0371737439683658E-3</v>
      </c>
      <c r="N1312" s="18" t="s">
        <v>318</v>
      </c>
      <c r="O1312" s="18" t="s">
        <v>347</v>
      </c>
      <c r="P1312" s="18" t="s">
        <v>60</v>
      </c>
      <c r="Q1312" s="18">
        <v>2</v>
      </c>
      <c r="R1312" s="18">
        <v>5.9</v>
      </c>
      <c r="U1312" s="18" t="s">
        <v>264</v>
      </c>
    </row>
    <row r="1313" spans="1:21" ht="14.25" customHeight="1" x14ac:dyDescent="0.3">
      <c r="A1313" s="20">
        <v>2024</v>
      </c>
      <c r="B1313" s="20" t="s">
        <v>316</v>
      </c>
      <c r="C1313" s="20">
        <v>1300</v>
      </c>
      <c r="D1313" s="28" t="s">
        <v>46</v>
      </c>
      <c r="E1313" s="29">
        <v>339</v>
      </c>
      <c r="F1313" s="18" t="s">
        <v>167</v>
      </c>
      <c r="G1313" s="18" t="s">
        <v>168</v>
      </c>
      <c r="J1313" s="18">
        <v>15.5</v>
      </c>
      <c r="K1313" s="20">
        <f t="shared" si="40"/>
        <v>4.9337916984975809</v>
      </c>
      <c r="L1313" s="31">
        <v>4.9337916984975809</v>
      </c>
      <c r="M1313" s="22">
        <f t="shared" si="41"/>
        <v>1.9118398124546869E-3</v>
      </c>
      <c r="N1313" s="18" t="s">
        <v>318</v>
      </c>
      <c r="O1313" s="18" t="s">
        <v>347</v>
      </c>
      <c r="P1313" s="18" t="s">
        <v>60</v>
      </c>
      <c r="Q1313" s="18">
        <v>2.5</v>
      </c>
      <c r="R1313" s="18">
        <v>6</v>
      </c>
      <c r="U1313" s="18" t="s">
        <v>264</v>
      </c>
    </row>
    <row r="1314" spans="1:21" ht="14.25" customHeight="1" x14ac:dyDescent="0.3">
      <c r="A1314" s="20">
        <v>2024</v>
      </c>
      <c r="B1314" s="20" t="s">
        <v>316</v>
      </c>
      <c r="C1314" s="20">
        <v>1300</v>
      </c>
      <c r="D1314" s="28" t="s">
        <v>46</v>
      </c>
      <c r="E1314" s="29">
        <v>309</v>
      </c>
      <c r="F1314" s="18" t="s">
        <v>167</v>
      </c>
      <c r="G1314" s="18" t="s">
        <v>168</v>
      </c>
      <c r="J1314" s="18">
        <v>16.8</v>
      </c>
      <c r="K1314" s="20">
        <f t="shared" si="40"/>
        <v>5.3475935828877006</v>
      </c>
      <c r="L1314" s="31">
        <v>5.3475935828877006</v>
      </c>
      <c r="M1314" s="22">
        <f t="shared" si="41"/>
        <v>2.2459840527251228E-3</v>
      </c>
      <c r="N1314" s="18" t="s">
        <v>318</v>
      </c>
      <c r="O1314" s="18" t="s">
        <v>347</v>
      </c>
      <c r="P1314" s="18" t="s">
        <v>60</v>
      </c>
      <c r="Q1314" s="18">
        <v>2</v>
      </c>
      <c r="R1314" s="18">
        <v>4.5</v>
      </c>
      <c r="U1314" s="18" t="s">
        <v>264</v>
      </c>
    </row>
    <row r="1315" spans="1:21" ht="14.25" customHeight="1" x14ac:dyDescent="0.3">
      <c r="A1315" s="20">
        <v>2024</v>
      </c>
      <c r="B1315" s="20" t="s">
        <v>316</v>
      </c>
      <c r="C1315" s="20">
        <v>1300</v>
      </c>
      <c r="D1315" s="28" t="s">
        <v>34</v>
      </c>
      <c r="E1315" s="29">
        <v>351</v>
      </c>
      <c r="F1315" s="18" t="s">
        <v>167</v>
      </c>
      <c r="G1315" s="18" t="s">
        <v>168</v>
      </c>
      <c r="J1315" s="18">
        <v>19.100000000000001</v>
      </c>
      <c r="K1315" s="20">
        <f t="shared" si="40"/>
        <v>6.0797046091163747</v>
      </c>
      <c r="L1315" s="31">
        <v>6.0797046091163747</v>
      </c>
      <c r="M1315" s="22">
        <f t="shared" si="41"/>
        <v>2.9030521622542952E-3</v>
      </c>
      <c r="N1315" s="18" t="s">
        <v>318</v>
      </c>
      <c r="O1315" s="18" t="s">
        <v>347</v>
      </c>
      <c r="P1315" s="18" t="s">
        <v>60</v>
      </c>
      <c r="U1315" s="18" t="s">
        <v>264</v>
      </c>
    </row>
    <row r="1316" spans="1:21" ht="14.25" customHeight="1" x14ac:dyDescent="0.3">
      <c r="A1316" s="20">
        <v>2024</v>
      </c>
      <c r="B1316" s="20" t="s">
        <v>316</v>
      </c>
      <c r="C1316" s="20">
        <v>1300</v>
      </c>
      <c r="D1316" s="28" t="s">
        <v>33</v>
      </c>
      <c r="E1316" s="29">
        <v>302</v>
      </c>
      <c r="F1316" s="18" t="s">
        <v>167</v>
      </c>
      <c r="G1316" s="18" t="s">
        <v>168</v>
      </c>
      <c r="J1316" s="18">
        <v>20</v>
      </c>
      <c r="K1316" s="20">
        <f t="shared" si="40"/>
        <v>6.3661828367710722</v>
      </c>
      <c r="L1316" s="31">
        <v>6.3661828367710722</v>
      </c>
      <c r="M1316" s="22">
        <f t="shared" si="41"/>
        <v>3.1830839749505718E-3</v>
      </c>
      <c r="N1316" s="18" t="s">
        <v>318</v>
      </c>
      <c r="O1316" s="18" t="s">
        <v>347</v>
      </c>
      <c r="P1316" s="18" t="s">
        <v>60</v>
      </c>
      <c r="Q1316" s="18">
        <v>4</v>
      </c>
      <c r="R1316" s="18">
        <v>6.5</v>
      </c>
      <c r="U1316" s="18" t="s">
        <v>264</v>
      </c>
    </row>
    <row r="1317" spans="1:21" ht="14.25" customHeight="1" x14ac:dyDescent="0.3">
      <c r="A1317" s="20">
        <v>2024</v>
      </c>
      <c r="B1317" s="20" t="s">
        <v>316</v>
      </c>
      <c r="C1317" s="20">
        <v>1300</v>
      </c>
      <c r="D1317" s="28" t="s">
        <v>21</v>
      </c>
      <c r="E1317" s="29">
        <v>323</v>
      </c>
      <c r="F1317" s="18" t="s">
        <v>175</v>
      </c>
      <c r="G1317" s="18" t="s">
        <v>175</v>
      </c>
      <c r="J1317" s="18">
        <v>74.099999999999994</v>
      </c>
      <c r="K1317" s="20">
        <f t="shared" si="40"/>
        <v>23.586707410236819</v>
      </c>
      <c r="L1317" s="31">
        <v>23.586707410236819</v>
      </c>
      <c r="M1317" s="22">
        <f t="shared" si="41"/>
        <v>4.3694273301245853E-2</v>
      </c>
      <c r="N1317" s="18" t="s">
        <v>319</v>
      </c>
      <c r="O1317" s="18" t="s">
        <v>347</v>
      </c>
      <c r="R1317" s="18">
        <v>9</v>
      </c>
      <c r="U1317" s="18" t="s">
        <v>264</v>
      </c>
    </row>
    <row r="1318" spans="1:21" ht="14.25" customHeight="1" x14ac:dyDescent="0.3">
      <c r="A1318" s="20">
        <v>2024</v>
      </c>
      <c r="B1318" s="20" t="s">
        <v>316</v>
      </c>
      <c r="C1318" s="20">
        <v>1300</v>
      </c>
      <c r="D1318" s="28" t="s">
        <v>30</v>
      </c>
      <c r="E1318" s="29">
        <v>307</v>
      </c>
      <c r="F1318" s="18" t="s">
        <v>83</v>
      </c>
      <c r="G1318" s="18" t="s">
        <v>84</v>
      </c>
      <c r="J1318" s="18">
        <v>16.7</v>
      </c>
      <c r="K1318" s="20">
        <f t="shared" si="40"/>
        <v>5.3157626687038446</v>
      </c>
      <c r="L1318" s="31">
        <v>5.3157626687038446</v>
      </c>
      <c r="M1318" s="22">
        <f t="shared" si="41"/>
        <v>2.2193257244349117E-3</v>
      </c>
      <c r="N1318" s="18" t="s">
        <v>319</v>
      </c>
      <c r="O1318" s="18" t="s">
        <v>347</v>
      </c>
      <c r="P1318" s="18" t="s">
        <v>230</v>
      </c>
      <c r="Q1318" s="18">
        <v>2</v>
      </c>
      <c r="R1318" s="18">
        <v>4.5</v>
      </c>
      <c r="U1318" s="18" t="s">
        <v>264</v>
      </c>
    </row>
    <row r="1319" spans="1:21" ht="14.25" customHeight="1" x14ac:dyDescent="0.3">
      <c r="A1319" s="20">
        <v>2024</v>
      </c>
      <c r="B1319" s="20" t="s">
        <v>316</v>
      </c>
      <c r="C1319" s="20">
        <v>1300</v>
      </c>
      <c r="D1319" s="28" t="s">
        <v>30</v>
      </c>
      <c r="E1319" s="29">
        <v>317</v>
      </c>
      <c r="F1319" s="18" t="s">
        <v>83</v>
      </c>
      <c r="G1319" s="18" t="s">
        <v>84</v>
      </c>
      <c r="J1319" s="18">
        <v>16.5</v>
      </c>
      <c r="K1319" s="20">
        <f t="shared" si="40"/>
        <v>5.2521008403361344</v>
      </c>
      <c r="L1319" s="31">
        <v>5.2521008403361344</v>
      </c>
      <c r="M1319" s="22">
        <f t="shared" si="41"/>
        <v>2.1664865304507324E-3</v>
      </c>
      <c r="N1319" s="18" t="s">
        <v>318</v>
      </c>
      <c r="O1319" s="18" t="s">
        <v>347</v>
      </c>
      <c r="P1319" s="18" t="s">
        <v>60</v>
      </c>
      <c r="Q1319" s="18">
        <v>3</v>
      </c>
      <c r="R1319" s="18">
        <v>5</v>
      </c>
      <c r="U1319" s="18" t="s">
        <v>264</v>
      </c>
    </row>
    <row r="1320" spans="1:21" ht="14.25" customHeight="1" x14ac:dyDescent="0.3">
      <c r="A1320" s="20">
        <v>2024</v>
      </c>
      <c r="B1320" s="20" t="s">
        <v>314</v>
      </c>
      <c r="C1320" s="20">
        <v>900</v>
      </c>
      <c r="D1320" s="50" t="s">
        <v>3</v>
      </c>
      <c r="E1320" s="29">
        <v>90</v>
      </c>
      <c r="F1320" s="18" t="s">
        <v>83</v>
      </c>
      <c r="G1320" s="18" t="s">
        <v>84</v>
      </c>
      <c r="H1320" s="18">
        <v>0.64</v>
      </c>
      <c r="I1320" s="18">
        <v>1.58</v>
      </c>
      <c r="J1320" s="18">
        <v>70.900000000000006</v>
      </c>
      <c r="K1320" s="20">
        <f t="shared" si="40"/>
        <v>22.568118156353453</v>
      </c>
      <c r="L1320" s="31">
        <v>22.568118156353453</v>
      </c>
      <c r="M1320" s="22">
        <f t="shared" si="41"/>
        <v>4.0001895890303209E-2</v>
      </c>
      <c r="N1320" s="18" t="s">
        <v>317</v>
      </c>
      <c r="O1320" s="18" t="s">
        <v>347</v>
      </c>
      <c r="P1320" s="18" t="s">
        <v>51</v>
      </c>
      <c r="Q1320" s="18">
        <v>17</v>
      </c>
      <c r="R1320" s="18">
        <v>25</v>
      </c>
      <c r="S1320" s="18" t="s">
        <v>59</v>
      </c>
      <c r="U1320" s="18" t="s">
        <v>264</v>
      </c>
    </row>
    <row r="1321" spans="1:21" ht="14.25" customHeight="1" x14ac:dyDescent="0.3">
      <c r="A1321" s="20">
        <v>2024</v>
      </c>
      <c r="B1321" s="20" t="s">
        <v>314</v>
      </c>
      <c r="C1321" s="20">
        <v>900</v>
      </c>
      <c r="D1321" s="50" t="s">
        <v>4</v>
      </c>
      <c r="E1321" s="29">
        <v>93</v>
      </c>
      <c r="F1321" s="18" t="s">
        <v>81</v>
      </c>
      <c r="G1321" s="18" t="s">
        <v>311</v>
      </c>
      <c r="H1321" s="18">
        <v>6.7</v>
      </c>
      <c r="I1321" s="18">
        <v>3.15</v>
      </c>
      <c r="J1321" s="18">
        <v>51.1</v>
      </c>
      <c r="K1321" s="20">
        <f t="shared" si="40"/>
        <v>16.265597147950089</v>
      </c>
      <c r="L1321" s="31">
        <v>16.265597147950089</v>
      </c>
      <c r="M1321" s="22">
        <f t="shared" si="41"/>
        <v>2.0779251765576701E-2</v>
      </c>
      <c r="N1321" s="18" t="s">
        <v>317</v>
      </c>
      <c r="O1321" s="18" t="s">
        <v>347</v>
      </c>
      <c r="P1321" s="18" t="s">
        <v>60</v>
      </c>
      <c r="Q1321" s="18">
        <v>4</v>
      </c>
      <c r="R1321" s="18">
        <v>15</v>
      </c>
      <c r="S1321" s="18" t="s">
        <v>61</v>
      </c>
      <c r="U1321" s="18" t="s">
        <v>264</v>
      </c>
    </row>
    <row r="1322" spans="1:21" ht="14.25" customHeight="1" x14ac:dyDescent="0.3">
      <c r="A1322" s="20">
        <v>2024</v>
      </c>
      <c r="B1322" s="20" t="s">
        <v>314</v>
      </c>
      <c r="C1322" s="20">
        <v>900</v>
      </c>
      <c r="D1322" s="50" t="s">
        <v>4</v>
      </c>
      <c r="E1322" s="29">
        <v>94</v>
      </c>
      <c r="F1322" s="18" t="s">
        <v>81</v>
      </c>
      <c r="G1322" s="18" t="s">
        <v>311</v>
      </c>
      <c r="H1322" s="18">
        <v>2.42</v>
      </c>
      <c r="I1322" s="18">
        <v>7.25</v>
      </c>
      <c r="J1322" s="18">
        <v>140.30000000000001</v>
      </c>
      <c r="K1322" s="20">
        <f t="shared" ref="K1322:K1385" si="42">J1322/3.1416</f>
        <v>44.658772599949074</v>
      </c>
      <c r="L1322" s="31">
        <v>44.658772599949074</v>
      </c>
      <c r="M1322" s="22">
        <f t="shared" si="41"/>
        <v>0.15664027860121199</v>
      </c>
      <c r="N1322" s="18" t="s">
        <v>317</v>
      </c>
      <c r="O1322" s="18" t="s">
        <v>347</v>
      </c>
      <c r="P1322" s="18" t="s">
        <v>51</v>
      </c>
      <c r="Q1322" s="18">
        <v>12</v>
      </c>
      <c r="R1322" s="18">
        <v>25</v>
      </c>
      <c r="S1322" s="18" t="s">
        <v>61</v>
      </c>
      <c r="U1322" s="18" t="s">
        <v>264</v>
      </c>
    </row>
    <row r="1323" spans="1:21" ht="14.25" customHeight="1" x14ac:dyDescent="0.3">
      <c r="A1323" s="20">
        <v>2024</v>
      </c>
      <c r="B1323" s="20" t="s">
        <v>314</v>
      </c>
      <c r="C1323" s="20">
        <v>900</v>
      </c>
      <c r="D1323" s="50" t="s">
        <v>4</v>
      </c>
      <c r="E1323" s="29">
        <v>95</v>
      </c>
      <c r="F1323" s="18" t="s">
        <v>349</v>
      </c>
      <c r="G1323" s="18" t="s">
        <v>349</v>
      </c>
      <c r="H1323" s="18">
        <v>2.16</v>
      </c>
      <c r="I1323" s="18">
        <v>7.8</v>
      </c>
      <c r="J1323" s="18">
        <v>23.4</v>
      </c>
      <c r="K1323" s="20">
        <f t="shared" si="42"/>
        <v>7.448433919022154</v>
      </c>
      <c r="L1323" s="31">
        <v>7.448433919022154</v>
      </c>
      <c r="M1323" s="22">
        <f t="shared" si="41"/>
        <v>4.3573236533098374E-3</v>
      </c>
      <c r="N1323" s="18" t="s">
        <v>320</v>
      </c>
      <c r="O1323" s="18" t="s">
        <v>348</v>
      </c>
      <c r="P1323" s="18" t="s">
        <v>55</v>
      </c>
      <c r="Q1323" s="18" t="s">
        <v>55</v>
      </c>
      <c r="R1323" s="18">
        <v>2.5</v>
      </c>
      <c r="S1323" s="18"/>
      <c r="U1323" s="18" t="s">
        <v>264</v>
      </c>
    </row>
    <row r="1324" spans="1:21" ht="14.25" customHeight="1" x14ac:dyDescent="0.3">
      <c r="A1324" s="20">
        <v>2024</v>
      </c>
      <c r="B1324" s="20" t="s">
        <v>314</v>
      </c>
      <c r="C1324" s="20">
        <v>900</v>
      </c>
      <c r="D1324" s="50" t="s">
        <v>4</v>
      </c>
      <c r="E1324" s="29">
        <v>96</v>
      </c>
      <c r="F1324" s="18" t="s">
        <v>81</v>
      </c>
      <c r="G1324" s="18" t="s">
        <v>311</v>
      </c>
      <c r="H1324" s="18">
        <v>2.57</v>
      </c>
      <c r="I1324" s="18">
        <v>8.5</v>
      </c>
      <c r="J1324" s="18">
        <v>151.19999999999999</v>
      </c>
      <c r="K1324" s="20">
        <f t="shared" si="42"/>
        <v>48.128342245989302</v>
      </c>
      <c r="L1324" s="31">
        <v>48.128342245989302</v>
      </c>
      <c r="M1324" s="22">
        <f t="shared" si="41"/>
        <v>0.18192470827073495</v>
      </c>
      <c r="N1324" s="18" t="s">
        <v>318</v>
      </c>
      <c r="O1324" s="18" t="s">
        <v>347</v>
      </c>
      <c r="P1324" s="18" t="s">
        <v>39</v>
      </c>
      <c r="Q1324" s="18">
        <v>10</v>
      </c>
      <c r="R1324" s="18">
        <v>29.3</v>
      </c>
      <c r="S1324" s="18"/>
      <c r="U1324" s="18" t="s">
        <v>264</v>
      </c>
    </row>
    <row r="1325" spans="1:21" ht="14.25" customHeight="1" x14ac:dyDescent="0.3">
      <c r="A1325" s="20">
        <v>2024</v>
      </c>
      <c r="B1325" s="20" t="s">
        <v>314</v>
      </c>
      <c r="C1325" s="20">
        <v>900</v>
      </c>
      <c r="D1325" s="50" t="s">
        <v>5</v>
      </c>
      <c r="E1325" s="29">
        <v>98</v>
      </c>
      <c r="F1325" s="18" t="s">
        <v>81</v>
      </c>
      <c r="G1325" s="18" t="s">
        <v>311</v>
      </c>
      <c r="H1325" s="18">
        <v>4.46</v>
      </c>
      <c r="I1325" s="18">
        <v>13.8</v>
      </c>
      <c r="J1325" s="18">
        <v>116.4</v>
      </c>
      <c r="K1325" s="20">
        <f t="shared" si="42"/>
        <v>37.05118411000764</v>
      </c>
      <c r="L1325" s="31">
        <v>37.05118411000764</v>
      </c>
      <c r="M1325" s="22">
        <f t="shared" si="41"/>
        <v>0.10781869363311573</v>
      </c>
      <c r="N1325" s="18" t="s">
        <v>317</v>
      </c>
      <c r="O1325" s="18" t="s">
        <v>347</v>
      </c>
      <c r="P1325" s="18" t="s">
        <v>51</v>
      </c>
      <c r="Q1325" s="18">
        <v>13.6</v>
      </c>
      <c r="R1325" s="18">
        <v>26.9</v>
      </c>
      <c r="S1325" s="18" t="s">
        <v>62</v>
      </c>
      <c r="U1325" s="18" t="s">
        <v>264</v>
      </c>
    </row>
    <row r="1326" spans="1:21" ht="14.25" customHeight="1" x14ac:dyDescent="0.3">
      <c r="A1326" s="20">
        <v>2024</v>
      </c>
      <c r="B1326" s="20" t="s">
        <v>314</v>
      </c>
      <c r="C1326" s="20">
        <v>900</v>
      </c>
      <c r="D1326" s="50" t="s">
        <v>6</v>
      </c>
      <c r="E1326" s="29">
        <v>83</v>
      </c>
      <c r="F1326" s="18" t="s">
        <v>81</v>
      </c>
      <c r="G1326" s="18" t="s">
        <v>311</v>
      </c>
      <c r="H1326" s="18">
        <v>3.36</v>
      </c>
      <c r="I1326" s="18">
        <v>18.2</v>
      </c>
      <c r="J1326" s="18">
        <v>200.4</v>
      </c>
      <c r="K1326" s="20">
        <f t="shared" si="42"/>
        <v>63.789152024446146</v>
      </c>
      <c r="L1326" s="31">
        <v>63.789152024446146</v>
      </c>
      <c r="M1326" s="22">
        <f t="shared" si="41"/>
        <v>0.3195829043186274</v>
      </c>
      <c r="N1326" s="18" t="s">
        <v>317</v>
      </c>
      <c r="O1326" s="18" t="s">
        <v>347</v>
      </c>
      <c r="P1326" s="18" t="s">
        <v>39</v>
      </c>
      <c r="Q1326" s="18">
        <v>11.7</v>
      </c>
      <c r="R1326" s="18">
        <v>32.9</v>
      </c>
      <c r="S1326" s="18"/>
      <c r="U1326" s="18" t="s">
        <v>264</v>
      </c>
    </row>
    <row r="1327" spans="1:21" ht="14.25" customHeight="1" x14ac:dyDescent="0.3">
      <c r="A1327" s="20">
        <v>2024</v>
      </c>
      <c r="B1327" s="20" t="s">
        <v>314</v>
      </c>
      <c r="C1327" s="20">
        <v>900</v>
      </c>
      <c r="D1327" s="50" t="s">
        <v>6</v>
      </c>
      <c r="E1327" s="29">
        <v>82</v>
      </c>
      <c r="F1327" s="18" t="s">
        <v>81</v>
      </c>
      <c r="G1327" s="18" t="s">
        <v>311</v>
      </c>
      <c r="H1327" s="18">
        <v>2.7</v>
      </c>
      <c r="I1327" s="18">
        <v>19.100000000000001</v>
      </c>
      <c r="J1327" s="18">
        <v>26.8</v>
      </c>
      <c r="K1327" s="20">
        <f t="shared" si="42"/>
        <v>8.5306850012732376</v>
      </c>
      <c r="L1327" s="31">
        <v>8.5306850012732376</v>
      </c>
      <c r="M1327" s="22">
        <f t="shared" si="41"/>
        <v>5.7155455854212469E-3</v>
      </c>
      <c r="N1327" s="18" t="s">
        <v>320</v>
      </c>
      <c r="O1327" s="18" t="s">
        <v>348</v>
      </c>
      <c r="P1327" s="18" t="s">
        <v>55</v>
      </c>
      <c r="Q1327" s="18" t="s">
        <v>55</v>
      </c>
      <c r="R1327" s="18">
        <v>9</v>
      </c>
      <c r="S1327" s="18" t="s">
        <v>63</v>
      </c>
      <c r="U1327" s="18" t="s">
        <v>264</v>
      </c>
    </row>
    <row r="1328" spans="1:21" ht="14.25" customHeight="1" x14ac:dyDescent="0.3">
      <c r="A1328" s="20">
        <v>2024</v>
      </c>
      <c r="B1328" s="20" t="s">
        <v>314</v>
      </c>
      <c r="C1328" s="20">
        <v>900</v>
      </c>
      <c r="D1328" s="50" t="s">
        <v>9</v>
      </c>
      <c r="E1328" s="29">
        <v>47</v>
      </c>
      <c r="F1328" s="18" t="s">
        <v>290</v>
      </c>
      <c r="G1328" s="18" t="s">
        <v>291</v>
      </c>
      <c r="H1328" s="18">
        <v>2.2599999999999998</v>
      </c>
      <c r="I1328" s="18">
        <v>38.35</v>
      </c>
      <c r="J1328" s="18">
        <v>22.6</v>
      </c>
      <c r="K1328" s="20">
        <f t="shared" si="42"/>
        <v>7.1937866055513124</v>
      </c>
      <c r="L1328" s="31">
        <v>7.1937866055513124</v>
      </c>
      <c r="M1328" s="22">
        <f t="shared" si="41"/>
        <v>4.0644799276143857E-3</v>
      </c>
      <c r="N1328" s="18" t="s">
        <v>317</v>
      </c>
      <c r="O1328" s="18" t="s">
        <v>347</v>
      </c>
      <c r="P1328" s="18" t="s">
        <v>60</v>
      </c>
      <c r="Q1328" s="18">
        <v>1.6</v>
      </c>
      <c r="R1328" s="18">
        <v>3.5</v>
      </c>
      <c r="S1328" s="18"/>
      <c r="U1328" s="18" t="s">
        <v>264</v>
      </c>
    </row>
    <row r="1329" spans="1:21" ht="14.25" customHeight="1" x14ac:dyDescent="0.3">
      <c r="A1329" s="20">
        <v>2024</v>
      </c>
      <c r="B1329" s="20" t="s">
        <v>314</v>
      </c>
      <c r="C1329" s="20">
        <v>900</v>
      </c>
      <c r="D1329" s="50" t="s">
        <v>11</v>
      </c>
      <c r="E1329" s="29">
        <v>46</v>
      </c>
      <c r="F1329" s="18" t="s">
        <v>290</v>
      </c>
      <c r="G1329" s="18" t="s">
        <v>291</v>
      </c>
      <c r="H1329" s="18">
        <v>4.3</v>
      </c>
      <c r="I1329" s="18">
        <v>41.67</v>
      </c>
      <c r="J1329" s="18">
        <v>19.600000000000001</v>
      </c>
      <c r="K1329" s="20">
        <f t="shared" si="42"/>
        <v>6.238859180035651</v>
      </c>
      <c r="L1329" s="31">
        <v>6.238859180035651</v>
      </c>
      <c r="M1329" s="22">
        <f t="shared" si="41"/>
        <v>3.057033849542529E-3</v>
      </c>
      <c r="N1329" s="18" t="s">
        <v>318</v>
      </c>
      <c r="O1329" s="18" t="s">
        <v>347</v>
      </c>
      <c r="P1329" s="18" t="s">
        <v>60</v>
      </c>
      <c r="Q1329" s="18">
        <v>0.8</v>
      </c>
      <c r="R1329" s="18">
        <v>4.3</v>
      </c>
      <c r="S1329" s="18"/>
      <c r="U1329" s="18" t="s">
        <v>264</v>
      </c>
    </row>
    <row r="1330" spans="1:21" ht="14.25" customHeight="1" x14ac:dyDescent="0.3">
      <c r="A1330" s="20">
        <v>2024</v>
      </c>
      <c r="B1330" s="20" t="s">
        <v>314</v>
      </c>
      <c r="C1330" s="20">
        <v>900</v>
      </c>
      <c r="D1330" s="50" t="s">
        <v>12</v>
      </c>
      <c r="E1330" s="29">
        <v>44</v>
      </c>
      <c r="F1330" s="18" t="s">
        <v>81</v>
      </c>
      <c r="G1330" s="18" t="s">
        <v>311</v>
      </c>
      <c r="H1330" s="18">
        <v>5.2</v>
      </c>
      <c r="I1330" s="18">
        <v>46.05</v>
      </c>
      <c r="J1330" s="18">
        <v>198.4</v>
      </c>
      <c r="K1330" s="20">
        <f t="shared" si="42"/>
        <v>63.152533740769037</v>
      </c>
      <c r="L1330" s="31">
        <v>63.152533740769037</v>
      </c>
      <c r="M1330" s="22">
        <f t="shared" si="41"/>
        <v>0.31323583487257589</v>
      </c>
      <c r="N1330" s="18" t="s">
        <v>317</v>
      </c>
      <c r="O1330" s="18" t="s">
        <v>347</v>
      </c>
      <c r="P1330" s="18" t="s">
        <v>39</v>
      </c>
      <c r="Q1330" s="18">
        <v>16.5</v>
      </c>
      <c r="R1330" s="18">
        <v>35</v>
      </c>
      <c r="S1330" s="18"/>
      <c r="U1330" s="18" t="s">
        <v>264</v>
      </c>
    </row>
    <row r="1331" spans="1:21" ht="14.25" customHeight="1" x14ac:dyDescent="0.3">
      <c r="A1331" s="20">
        <v>2024</v>
      </c>
      <c r="B1331" s="20" t="s">
        <v>314</v>
      </c>
      <c r="C1331" s="20">
        <v>900</v>
      </c>
      <c r="D1331" s="50" t="s">
        <v>13</v>
      </c>
      <c r="E1331" s="29">
        <v>91</v>
      </c>
      <c r="F1331" s="18" t="s">
        <v>81</v>
      </c>
      <c r="G1331" s="18" t="s">
        <v>311</v>
      </c>
      <c r="H1331" s="18">
        <v>7.1</v>
      </c>
      <c r="I1331" s="18">
        <v>0.75</v>
      </c>
      <c r="J1331" s="18">
        <v>2.04</v>
      </c>
      <c r="K1331" s="20">
        <f t="shared" si="42"/>
        <v>0.64935064935064934</v>
      </c>
      <c r="L1331" s="31">
        <v>0.64935064935064934</v>
      </c>
      <c r="M1331" s="22">
        <f t="shared" si="41"/>
        <v>3.3116805675385734E-5</v>
      </c>
      <c r="N1331" s="18" t="s">
        <v>317</v>
      </c>
      <c r="O1331" s="18" t="s">
        <v>347</v>
      </c>
      <c r="P1331" s="18" t="s">
        <v>39</v>
      </c>
      <c r="Q1331" s="18">
        <v>2</v>
      </c>
      <c r="R1331" s="18">
        <v>28</v>
      </c>
      <c r="S1331" s="18" t="s">
        <v>64</v>
      </c>
      <c r="U1331" s="18" t="s">
        <v>264</v>
      </c>
    </row>
    <row r="1332" spans="1:21" ht="14.25" customHeight="1" x14ac:dyDescent="0.3">
      <c r="A1332" s="20">
        <v>2024</v>
      </c>
      <c r="B1332" s="20" t="s">
        <v>314</v>
      </c>
      <c r="C1332" s="20">
        <v>900</v>
      </c>
      <c r="D1332" s="50" t="s">
        <v>13</v>
      </c>
      <c r="E1332" s="29">
        <v>92</v>
      </c>
      <c r="F1332" s="18" t="s">
        <v>81</v>
      </c>
      <c r="G1332" s="18" t="s">
        <v>311</v>
      </c>
      <c r="H1332" s="18">
        <v>6.73</v>
      </c>
      <c r="I1332" s="18">
        <v>3.15</v>
      </c>
      <c r="J1332" s="18">
        <v>51.4</v>
      </c>
      <c r="K1332" s="20">
        <f t="shared" si="42"/>
        <v>16.361089890501656</v>
      </c>
      <c r="L1332" s="31">
        <v>16.361089890501656</v>
      </c>
      <c r="M1332" s="22">
        <f t="shared" si="41"/>
        <v>2.1023951346151034E-2</v>
      </c>
      <c r="N1332" s="18" t="s">
        <v>317</v>
      </c>
      <c r="O1332" s="18" t="s">
        <v>347</v>
      </c>
      <c r="P1332" s="18" t="s">
        <v>60</v>
      </c>
      <c r="Q1332" s="18">
        <v>4</v>
      </c>
      <c r="R1332" s="18">
        <v>15</v>
      </c>
      <c r="S1332" s="18"/>
      <c r="U1332" s="18" t="s">
        <v>264</v>
      </c>
    </row>
    <row r="1333" spans="1:21" ht="14.25" customHeight="1" x14ac:dyDescent="0.3">
      <c r="A1333" s="20">
        <v>2024</v>
      </c>
      <c r="B1333" s="20" t="s">
        <v>314</v>
      </c>
      <c r="C1333" s="20">
        <v>900</v>
      </c>
      <c r="D1333" s="50" t="s">
        <v>15</v>
      </c>
      <c r="E1333" s="29">
        <v>99</v>
      </c>
      <c r="F1333" s="18" t="s">
        <v>81</v>
      </c>
      <c r="G1333" s="18" t="s">
        <v>311</v>
      </c>
      <c r="H1333" s="18">
        <v>8.08</v>
      </c>
      <c r="I1333" s="18">
        <v>14.29</v>
      </c>
      <c r="J1333" s="18">
        <v>71.5</v>
      </c>
      <c r="K1333" s="20">
        <f t="shared" si="42"/>
        <v>22.759103641456583</v>
      </c>
      <c r="L1333" s="31">
        <v>22.759103641456583</v>
      </c>
      <c r="M1333" s="22">
        <f t="shared" si="41"/>
        <v>4.0681802627352645E-2</v>
      </c>
      <c r="N1333" s="18" t="s">
        <v>317</v>
      </c>
      <c r="O1333" s="18" t="s">
        <v>347</v>
      </c>
      <c r="P1333" s="18" t="s">
        <v>51</v>
      </c>
      <c r="Q1333" s="18">
        <v>13</v>
      </c>
      <c r="R1333" s="18">
        <v>20</v>
      </c>
      <c r="S1333" s="18"/>
      <c r="U1333" s="18" t="s">
        <v>264</v>
      </c>
    </row>
    <row r="1334" spans="1:21" ht="14.25" customHeight="1" x14ac:dyDescent="0.3">
      <c r="A1334" s="20">
        <v>2024</v>
      </c>
      <c r="B1334" s="20" t="s">
        <v>314</v>
      </c>
      <c r="C1334" s="20">
        <v>900</v>
      </c>
      <c r="D1334" s="50" t="s">
        <v>15</v>
      </c>
      <c r="E1334" s="29">
        <v>88</v>
      </c>
      <c r="F1334" s="18" t="s">
        <v>81</v>
      </c>
      <c r="G1334" s="18" t="s">
        <v>311</v>
      </c>
      <c r="H1334" s="18">
        <v>8.17</v>
      </c>
      <c r="I1334" s="18">
        <v>14.1</v>
      </c>
      <c r="J1334" s="18">
        <v>82.3</v>
      </c>
      <c r="K1334" s="20">
        <f t="shared" si="42"/>
        <v>26.196842373312961</v>
      </c>
      <c r="L1334" s="31">
        <v>26.196842373312961</v>
      </c>
      <c r="M1334" s="22">
        <f t="shared" si="41"/>
        <v>5.3899877141732389E-2</v>
      </c>
      <c r="N1334" s="18" t="s">
        <v>320</v>
      </c>
      <c r="O1334" s="18" t="s">
        <v>348</v>
      </c>
      <c r="P1334" s="18" t="s">
        <v>55</v>
      </c>
      <c r="Q1334" s="18" t="s">
        <v>55</v>
      </c>
      <c r="R1334" s="18">
        <v>19</v>
      </c>
      <c r="S1334" s="18"/>
      <c r="U1334" s="18" t="s">
        <v>264</v>
      </c>
    </row>
    <row r="1335" spans="1:21" ht="14.25" customHeight="1" x14ac:dyDescent="0.3">
      <c r="A1335" s="20">
        <v>2024</v>
      </c>
      <c r="B1335" s="20" t="s">
        <v>314</v>
      </c>
      <c r="C1335" s="20">
        <v>900</v>
      </c>
      <c r="D1335" s="50" t="s">
        <v>15</v>
      </c>
      <c r="E1335" s="29">
        <v>97</v>
      </c>
      <c r="F1335" s="18" t="s">
        <v>81</v>
      </c>
      <c r="G1335" s="18" t="s">
        <v>311</v>
      </c>
      <c r="H1335" s="18">
        <v>5.2</v>
      </c>
      <c r="I1335" s="18">
        <v>15.25</v>
      </c>
      <c r="J1335" s="18">
        <v>85.5</v>
      </c>
      <c r="K1335" s="20">
        <f t="shared" si="42"/>
        <v>27.215431627196335</v>
      </c>
      <c r="L1335" s="31">
        <v>27.215431627196335</v>
      </c>
      <c r="M1335" s="22">
        <f t="shared" si="41"/>
        <v>5.8172849069706038E-2</v>
      </c>
      <c r="N1335" s="18" t="s">
        <v>318</v>
      </c>
      <c r="O1335" s="18" t="s">
        <v>347</v>
      </c>
      <c r="P1335" s="18" t="s">
        <v>51</v>
      </c>
      <c r="Q1335" s="18">
        <v>18</v>
      </c>
      <c r="R1335" s="18">
        <v>29</v>
      </c>
      <c r="S1335" s="18"/>
      <c r="U1335" s="18" t="s">
        <v>264</v>
      </c>
    </row>
    <row r="1336" spans="1:21" ht="14.25" customHeight="1" x14ac:dyDescent="0.3">
      <c r="A1336" s="20">
        <v>2024</v>
      </c>
      <c r="B1336" s="20" t="s">
        <v>314</v>
      </c>
      <c r="C1336" s="20">
        <v>900</v>
      </c>
      <c r="D1336" s="50" t="s">
        <v>15</v>
      </c>
      <c r="E1336" s="29">
        <v>87</v>
      </c>
      <c r="F1336" s="18" t="s">
        <v>81</v>
      </c>
      <c r="G1336" s="18" t="s">
        <v>311</v>
      </c>
      <c r="H1336" s="18">
        <v>7.33</v>
      </c>
      <c r="I1336" s="18">
        <v>14.9</v>
      </c>
      <c r="J1336" s="18">
        <v>77.7</v>
      </c>
      <c r="K1336" s="20">
        <f t="shared" si="42"/>
        <v>24.732620320855617</v>
      </c>
      <c r="L1336" s="31">
        <v>24.732620320855617</v>
      </c>
      <c r="M1336" s="22">
        <f t="shared" si="41"/>
        <v>4.8043002627823343E-2</v>
      </c>
      <c r="N1336" s="18" t="s">
        <v>318</v>
      </c>
      <c r="O1336" s="18" t="s">
        <v>347</v>
      </c>
      <c r="P1336" s="18" t="s">
        <v>51</v>
      </c>
      <c r="Q1336" s="18">
        <v>17</v>
      </c>
      <c r="R1336" s="18">
        <v>28</v>
      </c>
      <c r="S1336" s="18"/>
      <c r="U1336" s="18" t="s">
        <v>264</v>
      </c>
    </row>
    <row r="1337" spans="1:21" ht="14.25" customHeight="1" x14ac:dyDescent="0.3">
      <c r="A1337" s="20">
        <v>2024</v>
      </c>
      <c r="B1337" s="20" t="s">
        <v>314</v>
      </c>
      <c r="C1337" s="20">
        <v>900</v>
      </c>
      <c r="D1337" s="50" t="s">
        <v>44</v>
      </c>
      <c r="E1337" s="29">
        <v>86</v>
      </c>
      <c r="F1337" s="18" t="s">
        <v>81</v>
      </c>
      <c r="G1337" s="18" t="s">
        <v>311</v>
      </c>
      <c r="H1337" s="18">
        <v>7</v>
      </c>
      <c r="I1337" s="18">
        <v>15.67</v>
      </c>
      <c r="J1337" s="18">
        <v>117</v>
      </c>
      <c r="K1337" s="20">
        <f t="shared" si="42"/>
        <v>37.242169595110774</v>
      </c>
      <c r="L1337" s="31">
        <v>37.242169595110774</v>
      </c>
      <c r="M1337" s="22">
        <f t="shared" si="41"/>
        <v>0.10893309133274594</v>
      </c>
      <c r="N1337" s="18" t="s">
        <v>317</v>
      </c>
      <c r="O1337" s="18" t="s">
        <v>347</v>
      </c>
      <c r="P1337" s="18" t="s">
        <v>51</v>
      </c>
      <c r="Q1337" s="18">
        <v>20</v>
      </c>
      <c r="R1337" s="18">
        <v>31</v>
      </c>
      <c r="S1337" s="18"/>
      <c r="U1337" s="18" t="s">
        <v>264</v>
      </c>
    </row>
    <row r="1338" spans="1:21" ht="14.25" customHeight="1" x14ac:dyDescent="0.3">
      <c r="A1338" s="20">
        <v>2024</v>
      </c>
      <c r="B1338" s="20" t="s">
        <v>314</v>
      </c>
      <c r="C1338" s="20">
        <v>900</v>
      </c>
      <c r="D1338" s="50" t="s">
        <v>44</v>
      </c>
      <c r="E1338" s="29">
        <v>85</v>
      </c>
      <c r="F1338" s="18" t="s">
        <v>349</v>
      </c>
      <c r="G1338" s="18" t="s">
        <v>349</v>
      </c>
      <c r="H1338" s="18">
        <v>7.74</v>
      </c>
      <c r="I1338" s="18">
        <v>15.98</v>
      </c>
      <c r="J1338" s="18">
        <v>20.6</v>
      </c>
      <c r="K1338" s="20">
        <f t="shared" si="42"/>
        <v>6.5571683218742045</v>
      </c>
      <c r="L1338" s="31">
        <v>6.5571683218742045</v>
      </c>
      <c r="M1338" s="22">
        <f t="shared" si="41"/>
        <v>3.3769337890250609E-3</v>
      </c>
      <c r="N1338" s="18" t="s">
        <v>320</v>
      </c>
      <c r="O1338" s="18" t="s">
        <v>348</v>
      </c>
      <c r="P1338" s="18" t="s">
        <v>55</v>
      </c>
      <c r="Q1338" s="18" t="s">
        <v>55</v>
      </c>
      <c r="R1338" s="18"/>
      <c r="S1338" s="18"/>
      <c r="U1338" s="18" t="s">
        <v>264</v>
      </c>
    </row>
    <row r="1339" spans="1:21" ht="14.25" customHeight="1" x14ac:dyDescent="0.3">
      <c r="A1339" s="20">
        <v>2024</v>
      </c>
      <c r="B1339" s="20" t="s">
        <v>314</v>
      </c>
      <c r="C1339" s="20">
        <v>900</v>
      </c>
      <c r="D1339" s="50" t="s">
        <v>44</v>
      </c>
      <c r="E1339" s="29">
        <v>84</v>
      </c>
      <c r="F1339" s="18" t="s">
        <v>81</v>
      </c>
      <c r="G1339" s="18" t="s">
        <v>311</v>
      </c>
      <c r="H1339" s="18">
        <v>9.07</v>
      </c>
      <c r="I1339" s="18">
        <v>15.3</v>
      </c>
      <c r="J1339" s="18">
        <v>78.7</v>
      </c>
      <c r="K1339" s="20">
        <f t="shared" si="42"/>
        <v>25.050929462694171</v>
      </c>
      <c r="L1339" s="31">
        <v>25.050929462694171</v>
      </c>
      <c r="M1339" s="22">
        <f t="shared" si="41"/>
        <v>4.9287588462029013E-2</v>
      </c>
      <c r="N1339" s="18" t="s">
        <v>318</v>
      </c>
      <c r="O1339" s="18" t="s">
        <v>347</v>
      </c>
      <c r="P1339" s="18" t="s">
        <v>51</v>
      </c>
      <c r="Q1339" s="18">
        <v>22</v>
      </c>
      <c r="R1339" s="18">
        <v>30</v>
      </c>
      <c r="S1339" s="18"/>
      <c r="U1339" s="18" t="s">
        <v>264</v>
      </c>
    </row>
    <row r="1340" spans="1:21" ht="14.25" customHeight="1" x14ac:dyDescent="0.3">
      <c r="A1340" s="20">
        <v>2024</v>
      </c>
      <c r="B1340" s="20" t="s">
        <v>314</v>
      </c>
      <c r="C1340" s="20">
        <v>900</v>
      </c>
      <c r="D1340" s="50" t="s">
        <v>44</v>
      </c>
      <c r="E1340" s="29">
        <v>81</v>
      </c>
      <c r="F1340" s="18" t="s">
        <v>81</v>
      </c>
      <c r="G1340" s="18" t="s">
        <v>311</v>
      </c>
      <c r="H1340" s="18">
        <v>5.77</v>
      </c>
      <c r="I1340" s="18">
        <v>19.600000000000001</v>
      </c>
      <c r="J1340" s="18">
        <v>38.299999999999997</v>
      </c>
      <c r="K1340" s="20">
        <f t="shared" si="42"/>
        <v>12.191240132416603</v>
      </c>
      <c r="L1340" s="31">
        <v>12.191240132416603</v>
      </c>
      <c r="M1340" s="22">
        <f t="shared" si="41"/>
        <v>1.1673085130038108E-2</v>
      </c>
      <c r="N1340" s="18" t="s">
        <v>320</v>
      </c>
      <c r="O1340" s="18" t="s">
        <v>348</v>
      </c>
      <c r="P1340" s="18" t="s">
        <v>55</v>
      </c>
      <c r="Q1340" s="18" t="s">
        <v>55</v>
      </c>
      <c r="R1340" s="18">
        <v>6</v>
      </c>
      <c r="S1340" s="18"/>
      <c r="U1340" s="18" t="s">
        <v>264</v>
      </c>
    </row>
    <row r="1341" spans="1:21" ht="14.25" customHeight="1" x14ac:dyDescent="0.3">
      <c r="A1341" s="20">
        <v>2024</v>
      </c>
      <c r="B1341" s="20" t="s">
        <v>314</v>
      </c>
      <c r="C1341" s="20">
        <v>900</v>
      </c>
      <c r="D1341" s="50" t="s">
        <v>44</v>
      </c>
      <c r="E1341" s="29">
        <v>80</v>
      </c>
      <c r="F1341" s="18" t="s">
        <v>81</v>
      </c>
      <c r="G1341" s="18" t="s">
        <v>311</v>
      </c>
      <c r="H1341" s="18">
        <v>6.66</v>
      </c>
      <c r="I1341" s="18">
        <v>19.7</v>
      </c>
      <c r="J1341" s="18">
        <v>49.5</v>
      </c>
      <c r="K1341" s="20">
        <f t="shared" si="42"/>
        <v>15.756302521008404</v>
      </c>
      <c r="L1341" s="31">
        <v>15.756302521008404</v>
      </c>
      <c r="M1341" s="22">
        <f t="shared" si="41"/>
        <v>1.949837877405659E-2</v>
      </c>
      <c r="N1341" s="18" t="s">
        <v>320</v>
      </c>
      <c r="O1341" s="18" t="s">
        <v>348</v>
      </c>
      <c r="P1341" s="18" t="s">
        <v>55</v>
      </c>
      <c r="Q1341" s="18" t="s">
        <v>55</v>
      </c>
      <c r="R1341" s="18">
        <v>7</v>
      </c>
      <c r="S1341" s="18"/>
      <c r="U1341" s="18" t="s">
        <v>264</v>
      </c>
    </row>
    <row r="1342" spans="1:21" ht="14.25" customHeight="1" x14ac:dyDescent="0.3">
      <c r="A1342" s="20">
        <v>2024</v>
      </c>
      <c r="B1342" s="20" t="s">
        <v>314</v>
      </c>
      <c r="C1342" s="20">
        <v>900</v>
      </c>
      <c r="D1342" s="50" t="s">
        <v>44</v>
      </c>
      <c r="E1342" s="29">
        <v>79</v>
      </c>
      <c r="F1342" s="18" t="s">
        <v>81</v>
      </c>
      <c r="G1342" s="18" t="s">
        <v>311</v>
      </c>
      <c r="H1342" s="18">
        <v>5.58</v>
      </c>
      <c r="I1342" s="18">
        <v>19.8</v>
      </c>
      <c r="J1342" s="18">
        <v>64.7</v>
      </c>
      <c r="K1342" s="20">
        <f t="shared" si="42"/>
        <v>20.59460147695442</v>
      </c>
      <c r="L1342" s="31">
        <v>20.59460147695442</v>
      </c>
      <c r="M1342" s="22">
        <f t="shared" si="41"/>
        <v>3.3311689991752089E-2</v>
      </c>
      <c r="N1342" s="18" t="s">
        <v>320</v>
      </c>
      <c r="O1342" s="18" t="s">
        <v>348</v>
      </c>
      <c r="P1342" s="18" t="s">
        <v>55</v>
      </c>
      <c r="Q1342" s="18" t="s">
        <v>55</v>
      </c>
      <c r="R1342" s="18">
        <v>11</v>
      </c>
      <c r="S1342" s="18"/>
      <c r="U1342" s="18" t="s">
        <v>264</v>
      </c>
    </row>
    <row r="1343" spans="1:21" ht="14.25" customHeight="1" x14ac:dyDescent="0.3">
      <c r="A1343" s="20">
        <v>2024</v>
      </c>
      <c r="B1343" s="20" t="s">
        <v>314</v>
      </c>
      <c r="C1343" s="20">
        <v>900</v>
      </c>
      <c r="D1343" s="50" t="s">
        <v>16</v>
      </c>
      <c r="E1343" s="29">
        <v>78</v>
      </c>
      <c r="F1343" s="18" t="s">
        <v>290</v>
      </c>
      <c r="G1343" s="18" t="s">
        <v>291</v>
      </c>
      <c r="H1343" s="18">
        <v>9</v>
      </c>
      <c r="I1343" s="18">
        <v>20.7</v>
      </c>
      <c r="J1343" s="18">
        <v>166.5</v>
      </c>
      <c r="K1343" s="20">
        <f t="shared" si="42"/>
        <v>52.998472116119174</v>
      </c>
      <c r="L1343" s="31">
        <v>52.998472116119174</v>
      </c>
      <c r="M1343" s="22">
        <f t="shared" si="41"/>
        <v>0.22060562431143368</v>
      </c>
      <c r="N1343" s="18" t="s">
        <v>317</v>
      </c>
      <c r="O1343" s="18" t="s">
        <v>347</v>
      </c>
      <c r="P1343" s="18" t="s">
        <v>60</v>
      </c>
      <c r="Q1343" s="18">
        <v>10</v>
      </c>
      <c r="R1343" s="18">
        <v>17</v>
      </c>
      <c r="S1343" s="18"/>
      <c r="U1343" s="18" t="s">
        <v>264</v>
      </c>
    </row>
    <row r="1344" spans="1:21" ht="14.25" customHeight="1" x14ac:dyDescent="0.3">
      <c r="A1344" s="20">
        <v>2024</v>
      </c>
      <c r="B1344" s="20" t="s">
        <v>314</v>
      </c>
      <c r="C1344" s="20">
        <v>900</v>
      </c>
      <c r="D1344" s="50" t="s">
        <v>16</v>
      </c>
      <c r="E1344" s="29">
        <v>77</v>
      </c>
      <c r="F1344" s="18" t="s">
        <v>290</v>
      </c>
      <c r="G1344" s="18" t="s">
        <v>291</v>
      </c>
      <c r="H1344" s="18">
        <v>9.5</v>
      </c>
      <c r="I1344" s="18">
        <v>20.2</v>
      </c>
      <c r="J1344" s="18">
        <v>157.1</v>
      </c>
      <c r="K1344" s="20">
        <f t="shared" si="42"/>
        <v>50.006366182836771</v>
      </c>
      <c r="L1344" s="31">
        <v>50.006366182836771</v>
      </c>
      <c r="M1344" s="22">
        <f t="shared" si="41"/>
        <v>0.19639954391552458</v>
      </c>
      <c r="N1344" s="18" t="s">
        <v>317</v>
      </c>
      <c r="O1344" s="18" t="s">
        <v>347</v>
      </c>
      <c r="P1344" s="18" t="s">
        <v>60</v>
      </c>
      <c r="Q1344" s="18">
        <v>10</v>
      </c>
      <c r="R1344" s="18">
        <v>17</v>
      </c>
      <c r="S1344" s="18"/>
      <c r="U1344" s="18" t="s">
        <v>264</v>
      </c>
    </row>
    <row r="1345" spans="1:21" ht="14.25" customHeight="1" x14ac:dyDescent="0.3">
      <c r="A1345" s="20">
        <v>2024</v>
      </c>
      <c r="B1345" s="20" t="s">
        <v>314</v>
      </c>
      <c r="C1345" s="20">
        <v>900</v>
      </c>
      <c r="D1345" s="50" t="s">
        <v>19</v>
      </c>
      <c r="E1345" s="29">
        <v>76</v>
      </c>
      <c r="F1345" s="18" t="s">
        <v>83</v>
      </c>
      <c r="G1345" s="18" t="s">
        <v>84</v>
      </c>
      <c r="H1345" s="18">
        <v>6.62</v>
      </c>
      <c r="I1345" s="18">
        <v>35.340000000000003</v>
      </c>
      <c r="J1345" s="18">
        <v>21.6</v>
      </c>
      <c r="K1345" s="20">
        <f t="shared" si="42"/>
        <v>6.875477463712758</v>
      </c>
      <c r="L1345" s="31">
        <v>6.875477463712758</v>
      </c>
      <c r="M1345" s="22">
        <f t="shared" si="41"/>
        <v>3.7127491483823459E-3</v>
      </c>
      <c r="N1345" s="18" t="s">
        <v>318</v>
      </c>
      <c r="O1345" s="18" t="s">
        <v>347</v>
      </c>
      <c r="P1345" s="18" t="s">
        <v>60</v>
      </c>
      <c r="Q1345" s="18">
        <v>2.5</v>
      </c>
      <c r="R1345" s="18">
        <v>3.2</v>
      </c>
      <c r="S1345" s="18"/>
      <c r="U1345" s="18" t="s">
        <v>264</v>
      </c>
    </row>
    <row r="1346" spans="1:21" ht="14.25" customHeight="1" x14ac:dyDescent="0.3">
      <c r="A1346" s="20">
        <v>2024</v>
      </c>
      <c r="B1346" s="20" t="s">
        <v>314</v>
      </c>
      <c r="C1346" s="20">
        <v>900</v>
      </c>
      <c r="D1346" s="50" t="s">
        <v>19</v>
      </c>
      <c r="E1346" s="29">
        <v>49</v>
      </c>
      <c r="F1346" s="18" t="s">
        <v>290</v>
      </c>
      <c r="G1346" s="18" t="s">
        <v>291</v>
      </c>
      <c r="H1346" s="18">
        <v>6.84</v>
      </c>
      <c r="I1346" s="18">
        <v>39.200000000000003</v>
      </c>
      <c r="J1346" s="18">
        <v>18.3</v>
      </c>
      <c r="K1346" s="20">
        <f t="shared" si="42"/>
        <v>5.8250572956455313</v>
      </c>
      <c r="L1346" s="31">
        <v>5.8250572956455313</v>
      </c>
      <c r="M1346" s="22">
        <f t="shared" si="41"/>
        <v>2.6649574809279922E-3</v>
      </c>
      <c r="N1346" s="18" t="s">
        <v>317</v>
      </c>
      <c r="O1346" s="18" t="s">
        <v>347</v>
      </c>
      <c r="P1346" s="18" t="s">
        <v>60</v>
      </c>
      <c r="Q1346" s="18">
        <v>1</v>
      </c>
      <c r="R1346" s="18">
        <v>4.0999999999999996</v>
      </c>
      <c r="S1346" s="18"/>
      <c r="U1346" s="18" t="s">
        <v>264</v>
      </c>
    </row>
    <row r="1347" spans="1:21" ht="14.25" customHeight="1" x14ac:dyDescent="0.3">
      <c r="A1347" s="20">
        <v>2024</v>
      </c>
      <c r="B1347" s="20" t="s">
        <v>314</v>
      </c>
      <c r="C1347" s="20">
        <v>900</v>
      </c>
      <c r="D1347" s="50" t="s">
        <v>19</v>
      </c>
      <c r="E1347" s="29">
        <v>48</v>
      </c>
      <c r="F1347" s="18" t="s">
        <v>290</v>
      </c>
      <c r="G1347" s="18" t="s">
        <v>291</v>
      </c>
      <c r="H1347" s="18">
        <v>8.6</v>
      </c>
      <c r="I1347" s="18">
        <v>38.35</v>
      </c>
      <c r="J1347" s="18">
        <v>18.100000000000001</v>
      </c>
      <c r="K1347" s="20">
        <f t="shared" si="42"/>
        <v>5.7613954672778211</v>
      </c>
      <c r="L1347" s="31">
        <v>5.7613954672778211</v>
      </c>
      <c r="M1347" s="22">
        <f t="shared" si="41"/>
        <v>2.6070253525838924E-3</v>
      </c>
      <c r="N1347" s="18" t="s">
        <v>317</v>
      </c>
      <c r="O1347" s="18" t="s">
        <v>347</v>
      </c>
      <c r="P1347" s="18" t="s">
        <v>60</v>
      </c>
      <c r="Q1347" s="18">
        <v>1.5</v>
      </c>
      <c r="R1347" s="18">
        <v>3.9</v>
      </c>
      <c r="S1347" s="18"/>
      <c r="U1347" s="18" t="s">
        <v>264</v>
      </c>
    </row>
    <row r="1348" spans="1:21" ht="14.25" customHeight="1" x14ac:dyDescent="0.3">
      <c r="A1348" s="20">
        <v>2024</v>
      </c>
      <c r="B1348" s="20" t="s">
        <v>314</v>
      </c>
      <c r="C1348" s="20">
        <v>900</v>
      </c>
      <c r="D1348" s="50" t="s">
        <v>20</v>
      </c>
      <c r="E1348" s="29">
        <v>42</v>
      </c>
      <c r="F1348" s="18" t="s">
        <v>83</v>
      </c>
      <c r="G1348" s="18" t="s">
        <v>84</v>
      </c>
      <c r="H1348" s="18">
        <v>8.26</v>
      </c>
      <c r="I1348" s="18">
        <v>43.5</v>
      </c>
      <c r="J1348" s="18">
        <v>161</v>
      </c>
      <c r="K1348" s="20">
        <f t="shared" si="42"/>
        <v>51.247771836007132</v>
      </c>
      <c r="L1348" s="31">
        <v>51.247771836007132</v>
      </c>
      <c r="M1348" s="22">
        <f t="shared" si="41"/>
        <v>0.20627179928673439</v>
      </c>
      <c r="N1348" s="18" t="s">
        <v>317</v>
      </c>
      <c r="O1348" s="18" t="s">
        <v>347</v>
      </c>
      <c r="P1348" s="18" t="s">
        <v>39</v>
      </c>
      <c r="Q1348" s="18">
        <v>22</v>
      </c>
      <c r="R1348" s="18">
        <v>35</v>
      </c>
      <c r="S1348" s="18"/>
      <c r="U1348" s="18" t="s">
        <v>264</v>
      </c>
    </row>
    <row r="1349" spans="1:21" ht="14.25" customHeight="1" x14ac:dyDescent="0.3">
      <c r="A1349" s="20">
        <v>2024</v>
      </c>
      <c r="B1349" s="20" t="s">
        <v>314</v>
      </c>
      <c r="C1349" s="20">
        <v>900</v>
      </c>
      <c r="D1349" s="50" t="s">
        <v>20</v>
      </c>
      <c r="E1349" s="29">
        <v>41</v>
      </c>
      <c r="F1349" s="18" t="s">
        <v>349</v>
      </c>
      <c r="G1349" s="18" t="s">
        <v>349</v>
      </c>
      <c r="H1349" s="18">
        <v>7.7</v>
      </c>
      <c r="I1349" s="18">
        <v>44.65</v>
      </c>
      <c r="J1349" s="18">
        <v>54.4</v>
      </c>
      <c r="K1349" s="20">
        <f t="shared" si="42"/>
        <v>17.316017316017316</v>
      </c>
      <c r="L1349" s="31">
        <v>17.316017316017316</v>
      </c>
      <c r="M1349" s="22">
        <f t="shared" si="41"/>
        <v>2.3549728480274305E-2</v>
      </c>
      <c r="N1349" s="18" t="s">
        <v>320</v>
      </c>
      <c r="O1349" s="18" t="s">
        <v>348</v>
      </c>
      <c r="P1349" s="18" t="s">
        <v>55</v>
      </c>
      <c r="Q1349" s="18" t="s">
        <v>55</v>
      </c>
      <c r="R1349" s="18">
        <v>9</v>
      </c>
      <c r="S1349" s="18"/>
      <c r="U1349" s="18" t="s">
        <v>264</v>
      </c>
    </row>
    <row r="1350" spans="1:21" ht="14.25" customHeight="1" x14ac:dyDescent="0.3">
      <c r="A1350" s="20">
        <v>2024</v>
      </c>
      <c r="B1350" s="20" t="s">
        <v>314</v>
      </c>
      <c r="C1350" s="20">
        <v>900</v>
      </c>
      <c r="D1350" s="50" t="s">
        <v>45</v>
      </c>
      <c r="E1350" s="29">
        <v>45</v>
      </c>
      <c r="F1350" s="18" t="s">
        <v>349</v>
      </c>
      <c r="G1350" s="18" t="s">
        <v>349</v>
      </c>
      <c r="H1350" s="18">
        <v>5.64</v>
      </c>
      <c r="I1350" s="18">
        <v>45.32</v>
      </c>
      <c r="J1350" s="18">
        <v>21.9</v>
      </c>
      <c r="K1350" s="20">
        <f t="shared" si="42"/>
        <v>6.9709702062643233</v>
      </c>
      <c r="L1350" s="31">
        <v>6.9709702062643233</v>
      </c>
      <c r="M1350" s="22">
        <f t="shared" si="41"/>
        <v>3.8165972630651085E-3</v>
      </c>
      <c r="N1350" s="18" t="s">
        <v>320</v>
      </c>
      <c r="O1350" s="18" t="s">
        <v>348</v>
      </c>
      <c r="P1350" s="18" t="s">
        <v>55</v>
      </c>
      <c r="Q1350" s="18" t="s">
        <v>55</v>
      </c>
      <c r="R1350" s="18">
        <v>3.8</v>
      </c>
      <c r="S1350" s="18" t="s">
        <v>65</v>
      </c>
      <c r="U1350" s="18" t="s">
        <v>264</v>
      </c>
    </row>
    <row r="1351" spans="1:21" ht="14.25" customHeight="1" x14ac:dyDescent="0.3">
      <c r="A1351" s="20">
        <v>2024</v>
      </c>
      <c r="B1351" s="20" t="s">
        <v>314</v>
      </c>
      <c r="C1351" s="20">
        <v>900</v>
      </c>
      <c r="D1351" s="50" t="s">
        <v>45</v>
      </c>
      <c r="E1351" s="29">
        <v>43</v>
      </c>
      <c r="F1351" s="18" t="s">
        <v>81</v>
      </c>
      <c r="G1351" s="18" t="s">
        <v>311</v>
      </c>
      <c r="H1351" s="18">
        <v>8.4600000000000009</v>
      </c>
      <c r="I1351" s="18">
        <v>47.8</v>
      </c>
      <c r="J1351" s="18">
        <v>153.4</v>
      </c>
      <c r="K1351" s="20">
        <f t="shared" si="42"/>
        <v>48.828622358034124</v>
      </c>
      <c r="L1351" s="31">
        <v>48.828622358034124</v>
      </c>
      <c r="M1351" s="22">
        <f t="shared" si="41"/>
        <v>0.18725732885396967</v>
      </c>
      <c r="N1351" s="18" t="s">
        <v>317</v>
      </c>
      <c r="O1351" s="18" t="s">
        <v>347</v>
      </c>
      <c r="P1351" s="18" t="s">
        <v>39</v>
      </c>
      <c r="Q1351" s="18"/>
      <c r="R1351" s="18">
        <v>32</v>
      </c>
      <c r="S1351" s="18"/>
      <c r="U1351" s="18" t="s">
        <v>264</v>
      </c>
    </row>
    <row r="1352" spans="1:21" ht="14.25" customHeight="1" x14ac:dyDescent="0.3">
      <c r="A1352" s="20">
        <v>2024</v>
      </c>
      <c r="B1352" s="20" t="s">
        <v>314</v>
      </c>
      <c r="C1352" s="20">
        <v>900</v>
      </c>
      <c r="D1352" s="50" t="s">
        <v>21</v>
      </c>
      <c r="E1352" s="29">
        <v>52</v>
      </c>
      <c r="F1352" s="18" t="s">
        <v>81</v>
      </c>
      <c r="G1352" s="18" t="s">
        <v>311</v>
      </c>
      <c r="H1352" s="18">
        <v>13.45</v>
      </c>
      <c r="I1352" s="18">
        <v>1.47</v>
      </c>
      <c r="J1352" s="18">
        <v>82.1</v>
      </c>
      <c r="K1352" s="20">
        <f t="shared" si="42"/>
        <v>26.133180544945251</v>
      </c>
      <c r="L1352" s="31">
        <v>26.133180544945251</v>
      </c>
      <c r="M1352" s="22">
        <f t="shared" si="41"/>
        <v>5.3638227638991447E-2</v>
      </c>
      <c r="N1352" s="18" t="s">
        <v>318</v>
      </c>
      <c r="O1352" s="18" t="s">
        <v>347</v>
      </c>
      <c r="P1352" s="18" t="s">
        <v>39</v>
      </c>
      <c r="Q1352" s="18">
        <v>20.5</v>
      </c>
      <c r="R1352" s="18">
        <v>30</v>
      </c>
      <c r="S1352" s="18"/>
      <c r="U1352" s="18" t="s">
        <v>264</v>
      </c>
    </row>
    <row r="1353" spans="1:21" ht="14.25" customHeight="1" x14ac:dyDescent="0.3">
      <c r="A1353" s="20">
        <v>2024</v>
      </c>
      <c r="B1353" s="20" t="s">
        <v>314</v>
      </c>
      <c r="C1353" s="20">
        <v>900</v>
      </c>
      <c r="D1353" s="50" t="s">
        <v>21</v>
      </c>
      <c r="E1353" s="29">
        <v>53</v>
      </c>
      <c r="F1353" s="18" t="s">
        <v>349</v>
      </c>
      <c r="G1353" s="18" t="s">
        <v>349</v>
      </c>
      <c r="H1353" s="18">
        <v>15.15</v>
      </c>
      <c r="I1353" s="18">
        <v>2.94</v>
      </c>
      <c r="J1353" s="18">
        <v>32.5</v>
      </c>
      <c r="K1353" s="20">
        <f t="shared" si="42"/>
        <v>10.345047109752992</v>
      </c>
      <c r="L1353" s="31">
        <v>10.345047109752992</v>
      </c>
      <c r="M1353" s="22">
        <f t="shared" si="41"/>
        <v>8.4053311213538508E-3</v>
      </c>
      <c r="N1353" s="18" t="s">
        <v>320</v>
      </c>
      <c r="O1353" s="18" t="s">
        <v>348</v>
      </c>
      <c r="P1353" s="18" t="s">
        <v>55</v>
      </c>
      <c r="Q1353" s="18" t="s">
        <v>55</v>
      </c>
      <c r="R1353" s="18">
        <v>3.2</v>
      </c>
      <c r="S1353" s="18"/>
      <c r="U1353" s="18" t="s">
        <v>264</v>
      </c>
    </row>
    <row r="1354" spans="1:21" ht="14.25" customHeight="1" x14ac:dyDescent="0.3">
      <c r="A1354" s="20">
        <v>2024</v>
      </c>
      <c r="B1354" s="20" t="s">
        <v>314</v>
      </c>
      <c r="C1354" s="20">
        <v>900</v>
      </c>
      <c r="D1354" s="50" t="s">
        <v>22</v>
      </c>
      <c r="E1354" s="29">
        <v>51</v>
      </c>
      <c r="F1354" s="18" t="s">
        <v>81</v>
      </c>
      <c r="G1354" s="18" t="s">
        <v>311</v>
      </c>
      <c r="H1354" s="18">
        <v>12.78</v>
      </c>
      <c r="I1354" s="18">
        <v>5.5</v>
      </c>
      <c r="J1354" s="18">
        <v>78.400000000000006</v>
      </c>
      <c r="K1354" s="20">
        <f t="shared" si="42"/>
        <v>24.955436720142604</v>
      </c>
      <c r="L1354" s="31">
        <v>24.955436720142604</v>
      </c>
      <c r="M1354" s="22">
        <f t="shared" si="41"/>
        <v>4.8912541592680464E-2</v>
      </c>
      <c r="N1354" s="18" t="s">
        <v>317</v>
      </c>
      <c r="O1354" s="18" t="s">
        <v>347</v>
      </c>
      <c r="P1354" s="18" t="s">
        <v>39</v>
      </c>
      <c r="Q1354" s="18">
        <v>23</v>
      </c>
      <c r="R1354" s="18">
        <v>32</v>
      </c>
      <c r="S1354" s="18"/>
      <c r="U1354" s="18" t="s">
        <v>264</v>
      </c>
    </row>
    <row r="1355" spans="1:21" ht="14.25" customHeight="1" x14ac:dyDescent="0.3">
      <c r="A1355" s="20">
        <v>2024</v>
      </c>
      <c r="B1355" s="20" t="s">
        <v>314</v>
      </c>
      <c r="C1355" s="20">
        <v>900</v>
      </c>
      <c r="D1355" s="50" t="s">
        <v>22</v>
      </c>
      <c r="E1355" s="29">
        <v>54</v>
      </c>
      <c r="F1355" s="18" t="s">
        <v>81</v>
      </c>
      <c r="G1355" s="18" t="s">
        <v>311</v>
      </c>
      <c r="H1355" s="18">
        <v>12.5</v>
      </c>
      <c r="I1355" s="18">
        <v>5.17</v>
      </c>
      <c r="J1355" s="18">
        <v>108.9</v>
      </c>
      <c r="K1355" s="20">
        <f t="shared" si="42"/>
        <v>34.663865546218489</v>
      </c>
      <c r="L1355" s="31">
        <v>34.663865546218489</v>
      </c>
      <c r="M1355" s="22">
        <f t="shared" si="41"/>
        <v>9.4372153266433903E-2</v>
      </c>
      <c r="N1355" s="18" t="s">
        <v>317</v>
      </c>
      <c r="O1355" s="18" t="s">
        <v>347</v>
      </c>
      <c r="P1355" s="18" t="s">
        <v>51</v>
      </c>
      <c r="Q1355" s="18">
        <v>19</v>
      </c>
      <c r="R1355" s="18">
        <v>29</v>
      </c>
      <c r="S1355" s="18"/>
      <c r="U1355" s="18" t="s">
        <v>264</v>
      </c>
    </row>
    <row r="1356" spans="1:21" ht="14.25" customHeight="1" x14ac:dyDescent="0.3">
      <c r="A1356" s="20">
        <v>2024</v>
      </c>
      <c r="B1356" s="20" t="s">
        <v>314</v>
      </c>
      <c r="C1356" s="20">
        <v>900</v>
      </c>
      <c r="D1356" s="50" t="s">
        <v>22</v>
      </c>
      <c r="E1356" s="29">
        <v>55</v>
      </c>
      <c r="F1356" s="18" t="s">
        <v>81</v>
      </c>
      <c r="G1356" s="18" t="s">
        <v>311</v>
      </c>
      <c r="H1356" s="18">
        <v>13.48</v>
      </c>
      <c r="I1356" s="18">
        <v>4.9000000000000004</v>
      </c>
      <c r="J1356" s="18">
        <v>140</v>
      </c>
      <c r="K1356" s="20">
        <f t="shared" si="42"/>
        <v>44.563279857397504</v>
      </c>
      <c r="L1356" s="31">
        <v>44.563279857397504</v>
      </c>
      <c r="M1356" s="22">
        <f t="shared" si="41"/>
        <v>0.155971114772578</v>
      </c>
      <c r="N1356" s="18" t="s">
        <v>317</v>
      </c>
      <c r="O1356" s="18" t="s">
        <v>347</v>
      </c>
      <c r="P1356" s="18" t="s">
        <v>39</v>
      </c>
      <c r="Q1356" s="18">
        <v>19.399999999999999</v>
      </c>
      <c r="R1356" s="18">
        <v>33</v>
      </c>
      <c r="S1356" s="18"/>
      <c r="U1356" s="18" t="s">
        <v>264</v>
      </c>
    </row>
    <row r="1357" spans="1:21" ht="14.25" customHeight="1" x14ac:dyDescent="0.3">
      <c r="A1357" s="20">
        <v>2024</v>
      </c>
      <c r="B1357" s="20" t="s">
        <v>314</v>
      </c>
      <c r="C1357" s="20">
        <v>900</v>
      </c>
      <c r="D1357" s="50" t="s">
        <v>22</v>
      </c>
      <c r="E1357" s="29">
        <v>56</v>
      </c>
      <c r="F1357" s="18" t="s">
        <v>349</v>
      </c>
      <c r="G1357" s="18" t="s">
        <v>349</v>
      </c>
      <c r="H1357" s="18">
        <v>12.2</v>
      </c>
      <c r="I1357" s="18">
        <v>6.27</v>
      </c>
      <c r="J1357" s="18">
        <v>17.899999999999999</v>
      </c>
      <c r="K1357" s="20">
        <f t="shared" si="42"/>
        <v>5.6977336389101092</v>
      </c>
      <c r="L1357" s="31">
        <v>5.6977336389101092</v>
      </c>
      <c r="M1357" s="22">
        <f t="shared" si="41"/>
        <v>2.549729841034781E-3</v>
      </c>
      <c r="N1357" s="18" t="s">
        <v>320</v>
      </c>
      <c r="O1357" s="18" t="s">
        <v>348</v>
      </c>
      <c r="P1357" s="18" t="s">
        <v>55</v>
      </c>
      <c r="Q1357" s="18" t="s">
        <v>55</v>
      </c>
      <c r="R1357" s="18">
        <v>6</v>
      </c>
      <c r="S1357" s="18"/>
      <c r="U1357" s="18" t="s">
        <v>264</v>
      </c>
    </row>
    <row r="1358" spans="1:21" ht="14.25" customHeight="1" x14ac:dyDescent="0.3">
      <c r="A1358" s="20">
        <v>2024</v>
      </c>
      <c r="B1358" s="20" t="s">
        <v>314</v>
      </c>
      <c r="C1358" s="20">
        <v>900</v>
      </c>
      <c r="D1358" s="50" t="s">
        <v>22</v>
      </c>
      <c r="E1358" s="29">
        <v>57</v>
      </c>
      <c r="F1358" s="18" t="s">
        <v>349</v>
      </c>
      <c r="G1358" s="18" t="s">
        <v>349</v>
      </c>
      <c r="H1358" s="18">
        <v>12.5</v>
      </c>
      <c r="I1358" s="18">
        <v>8.84</v>
      </c>
      <c r="J1358" s="18">
        <v>63.9</v>
      </c>
      <c r="K1358" s="20">
        <f t="shared" si="42"/>
        <v>20.339954163483576</v>
      </c>
      <c r="L1358" s="31">
        <v>20.339954163483576</v>
      </c>
      <c r="M1358" s="22">
        <f t="shared" si="41"/>
        <v>3.2493000793394809E-2</v>
      </c>
      <c r="N1358" s="18" t="s">
        <v>320</v>
      </c>
      <c r="O1358" s="18" t="s">
        <v>348</v>
      </c>
      <c r="P1358" s="18" t="s">
        <v>55</v>
      </c>
      <c r="Q1358" s="18" t="s">
        <v>55</v>
      </c>
      <c r="R1358" s="18">
        <v>27</v>
      </c>
      <c r="S1358" s="18"/>
      <c r="U1358" s="18" t="s">
        <v>264</v>
      </c>
    </row>
    <row r="1359" spans="1:21" ht="14.25" customHeight="1" x14ac:dyDescent="0.3">
      <c r="A1359" s="20">
        <v>2024</v>
      </c>
      <c r="B1359" s="20" t="s">
        <v>314</v>
      </c>
      <c r="C1359" s="20">
        <v>900</v>
      </c>
      <c r="D1359" s="50" t="s">
        <v>23</v>
      </c>
      <c r="E1359" s="29">
        <v>58</v>
      </c>
      <c r="F1359" s="18" t="s">
        <v>81</v>
      </c>
      <c r="G1359" s="18" t="s">
        <v>311</v>
      </c>
      <c r="H1359" s="18">
        <v>12.53</v>
      </c>
      <c r="I1359" s="18">
        <v>11.43</v>
      </c>
      <c r="J1359" s="18">
        <v>76</v>
      </c>
      <c r="K1359" s="20">
        <f t="shared" si="42"/>
        <v>24.191494779730075</v>
      </c>
      <c r="L1359" s="31">
        <v>24.191494779730075</v>
      </c>
      <c r="M1359" s="22">
        <f t="shared" si="41"/>
        <v>4.5963732598286254E-2</v>
      </c>
      <c r="N1359" s="18" t="s">
        <v>317</v>
      </c>
      <c r="O1359" s="18" t="s">
        <v>347</v>
      </c>
      <c r="P1359" s="18" t="s">
        <v>39</v>
      </c>
      <c r="Q1359" s="18">
        <v>24</v>
      </c>
      <c r="R1359" s="18">
        <v>35</v>
      </c>
      <c r="S1359" s="18"/>
      <c r="U1359" s="18" t="s">
        <v>264</v>
      </c>
    </row>
    <row r="1360" spans="1:21" ht="14.25" customHeight="1" x14ac:dyDescent="0.3">
      <c r="A1360" s="20">
        <v>2024</v>
      </c>
      <c r="B1360" s="20" t="s">
        <v>314</v>
      </c>
      <c r="C1360" s="20">
        <v>900</v>
      </c>
      <c r="D1360" s="50" t="s">
        <v>23</v>
      </c>
      <c r="E1360" s="29">
        <v>59</v>
      </c>
      <c r="F1360" s="18" t="s">
        <v>349</v>
      </c>
      <c r="G1360" s="18" t="s">
        <v>349</v>
      </c>
      <c r="H1360" s="18">
        <v>12.55</v>
      </c>
      <c r="I1360" s="18">
        <v>11.23</v>
      </c>
      <c r="J1360" s="18">
        <v>25.5</v>
      </c>
      <c r="K1360" s="20">
        <f t="shared" si="42"/>
        <v>8.1168831168831161</v>
      </c>
      <c r="L1360" s="31">
        <v>8.1168831168831161</v>
      </c>
      <c r="M1360" s="22">
        <f t="shared" si="41"/>
        <v>5.174500886779022E-3</v>
      </c>
      <c r="N1360" s="18" t="s">
        <v>320</v>
      </c>
      <c r="O1360" s="18" t="s">
        <v>348</v>
      </c>
      <c r="P1360" s="18" t="s">
        <v>55</v>
      </c>
      <c r="Q1360" s="18" t="s">
        <v>55</v>
      </c>
      <c r="R1360" s="18">
        <v>6</v>
      </c>
      <c r="S1360" s="18"/>
      <c r="U1360" s="18" t="s">
        <v>264</v>
      </c>
    </row>
    <row r="1361" spans="1:21" ht="14.25" customHeight="1" x14ac:dyDescent="0.3">
      <c r="A1361" s="20">
        <v>2024</v>
      </c>
      <c r="B1361" s="20" t="s">
        <v>314</v>
      </c>
      <c r="C1361" s="20">
        <v>900</v>
      </c>
      <c r="D1361" s="50" t="s">
        <v>23</v>
      </c>
      <c r="E1361" s="29">
        <v>60</v>
      </c>
      <c r="F1361" s="18" t="s">
        <v>349</v>
      </c>
      <c r="G1361" s="18" t="s">
        <v>349</v>
      </c>
      <c r="H1361" s="18">
        <v>12.7</v>
      </c>
      <c r="I1361" s="18">
        <v>11.3</v>
      </c>
      <c r="J1361" s="18">
        <v>20.8</v>
      </c>
      <c r="K1361" s="20">
        <f t="shared" si="42"/>
        <v>6.6208301502419156</v>
      </c>
      <c r="L1361" s="31">
        <v>6.6208301502419156</v>
      </c>
      <c r="M1361" s="22">
        <f t="shared" si="41"/>
        <v>3.442823627306539E-3</v>
      </c>
      <c r="N1361" s="18" t="s">
        <v>320</v>
      </c>
      <c r="O1361" s="18" t="s">
        <v>348</v>
      </c>
      <c r="P1361" s="18" t="s">
        <v>55</v>
      </c>
      <c r="Q1361" s="18" t="s">
        <v>55</v>
      </c>
      <c r="R1361" s="18">
        <v>3</v>
      </c>
      <c r="S1361" s="18"/>
      <c r="U1361" s="18" t="s">
        <v>264</v>
      </c>
    </row>
    <row r="1362" spans="1:21" ht="14.25" customHeight="1" x14ac:dyDescent="0.3">
      <c r="A1362" s="20">
        <v>2024</v>
      </c>
      <c r="B1362" s="20" t="s">
        <v>314</v>
      </c>
      <c r="C1362" s="20">
        <v>900</v>
      </c>
      <c r="D1362" s="50" t="s">
        <v>23</v>
      </c>
      <c r="E1362" s="29">
        <v>61</v>
      </c>
      <c r="F1362" s="18" t="s">
        <v>81</v>
      </c>
      <c r="G1362" s="18" t="s">
        <v>311</v>
      </c>
      <c r="H1362" s="18">
        <v>15</v>
      </c>
      <c r="I1362" s="18">
        <v>11.19</v>
      </c>
      <c r="J1362" s="18">
        <v>78</v>
      </c>
      <c r="K1362" s="20">
        <f t="shared" si="42"/>
        <v>24.82811306340718</v>
      </c>
      <c r="L1362" s="31">
        <v>24.82811306340718</v>
      </c>
      <c r="M1362" s="22">
        <f t="shared" si="41"/>
        <v>4.8414707258998192E-2</v>
      </c>
      <c r="N1362" s="18" t="s">
        <v>317</v>
      </c>
      <c r="O1362" s="18" t="s">
        <v>347</v>
      </c>
      <c r="P1362" s="18" t="s">
        <v>39</v>
      </c>
      <c r="Q1362" s="18">
        <v>18</v>
      </c>
      <c r="R1362" s="18">
        <v>29</v>
      </c>
      <c r="S1362" s="18"/>
      <c r="U1362" s="18" t="s">
        <v>264</v>
      </c>
    </row>
    <row r="1363" spans="1:21" ht="14.25" customHeight="1" x14ac:dyDescent="0.3">
      <c r="A1363" s="20">
        <v>2024</v>
      </c>
      <c r="B1363" s="20" t="s">
        <v>314</v>
      </c>
      <c r="C1363" s="20">
        <v>900</v>
      </c>
      <c r="D1363" s="50" t="s">
        <v>23</v>
      </c>
      <c r="E1363" s="29">
        <v>62</v>
      </c>
      <c r="F1363" s="18" t="s">
        <v>349</v>
      </c>
      <c r="G1363" s="18" t="s">
        <v>349</v>
      </c>
      <c r="H1363" s="18">
        <v>13.61</v>
      </c>
      <c r="I1363" s="18">
        <v>14.47</v>
      </c>
      <c r="J1363" s="18">
        <v>89.1</v>
      </c>
      <c r="K1363" s="20">
        <f t="shared" si="42"/>
        <v>28.361344537815125</v>
      </c>
      <c r="L1363" s="31">
        <v>28.361344537815125</v>
      </c>
      <c r="M1363" s="22">
        <f t="shared" si="41"/>
        <v>6.3174747227943362E-2</v>
      </c>
      <c r="N1363" s="18" t="s">
        <v>320</v>
      </c>
      <c r="O1363" s="18" t="s">
        <v>348</v>
      </c>
      <c r="P1363" s="18" t="s">
        <v>55</v>
      </c>
      <c r="Q1363" s="18" t="s">
        <v>55</v>
      </c>
      <c r="R1363" s="18">
        <v>5.5</v>
      </c>
      <c r="S1363" s="18"/>
      <c r="U1363" s="18" t="s">
        <v>264</v>
      </c>
    </row>
    <row r="1364" spans="1:21" ht="14.25" customHeight="1" x14ac:dyDescent="0.3">
      <c r="A1364" s="20">
        <v>2024</v>
      </c>
      <c r="B1364" s="20" t="s">
        <v>314</v>
      </c>
      <c r="C1364" s="20">
        <v>900</v>
      </c>
      <c r="D1364" s="50" t="s">
        <v>23</v>
      </c>
      <c r="E1364" s="29">
        <v>63</v>
      </c>
      <c r="F1364" s="18" t="s">
        <v>120</v>
      </c>
      <c r="G1364" s="18" t="s">
        <v>121</v>
      </c>
      <c r="H1364" s="18">
        <v>13.9</v>
      </c>
      <c r="I1364" s="18">
        <v>13.57</v>
      </c>
      <c r="J1364" s="18">
        <v>59.7</v>
      </c>
      <c r="K1364" s="20">
        <f t="shared" si="42"/>
        <v>19.003055767761651</v>
      </c>
      <c r="L1364" s="31">
        <v>19.003055767761651</v>
      </c>
      <c r="M1364" s="22">
        <f t="shared" si="41"/>
        <v>2.8361994410703955E-2</v>
      </c>
      <c r="N1364" s="18" t="s">
        <v>318</v>
      </c>
      <c r="O1364" s="18" t="s">
        <v>347</v>
      </c>
      <c r="P1364" s="18" t="s">
        <v>60</v>
      </c>
      <c r="Q1364" s="18">
        <v>3.4</v>
      </c>
      <c r="R1364" s="18">
        <v>12.8</v>
      </c>
      <c r="S1364" s="18" t="s">
        <v>61</v>
      </c>
      <c r="U1364" s="18" t="s">
        <v>264</v>
      </c>
    </row>
    <row r="1365" spans="1:21" ht="14.25" customHeight="1" x14ac:dyDescent="0.3">
      <c r="A1365" s="20">
        <v>2024</v>
      </c>
      <c r="B1365" s="20" t="s">
        <v>314</v>
      </c>
      <c r="C1365" s="20">
        <v>900</v>
      </c>
      <c r="D1365" s="50" t="s">
        <v>23</v>
      </c>
      <c r="E1365" s="29">
        <v>64</v>
      </c>
      <c r="F1365" s="18" t="s">
        <v>120</v>
      </c>
      <c r="G1365" s="18" t="s">
        <v>121</v>
      </c>
      <c r="H1365" s="18">
        <v>14.16</v>
      </c>
      <c r="I1365" s="18">
        <v>13.6</v>
      </c>
      <c r="J1365" s="18">
        <v>72.8</v>
      </c>
      <c r="K1365" s="20">
        <f t="shared" si="42"/>
        <v>23.172905525846701</v>
      </c>
      <c r="L1365" s="31">
        <v>23.172905525846701</v>
      </c>
      <c r="M1365" s="22">
        <f t="shared" si="41"/>
        <v>4.2174589434505083E-2</v>
      </c>
      <c r="N1365" s="18" t="s">
        <v>319</v>
      </c>
      <c r="O1365" s="18" t="s">
        <v>347</v>
      </c>
      <c r="P1365" s="18" t="s">
        <v>60</v>
      </c>
      <c r="Q1365" s="18">
        <v>3</v>
      </c>
      <c r="R1365" s="18">
        <v>11</v>
      </c>
      <c r="S1365" s="18" t="s">
        <v>61</v>
      </c>
      <c r="U1365" s="18" t="s">
        <v>264</v>
      </c>
    </row>
    <row r="1366" spans="1:21" ht="14.25" customHeight="1" x14ac:dyDescent="0.3">
      <c r="A1366" s="20">
        <v>2024</v>
      </c>
      <c r="B1366" s="20" t="s">
        <v>314</v>
      </c>
      <c r="C1366" s="20">
        <v>900</v>
      </c>
      <c r="D1366" s="50" t="s">
        <v>23</v>
      </c>
      <c r="E1366" s="29">
        <v>65</v>
      </c>
      <c r="F1366" s="18" t="s">
        <v>120</v>
      </c>
      <c r="G1366" s="18" t="s">
        <v>121</v>
      </c>
      <c r="H1366" s="18">
        <v>14.34</v>
      </c>
      <c r="I1366" s="18">
        <v>13.6</v>
      </c>
      <c r="J1366" s="18">
        <v>55</v>
      </c>
      <c r="K1366" s="20">
        <f t="shared" si="42"/>
        <v>17.50700280112045</v>
      </c>
      <c r="L1366" s="31">
        <v>17.50700280112045</v>
      </c>
      <c r="M1366" s="22">
        <f t="shared" si="41"/>
        <v>2.40720725605637E-2</v>
      </c>
      <c r="N1366" s="18" t="s">
        <v>318</v>
      </c>
      <c r="O1366" s="18" t="s">
        <v>347</v>
      </c>
      <c r="P1366" s="18" t="s">
        <v>60</v>
      </c>
      <c r="Q1366" s="18">
        <v>3</v>
      </c>
      <c r="R1366" s="18">
        <v>12.5</v>
      </c>
      <c r="S1366" s="18" t="s">
        <v>61</v>
      </c>
      <c r="U1366" s="18" t="s">
        <v>264</v>
      </c>
    </row>
    <row r="1367" spans="1:21" ht="14.25" customHeight="1" x14ac:dyDescent="0.3">
      <c r="A1367" s="20">
        <v>2024</v>
      </c>
      <c r="B1367" s="20" t="s">
        <v>314</v>
      </c>
      <c r="C1367" s="20">
        <v>900</v>
      </c>
      <c r="D1367" s="50" t="s">
        <v>24</v>
      </c>
      <c r="E1367" s="29">
        <v>66</v>
      </c>
      <c r="F1367" s="18" t="s">
        <v>349</v>
      </c>
      <c r="G1367" s="18" t="s">
        <v>349</v>
      </c>
      <c r="H1367" s="18">
        <v>10.3</v>
      </c>
      <c r="I1367" s="18">
        <v>15.48</v>
      </c>
      <c r="J1367" s="18">
        <v>57.1</v>
      </c>
      <c r="K1367" s="20">
        <f t="shared" si="42"/>
        <v>18.175451998981412</v>
      </c>
      <c r="L1367" s="31">
        <v>18.175451998981412</v>
      </c>
      <c r="M1367" s="22">
        <f t="shared" si="41"/>
        <v>2.5945397056921487E-2</v>
      </c>
      <c r="N1367" s="18" t="s">
        <v>320</v>
      </c>
      <c r="O1367" s="18" t="s">
        <v>348</v>
      </c>
      <c r="P1367" s="18" t="s">
        <v>55</v>
      </c>
      <c r="Q1367" s="18" t="s">
        <v>55</v>
      </c>
      <c r="R1367" s="18">
        <v>3.5</v>
      </c>
      <c r="S1367" s="18"/>
      <c r="U1367" s="18" t="s">
        <v>264</v>
      </c>
    </row>
    <row r="1368" spans="1:21" ht="14.25" customHeight="1" x14ac:dyDescent="0.3">
      <c r="A1368" s="20">
        <v>2024</v>
      </c>
      <c r="B1368" s="20" t="s">
        <v>314</v>
      </c>
      <c r="C1368" s="20">
        <v>900</v>
      </c>
      <c r="D1368" s="50" t="s">
        <v>25</v>
      </c>
      <c r="E1368" s="29">
        <v>67</v>
      </c>
      <c r="F1368" s="18" t="s">
        <v>120</v>
      </c>
      <c r="G1368" s="18" t="s">
        <v>121</v>
      </c>
      <c r="H1368" s="18">
        <v>10.33</v>
      </c>
      <c r="I1368" s="18">
        <v>23.34</v>
      </c>
      <c r="J1368" s="18">
        <v>48.6</v>
      </c>
      <c r="K1368" s="20">
        <f t="shared" si="42"/>
        <v>15.469824293353707</v>
      </c>
      <c r="L1368" s="31">
        <v>15.469824293353707</v>
      </c>
      <c r="M1368" s="22">
        <f t="shared" si="41"/>
        <v>1.8795792563685632E-2</v>
      </c>
      <c r="N1368" s="18" t="s">
        <v>319</v>
      </c>
      <c r="O1368" s="18" t="s">
        <v>347</v>
      </c>
      <c r="P1368" s="18" t="s">
        <v>60</v>
      </c>
      <c r="Q1368" s="18">
        <v>3.1</v>
      </c>
      <c r="R1368" s="18">
        <v>7.8</v>
      </c>
      <c r="S1368" s="18"/>
      <c r="U1368" s="18" t="s">
        <v>264</v>
      </c>
    </row>
    <row r="1369" spans="1:21" ht="14.25" customHeight="1" x14ac:dyDescent="0.3">
      <c r="A1369" s="20">
        <v>2024</v>
      </c>
      <c r="B1369" s="20" t="s">
        <v>314</v>
      </c>
      <c r="C1369" s="20">
        <v>900</v>
      </c>
      <c r="D1369" s="50" t="s">
        <v>46</v>
      </c>
      <c r="E1369" s="29">
        <v>68</v>
      </c>
      <c r="F1369" s="18" t="s">
        <v>81</v>
      </c>
      <c r="G1369" s="18" t="s">
        <v>311</v>
      </c>
      <c r="H1369" s="18">
        <v>13.8</v>
      </c>
      <c r="I1369" s="18">
        <v>27.15</v>
      </c>
      <c r="J1369" s="18">
        <v>21.2</v>
      </c>
      <c r="K1369" s="20">
        <f t="shared" si="42"/>
        <v>6.7481538069773359</v>
      </c>
      <c r="L1369" s="31">
        <v>6.7481538069773359</v>
      </c>
      <c r="M1369" s="22">
        <f t="shared" si="41"/>
        <v>3.576513154254462E-3</v>
      </c>
      <c r="N1369" s="18" t="s">
        <v>319</v>
      </c>
      <c r="O1369" s="18" t="s">
        <v>347</v>
      </c>
      <c r="P1369" s="18" t="s">
        <v>60</v>
      </c>
      <c r="Q1369" s="18">
        <v>1.3</v>
      </c>
      <c r="R1369" s="18">
        <v>4</v>
      </c>
      <c r="S1369" s="18"/>
      <c r="U1369" s="18" t="s">
        <v>264</v>
      </c>
    </row>
    <row r="1370" spans="1:21" ht="14.25" customHeight="1" x14ac:dyDescent="0.3">
      <c r="A1370" s="20">
        <v>2024</v>
      </c>
      <c r="B1370" s="20" t="s">
        <v>314</v>
      </c>
      <c r="C1370" s="20">
        <v>900</v>
      </c>
      <c r="D1370" s="50" t="s">
        <v>27</v>
      </c>
      <c r="E1370" s="29">
        <v>69</v>
      </c>
      <c r="F1370" s="18" t="s">
        <v>120</v>
      </c>
      <c r="G1370" s="18" t="s">
        <v>121</v>
      </c>
      <c r="H1370" s="18">
        <v>15.06</v>
      </c>
      <c r="I1370" s="18">
        <v>37.89</v>
      </c>
      <c r="J1370" s="18">
        <v>86.5</v>
      </c>
      <c r="K1370" s="20">
        <f t="shared" si="42"/>
        <v>27.533740769034885</v>
      </c>
      <c r="L1370" s="31">
        <v>27.533740769034885</v>
      </c>
      <c r="M1370" s="22">
        <f t="shared" si="41"/>
        <v>5.9541575178934783E-2</v>
      </c>
      <c r="N1370" s="18" t="s">
        <v>317</v>
      </c>
      <c r="O1370" s="18" t="s">
        <v>347</v>
      </c>
      <c r="P1370" s="18" t="s">
        <v>51</v>
      </c>
      <c r="Q1370" s="18">
        <v>6.4</v>
      </c>
      <c r="R1370" s="18">
        <v>17.5</v>
      </c>
      <c r="S1370" s="18"/>
      <c r="U1370" s="18" t="s">
        <v>264</v>
      </c>
    </row>
    <row r="1371" spans="1:21" ht="14.25" customHeight="1" x14ac:dyDescent="0.3">
      <c r="A1371" s="20">
        <v>2024</v>
      </c>
      <c r="B1371" s="20" t="s">
        <v>314</v>
      </c>
      <c r="C1371" s="20">
        <v>900</v>
      </c>
      <c r="D1371" s="50" t="s">
        <v>27</v>
      </c>
      <c r="E1371" s="29">
        <v>70</v>
      </c>
      <c r="F1371" s="18" t="s">
        <v>120</v>
      </c>
      <c r="G1371" s="18" t="s">
        <v>121</v>
      </c>
      <c r="H1371" s="18">
        <v>13.23</v>
      </c>
      <c r="I1371" s="18">
        <v>38</v>
      </c>
      <c r="J1371" s="18">
        <v>189</v>
      </c>
      <c r="K1371" s="20">
        <f t="shared" si="42"/>
        <v>60.160427807486634</v>
      </c>
      <c r="L1371" s="31">
        <v>60.160427807486634</v>
      </c>
      <c r="M1371" s="22">
        <f t="shared" si="41"/>
        <v>0.28425735667302343</v>
      </c>
      <c r="N1371" s="18" t="s">
        <v>319</v>
      </c>
      <c r="O1371" s="18" t="s">
        <v>347</v>
      </c>
      <c r="P1371" s="18" t="s">
        <v>51</v>
      </c>
      <c r="Q1371" s="18">
        <v>7</v>
      </c>
      <c r="R1371" s="18">
        <v>17</v>
      </c>
      <c r="S1371" s="18" t="s">
        <v>66</v>
      </c>
      <c r="U1371" s="18" t="s">
        <v>264</v>
      </c>
    </row>
    <row r="1372" spans="1:21" ht="14.25" customHeight="1" x14ac:dyDescent="0.3">
      <c r="A1372" s="20">
        <v>2024</v>
      </c>
      <c r="B1372" s="20" t="s">
        <v>314</v>
      </c>
      <c r="C1372" s="20">
        <v>900</v>
      </c>
      <c r="D1372" s="50" t="s">
        <v>27</v>
      </c>
      <c r="E1372" s="29">
        <v>71</v>
      </c>
      <c r="F1372" s="18" t="s">
        <v>120</v>
      </c>
      <c r="G1372" s="18" t="s">
        <v>121</v>
      </c>
      <c r="H1372" s="18">
        <v>13.25</v>
      </c>
      <c r="I1372" s="18">
        <v>38.54</v>
      </c>
      <c r="J1372" s="18">
        <v>112.2</v>
      </c>
      <c r="K1372" s="20">
        <f t="shared" si="42"/>
        <v>35.714285714285715</v>
      </c>
      <c r="L1372" s="31">
        <v>35.714285714285715</v>
      </c>
      <c r="M1372" s="22">
        <f t="shared" si="41"/>
        <v>0.10017833716804188</v>
      </c>
      <c r="N1372" s="18" t="s">
        <v>319</v>
      </c>
      <c r="O1372" s="18" t="s">
        <v>347</v>
      </c>
      <c r="P1372" s="18" t="s">
        <v>60</v>
      </c>
      <c r="Q1372" s="18">
        <v>4.5</v>
      </c>
      <c r="R1372" s="18">
        <v>14</v>
      </c>
      <c r="S1372" s="18" t="s">
        <v>66</v>
      </c>
      <c r="U1372" s="18" t="s">
        <v>264</v>
      </c>
    </row>
    <row r="1373" spans="1:21" ht="14.25" customHeight="1" x14ac:dyDescent="0.3">
      <c r="A1373" s="20">
        <v>2024</v>
      </c>
      <c r="B1373" s="20" t="s">
        <v>314</v>
      </c>
      <c r="C1373" s="20">
        <v>900</v>
      </c>
      <c r="D1373" s="50" t="s">
        <v>27</v>
      </c>
      <c r="E1373" s="29">
        <v>72</v>
      </c>
      <c r="F1373" s="18" t="s">
        <v>120</v>
      </c>
      <c r="G1373" s="18" t="s">
        <v>121</v>
      </c>
      <c r="H1373" s="18">
        <v>13.1</v>
      </c>
      <c r="I1373" s="18">
        <v>39.049999999999997</v>
      </c>
      <c r="J1373" s="18">
        <v>76.2</v>
      </c>
      <c r="K1373" s="20">
        <f t="shared" si="42"/>
        <v>24.255156608097785</v>
      </c>
      <c r="L1373" s="31">
        <v>24.255156608097785</v>
      </c>
      <c r="M1373" s="22">
        <f t="shared" ref="M1373:M1436" si="43">((K1373/100/2)*(K1373/100/2))*PI()</f>
        <v>4.6205965288779995E-2</v>
      </c>
      <c r="N1373" s="18" t="s">
        <v>318</v>
      </c>
      <c r="O1373" s="18" t="s">
        <v>347</v>
      </c>
      <c r="P1373" s="18" t="s">
        <v>60</v>
      </c>
      <c r="Q1373" s="18">
        <v>4.5999999999999996</v>
      </c>
      <c r="R1373" s="18">
        <v>12</v>
      </c>
      <c r="S1373" s="18"/>
      <c r="U1373" s="18" t="s">
        <v>264</v>
      </c>
    </row>
    <row r="1374" spans="1:21" ht="14.25" customHeight="1" x14ac:dyDescent="0.3">
      <c r="A1374" s="20">
        <v>2024</v>
      </c>
      <c r="B1374" s="20" t="s">
        <v>314</v>
      </c>
      <c r="C1374" s="20">
        <v>900</v>
      </c>
      <c r="D1374" s="50" t="s">
        <v>27</v>
      </c>
      <c r="E1374" s="29">
        <v>73</v>
      </c>
      <c r="F1374" s="18" t="s">
        <v>349</v>
      </c>
      <c r="G1374" s="18" t="s">
        <v>349</v>
      </c>
      <c r="H1374" s="18">
        <v>13.56</v>
      </c>
      <c r="I1374" s="18">
        <v>39.9</v>
      </c>
      <c r="J1374" s="18">
        <v>91.4</v>
      </c>
      <c r="K1374" s="20">
        <f t="shared" si="42"/>
        <v>29.093455564043801</v>
      </c>
      <c r="L1374" s="31">
        <v>29.093455564043801</v>
      </c>
      <c r="M1374" s="22">
        <f t="shared" si="43"/>
        <v>6.6478390508445187E-2</v>
      </c>
      <c r="N1374" s="18" t="s">
        <v>320</v>
      </c>
      <c r="O1374" s="18" t="s">
        <v>348</v>
      </c>
      <c r="P1374" s="18" t="s">
        <v>55</v>
      </c>
      <c r="Q1374" s="18" t="s">
        <v>55</v>
      </c>
      <c r="R1374" s="18">
        <v>10</v>
      </c>
      <c r="S1374" s="18"/>
      <c r="U1374" s="18" t="s">
        <v>264</v>
      </c>
    </row>
    <row r="1375" spans="1:21" ht="14.25" customHeight="1" x14ac:dyDescent="0.3">
      <c r="A1375" s="20">
        <v>2024</v>
      </c>
      <c r="B1375" s="20" t="s">
        <v>314</v>
      </c>
      <c r="C1375" s="20">
        <v>900</v>
      </c>
      <c r="D1375" s="50" t="s">
        <v>27</v>
      </c>
      <c r="E1375" s="29">
        <v>74</v>
      </c>
      <c r="F1375" s="18" t="s">
        <v>83</v>
      </c>
      <c r="G1375" s="18" t="s">
        <v>84</v>
      </c>
      <c r="H1375" s="18">
        <v>12.54</v>
      </c>
      <c r="I1375" s="18">
        <v>39.799999999999997</v>
      </c>
      <c r="J1375" s="18">
        <v>187.7</v>
      </c>
      <c r="K1375" s="20">
        <f t="shared" si="42"/>
        <v>59.746625923096509</v>
      </c>
      <c r="L1375" s="31">
        <v>59.746625923096509</v>
      </c>
      <c r="M1375" s="22">
        <f t="shared" si="43"/>
        <v>0.28036038653959078</v>
      </c>
      <c r="N1375" s="18" t="s">
        <v>317</v>
      </c>
      <c r="O1375" s="18" t="s">
        <v>347</v>
      </c>
      <c r="P1375" s="18" t="s">
        <v>39</v>
      </c>
      <c r="Q1375" s="18">
        <v>10</v>
      </c>
      <c r="R1375" s="18">
        <v>26.1</v>
      </c>
      <c r="S1375" s="18"/>
      <c r="U1375" s="18" t="s">
        <v>264</v>
      </c>
    </row>
    <row r="1376" spans="1:21" ht="14.25" customHeight="1" x14ac:dyDescent="0.3">
      <c r="A1376" s="20">
        <v>2024</v>
      </c>
      <c r="B1376" s="20" t="s">
        <v>314</v>
      </c>
      <c r="C1376" s="20">
        <v>900</v>
      </c>
      <c r="D1376" s="50" t="s">
        <v>27</v>
      </c>
      <c r="E1376" s="29">
        <v>75</v>
      </c>
      <c r="F1376" s="18" t="s">
        <v>81</v>
      </c>
      <c r="G1376" s="18" t="s">
        <v>311</v>
      </c>
      <c r="H1376" s="18">
        <v>11.1</v>
      </c>
      <c r="I1376" s="18">
        <v>40.15</v>
      </c>
      <c r="J1376" s="18">
        <v>181</v>
      </c>
      <c r="K1376" s="20">
        <f t="shared" si="42"/>
        <v>57.613954672778206</v>
      </c>
      <c r="L1376" s="31">
        <v>57.613954672778206</v>
      </c>
      <c r="M1376" s="22">
        <f t="shared" si="43"/>
        <v>0.26070253525838927</v>
      </c>
      <c r="N1376" s="18" t="s">
        <v>317</v>
      </c>
      <c r="O1376" s="18" t="s">
        <v>347</v>
      </c>
      <c r="P1376" s="18" t="s">
        <v>39</v>
      </c>
      <c r="Q1376" s="18">
        <v>12</v>
      </c>
      <c r="R1376" s="18">
        <v>23</v>
      </c>
      <c r="S1376" s="18"/>
      <c r="U1376" s="18" t="s">
        <v>264</v>
      </c>
    </row>
    <row r="1377" spans="1:21" ht="14.25" customHeight="1" x14ac:dyDescent="0.3">
      <c r="A1377" s="20">
        <v>2024</v>
      </c>
      <c r="B1377" s="20" t="s">
        <v>314</v>
      </c>
      <c r="C1377" s="20">
        <v>900</v>
      </c>
      <c r="D1377" s="50" t="s">
        <v>27</v>
      </c>
      <c r="E1377" s="29">
        <v>10</v>
      </c>
      <c r="F1377" s="18" t="s">
        <v>349</v>
      </c>
      <c r="G1377" s="18" t="s">
        <v>349</v>
      </c>
      <c r="H1377" s="18">
        <v>10.79</v>
      </c>
      <c r="I1377" s="18">
        <v>40</v>
      </c>
      <c r="J1377" s="18">
        <v>37.799999999999997</v>
      </c>
      <c r="K1377" s="20">
        <f t="shared" si="42"/>
        <v>12.032085561497325</v>
      </c>
      <c r="L1377" s="31">
        <v>12.032085561497325</v>
      </c>
      <c r="M1377" s="22">
        <f t="shared" si="43"/>
        <v>1.1370294266920935E-2</v>
      </c>
      <c r="N1377" s="18" t="s">
        <v>320</v>
      </c>
      <c r="O1377" s="18" t="s">
        <v>348</v>
      </c>
      <c r="P1377" s="18" t="s">
        <v>55</v>
      </c>
      <c r="Q1377" s="18" t="s">
        <v>55</v>
      </c>
      <c r="R1377" s="18">
        <v>4.3</v>
      </c>
      <c r="S1377" s="18"/>
      <c r="U1377" s="18" t="s">
        <v>264</v>
      </c>
    </row>
    <row r="1378" spans="1:21" ht="14.25" customHeight="1" x14ac:dyDescent="0.3">
      <c r="A1378" s="20">
        <v>2024</v>
      </c>
      <c r="B1378" s="20" t="s">
        <v>314</v>
      </c>
      <c r="C1378" s="20">
        <v>900</v>
      </c>
      <c r="D1378" s="50" t="s">
        <v>28</v>
      </c>
      <c r="E1378" s="29">
        <v>12</v>
      </c>
      <c r="F1378" s="18" t="s">
        <v>349</v>
      </c>
      <c r="G1378" s="18" t="s">
        <v>349</v>
      </c>
      <c r="H1378" s="18">
        <v>11</v>
      </c>
      <c r="I1378" s="18">
        <v>40.67</v>
      </c>
      <c r="J1378" s="18">
        <v>40.6</v>
      </c>
      <c r="K1378" s="20">
        <f t="shared" si="42"/>
        <v>12.923351158645277</v>
      </c>
      <c r="L1378" s="31">
        <v>12.923351158645277</v>
      </c>
      <c r="M1378" s="22">
        <f t="shared" si="43"/>
        <v>1.3117170752373812E-2</v>
      </c>
      <c r="N1378" s="18" t="s">
        <v>320</v>
      </c>
      <c r="O1378" s="18" t="s">
        <v>348</v>
      </c>
      <c r="P1378" s="18" t="s">
        <v>55</v>
      </c>
      <c r="Q1378" s="18" t="s">
        <v>55</v>
      </c>
      <c r="R1378" s="18">
        <v>5.3</v>
      </c>
      <c r="S1378" s="18"/>
      <c r="U1378" s="18" t="s">
        <v>264</v>
      </c>
    </row>
    <row r="1379" spans="1:21" ht="14.25" customHeight="1" x14ac:dyDescent="0.3">
      <c r="A1379" s="20">
        <v>2024</v>
      </c>
      <c r="B1379" s="20" t="s">
        <v>314</v>
      </c>
      <c r="C1379" s="20">
        <v>900</v>
      </c>
      <c r="D1379" s="50" t="s">
        <v>28</v>
      </c>
      <c r="E1379" s="29">
        <v>13</v>
      </c>
      <c r="F1379" s="18" t="s">
        <v>349</v>
      </c>
      <c r="G1379" s="18" t="s">
        <v>349</v>
      </c>
      <c r="H1379" s="18">
        <v>10.199999999999999</v>
      </c>
      <c r="I1379" s="18">
        <v>41.3</v>
      </c>
      <c r="J1379" s="18">
        <v>54.3</v>
      </c>
      <c r="K1379" s="20">
        <f t="shared" si="42"/>
        <v>17.284186401833459</v>
      </c>
      <c r="L1379" s="31">
        <v>17.284186401833459</v>
      </c>
      <c r="M1379" s="22">
        <f t="shared" si="43"/>
        <v>2.3463228173255021E-2</v>
      </c>
      <c r="N1379" s="18" t="s">
        <v>320</v>
      </c>
      <c r="O1379" s="18" t="s">
        <v>348</v>
      </c>
      <c r="P1379" s="18" t="s">
        <v>55</v>
      </c>
      <c r="Q1379" s="18" t="s">
        <v>55</v>
      </c>
      <c r="R1379" s="18">
        <v>10.5</v>
      </c>
      <c r="S1379" s="18"/>
      <c r="U1379" s="18" t="s">
        <v>264</v>
      </c>
    </row>
    <row r="1380" spans="1:21" ht="14.25" customHeight="1" x14ac:dyDescent="0.3">
      <c r="A1380" s="20">
        <v>2024</v>
      </c>
      <c r="B1380" s="20" t="s">
        <v>314</v>
      </c>
      <c r="C1380" s="20">
        <v>900</v>
      </c>
      <c r="D1380" s="50" t="s">
        <v>28</v>
      </c>
      <c r="E1380" s="29">
        <v>14</v>
      </c>
      <c r="F1380" s="18" t="s">
        <v>349</v>
      </c>
      <c r="G1380" s="18" t="s">
        <v>349</v>
      </c>
      <c r="H1380" s="18">
        <v>15.12</v>
      </c>
      <c r="I1380" s="18">
        <v>45.29</v>
      </c>
      <c r="J1380" s="18">
        <v>74</v>
      </c>
      <c r="K1380" s="20">
        <f t="shared" si="42"/>
        <v>23.554876496052966</v>
      </c>
      <c r="L1380" s="31">
        <v>23.554876496052966</v>
      </c>
      <c r="M1380" s="22">
        <f t="shared" si="43"/>
        <v>4.3576419617073314E-2</v>
      </c>
      <c r="N1380" s="18" t="s">
        <v>320</v>
      </c>
      <c r="O1380" s="18" t="s">
        <v>348</v>
      </c>
      <c r="P1380" s="18" t="s">
        <v>55</v>
      </c>
      <c r="Q1380" s="18" t="s">
        <v>55</v>
      </c>
      <c r="R1380" s="18">
        <v>2.0499999999999998</v>
      </c>
      <c r="S1380" s="18"/>
      <c r="U1380" s="18" t="s">
        <v>264</v>
      </c>
    </row>
    <row r="1381" spans="1:21" ht="14.25" customHeight="1" x14ac:dyDescent="0.3">
      <c r="A1381" s="20">
        <v>2024</v>
      </c>
      <c r="B1381" s="20" t="s">
        <v>314</v>
      </c>
      <c r="C1381" s="20">
        <v>900</v>
      </c>
      <c r="D1381" s="50" t="s">
        <v>29</v>
      </c>
      <c r="E1381" s="29">
        <v>15</v>
      </c>
      <c r="F1381" s="18" t="s">
        <v>83</v>
      </c>
      <c r="G1381" s="18" t="s">
        <v>84</v>
      </c>
      <c r="H1381" s="18">
        <v>10.4</v>
      </c>
      <c r="I1381" s="18">
        <v>44.5</v>
      </c>
      <c r="J1381" s="18">
        <v>162.30000000000001</v>
      </c>
      <c r="K1381" s="20">
        <f t="shared" si="42"/>
        <v>51.661573720397257</v>
      </c>
      <c r="L1381" s="31">
        <v>51.661573720397257</v>
      </c>
      <c r="M1381" s="22">
        <f t="shared" si="43"/>
        <v>0.20961634519631439</v>
      </c>
      <c r="N1381" s="18" t="s">
        <v>317</v>
      </c>
      <c r="O1381" s="18" t="s">
        <v>347</v>
      </c>
      <c r="P1381" s="18" t="s">
        <v>39</v>
      </c>
      <c r="Q1381" s="18">
        <v>19.100000000000001</v>
      </c>
      <c r="R1381" s="18">
        <v>30</v>
      </c>
      <c r="S1381" s="18"/>
      <c r="U1381" s="18" t="s">
        <v>264</v>
      </c>
    </row>
    <row r="1382" spans="1:21" ht="14.25" customHeight="1" x14ac:dyDescent="0.3">
      <c r="A1382" s="20">
        <v>2024</v>
      </c>
      <c r="B1382" s="20" t="s">
        <v>314</v>
      </c>
      <c r="C1382" s="20">
        <v>900</v>
      </c>
      <c r="D1382" s="50" t="s">
        <v>29</v>
      </c>
      <c r="E1382" s="29">
        <v>16</v>
      </c>
      <c r="F1382" s="18" t="s">
        <v>81</v>
      </c>
      <c r="G1382" s="18" t="s">
        <v>311</v>
      </c>
      <c r="H1382" s="18">
        <v>10.44</v>
      </c>
      <c r="I1382" s="18">
        <v>48</v>
      </c>
      <c r="J1382" s="18">
        <v>91.5</v>
      </c>
      <c r="K1382" s="20">
        <f t="shared" si="42"/>
        <v>29.125286478227654</v>
      </c>
      <c r="L1382" s="31">
        <v>29.125286478227654</v>
      </c>
      <c r="M1382" s="22">
        <f t="shared" si="43"/>
        <v>6.6623937023199797E-2</v>
      </c>
      <c r="N1382" s="18" t="s">
        <v>318</v>
      </c>
      <c r="O1382" s="18" t="s">
        <v>347</v>
      </c>
      <c r="P1382" s="18" t="s">
        <v>39</v>
      </c>
      <c r="Q1382" s="18">
        <v>9</v>
      </c>
      <c r="R1382" s="18">
        <v>28.5</v>
      </c>
      <c r="S1382" s="18"/>
      <c r="U1382" s="18" t="s">
        <v>264</v>
      </c>
    </row>
    <row r="1383" spans="1:21" ht="14.25" customHeight="1" x14ac:dyDescent="0.3">
      <c r="A1383" s="20">
        <v>2024</v>
      </c>
      <c r="B1383" s="20" t="s">
        <v>314</v>
      </c>
      <c r="C1383" s="20">
        <v>900</v>
      </c>
      <c r="D1383" s="50" t="s">
        <v>29</v>
      </c>
      <c r="E1383" s="29">
        <v>17</v>
      </c>
      <c r="F1383" s="18" t="s">
        <v>83</v>
      </c>
      <c r="G1383" s="18" t="s">
        <v>84</v>
      </c>
      <c r="H1383" s="18">
        <v>12.37</v>
      </c>
      <c r="I1383" s="18">
        <v>48.08</v>
      </c>
      <c r="J1383" s="18">
        <v>149.69999999999999</v>
      </c>
      <c r="K1383" s="20">
        <f t="shared" si="42"/>
        <v>47.65087853323147</v>
      </c>
      <c r="L1383" s="31">
        <v>47.65087853323147</v>
      </c>
      <c r="M1383" s="22">
        <f t="shared" si="43"/>
        <v>0.17833299589050008</v>
      </c>
      <c r="N1383" s="18" t="s">
        <v>317</v>
      </c>
      <c r="O1383" s="18" t="s">
        <v>347</v>
      </c>
      <c r="P1383" s="18" t="s">
        <v>39</v>
      </c>
      <c r="Q1383" s="18">
        <v>22</v>
      </c>
      <c r="R1383" s="18">
        <v>30</v>
      </c>
      <c r="S1383" s="18"/>
      <c r="U1383" s="18" t="s">
        <v>264</v>
      </c>
    </row>
    <row r="1384" spans="1:21" ht="14.25" customHeight="1" x14ac:dyDescent="0.3">
      <c r="A1384" s="20">
        <v>2024</v>
      </c>
      <c r="B1384" s="20" t="s">
        <v>314</v>
      </c>
      <c r="C1384" s="20">
        <v>900</v>
      </c>
      <c r="D1384" s="50" t="s">
        <v>29</v>
      </c>
      <c r="E1384" s="29">
        <v>18</v>
      </c>
      <c r="F1384" s="18" t="s">
        <v>83</v>
      </c>
      <c r="G1384" s="18" t="s">
        <v>84</v>
      </c>
      <c r="H1384" s="18">
        <v>11.28</v>
      </c>
      <c r="I1384" s="18">
        <v>49.7</v>
      </c>
      <c r="J1384" s="18">
        <v>165.5</v>
      </c>
      <c r="K1384" s="20">
        <f t="shared" si="42"/>
        <v>52.68016297428062</v>
      </c>
      <c r="L1384" s="31">
        <v>52.68016297428062</v>
      </c>
      <c r="M1384" s="22">
        <f t="shared" si="43"/>
        <v>0.21796366461222472</v>
      </c>
      <c r="N1384" s="18" t="s">
        <v>317</v>
      </c>
      <c r="O1384" s="18" t="s">
        <v>347</v>
      </c>
      <c r="P1384" s="18" t="s">
        <v>39</v>
      </c>
      <c r="Q1384" s="18">
        <v>23</v>
      </c>
      <c r="R1384" s="18">
        <v>30.5</v>
      </c>
      <c r="S1384" s="18"/>
      <c r="U1384" s="18" t="s">
        <v>264</v>
      </c>
    </row>
    <row r="1385" spans="1:21" ht="14.25" customHeight="1" x14ac:dyDescent="0.3">
      <c r="A1385" s="20">
        <v>2024</v>
      </c>
      <c r="B1385" s="20" t="s">
        <v>314</v>
      </c>
      <c r="C1385" s="20">
        <v>900</v>
      </c>
      <c r="D1385" s="50" t="s">
        <v>29</v>
      </c>
      <c r="E1385" s="29">
        <v>19</v>
      </c>
      <c r="F1385" s="18" t="s">
        <v>83</v>
      </c>
      <c r="G1385" s="18" t="s">
        <v>84</v>
      </c>
      <c r="H1385" s="18">
        <v>14.1</v>
      </c>
      <c r="I1385" s="18">
        <v>49.07</v>
      </c>
      <c r="J1385" s="18">
        <v>110.9</v>
      </c>
      <c r="K1385" s="20">
        <f t="shared" si="42"/>
        <v>35.300483829895597</v>
      </c>
      <c r="L1385" s="31">
        <v>35.300483829895597</v>
      </c>
      <c r="M1385" s="22">
        <f t="shared" si="43"/>
        <v>9.7870362554904597E-2</v>
      </c>
      <c r="N1385" s="18" t="s">
        <v>317</v>
      </c>
      <c r="O1385" s="18" t="s">
        <v>347</v>
      </c>
      <c r="P1385" s="18" t="s">
        <v>51</v>
      </c>
      <c r="Q1385" s="18">
        <v>15.6</v>
      </c>
      <c r="R1385" s="18">
        <v>23</v>
      </c>
      <c r="S1385" s="18"/>
      <c r="U1385" s="18" t="s">
        <v>264</v>
      </c>
    </row>
    <row r="1386" spans="1:21" ht="14.25" customHeight="1" x14ac:dyDescent="0.3">
      <c r="A1386" s="20">
        <v>2024</v>
      </c>
      <c r="B1386" s="20" t="s">
        <v>314</v>
      </c>
      <c r="C1386" s="20">
        <v>900</v>
      </c>
      <c r="D1386" s="50" t="s">
        <v>30</v>
      </c>
      <c r="E1386" s="29">
        <v>7</v>
      </c>
      <c r="F1386" s="18" t="s">
        <v>120</v>
      </c>
      <c r="G1386" s="18" t="s">
        <v>121</v>
      </c>
      <c r="H1386" s="18">
        <v>17.829999999999998</v>
      </c>
      <c r="I1386" s="18">
        <v>0.9</v>
      </c>
      <c r="J1386" s="18">
        <v>223.1</v>
      </c>
      <c r="K1386" s="20">
        <f t="shared" ref="K1386:K1449" si="44">J1386/3.1416</f>
        <v>71.014769544181306</v>
      </c>
      <c r="L1386" s="31">
        <v>71.014769544181306</v>
      </c>
      <c r="M1386" s="22">
        <f t="shared" si="43"/>
        <v>0.39608395091609877</v>
      </c>
      <c r="N1386" s="18" t="s">
        <v>317</v>
      </c>
      <c r="O1386" s="18" t="s">
        <v>347</v>
      </c>
      <c r="P1386" s="18" t="s">
        <v>60</v>
      </c>
      <c r="Q1386" s="18">
        <v>4</v>
      </c>
      <c r="R1386" s="18">
        <v>21.6</v>
      </c>
      <c r="S1386" s="18"/>
      <c r="U1386" s="18" t="s">
        <v>264</v>
      </c>
    </row>
    <row r="1387" spans="1:21" ht="14.25" customHeight="1" x14ac:dyDescent="0.3">
      <c r="A1387" s="20">
        <v>2024</v>
      </c>
      <c r="B1387" s="20" t="s">
        <v>314</v>
      </c>
      <c r="C1387" s="20">
        <v>900</v>
      </c>
      <c r="D1387" s="50" t="s">
        <v>31</v>
      </c>
      <c r="E1387" s="29">
        <v>100</v>
      </c>
      <c r="F1387" s="18" t="s">
        <v>349</v>
      </c>
      <c r="G1387" s="18" t="s">
        <v>349</v>
      </c>
      <c r="H1387" s="18">
        <v>15.15</v>
      </c>
      <c r="I1387" s="18">
        <v>9.66</v>
      </c>
      <c r="J1387" s="18">
        <v>25.6</v>
      </c>
      <c r="K1387" s="20">
        <f t="shared" si="44"/>
        <v>8.148714031066973</v>
      </c>
      <c r="L1387" s="31">
        <v>8.148714031066973</v>
      </c>
      <c r="M1387" s="22">
        <f t="shared" si="43"/>
        <v>5.2151647845590163E-3</v>
      </c>
      <c r="N1387" s="18" t="s">
        <v>320</v>
      </c>
      <c r="O1387" s="18" t="s">
        <v>348</v>
      </c>
      <c r="P1387" s="18" t="s">
        <v>55</v>
      </c>
      <c r="Q1387" s="18" t="s">
        <v>55</v>
      </c>
      <c r="R1387" s="18">
        <v>6</v>
      </c>
      <c r="S1387" s="18"/>
      <c r="U1387" s="18" t="s">
        <v>264</v>
      </c>
    </row>
    <row r="1388" spans="1:21" ht="14.25" customHeight="1" x14ac:dyDescent="0.3">
      <c r="A1388" s="20">
        <v>2024</v>
      </c>
      <c r="B1388" s="20" t="s">
        <v>314</v>
      </c>
      <c r="C1388" s="20">
        <v>900</v>
      </c>
      <c r="D1388" s="50" t="s">
        <v>31</v>
      </c>
      <c r="E1388" s="29">
        <v>394</v>
      </c>
      <c r="F1388" s="18" t="s">
        <v>349</v>
      </c>
      <c r="G1388" s="18" t="s">
        <v>349</v>
      </c>
      <c r="H1388" s="18">
        <v>17.2</v>
      </c>
      <c r="I1388" s="18">
        <v>9.15</v>
      </c>
      <c r="J1388" s="18">
        <v>38.5</v>
      </c>
      <c r="K1388" s="20">
        <f t="shared" si="44"/>
        <v>12.254901960784315</v>
      </c>
      <c r="L1388" s="31">
        <v>12.254901960784315</v>
      </c>
      <c r="M1388" s="22">
        <f t="shared" si="43"/>
        <v>1.1795315554676212E-2</v>
      </c>
      <c r="N1388" s="18" t="s">
        <v>320</v>
      </c>
      <c r="O1388" s="18" t="s">
        <v>348</v>
      </c>
      <c r="P1388" s="18" t="s">
        <v>55</v>
      </c>
      <c r="Q1388" s="18" t="s">
        <v>55</v>
      </c>
      <c r="R1388" s="18">
        <v>5</v>
      </c>
      <c r="S1388" s="18"/>
      <c r="U1388" s="18" t="s">
        <v>264</v>
      </c>
    </row>
    <row r="1389" spans="1:21" ht="14.25" customHeight="1" x14ac:dyDescent="0.3">
      <c r="A1389" s="20">
        <v>2024</v>
      </c>
      <c r="B1389" s="20" t="s">
        <v>314</v>
      </c>
      <c r="C1389" s="20">
        <v>900</v>
      </c>
      <c r="D1389" s="50" t="s">
        <v>32</v>
      </c>
      <c r="E1389" s="29">
        <v>38</v>
      </c>
      <c r="F1389" s="18" t="s">
        <v>349</v>
      </c>
      <c r="G1389" s="18" t="s">
        <v>349</v>
      </c>
      <c r="H1389" s="18">
        <v>18.440000000000001</v>
      </c>
      <c r="I1389" s="18">
        <v>12.78</v>
      </c>
      <c r="J1389" s="18">
        <v>44.5</v>
      </c>
      <c r="K1389" s="20">
        <f t="shared" si="44"/>
        <v>14.164756811815636</v>
      </c>
      <c r="L1389" s="31">
        <v>14.164756811815636</v>
      </c>
      <c r="M1389" s="22">
        <f t="shared" si="43"/>
        <v>1.575825510348967E-2</v>
      </c>
      <c r="N1389" s="18" t="s">
        <v>320</v>
      </c>
      <c r="O1389" s="18" t="s">
        <v>348</v>
      </c>
      <c r="P1389" s="18" t="s">
        <v>55</v>
      </c>
      <c r="Q1389" s="18" t="s">
        <v>55</v>
      </c>
      <c r="R1389" s="18">
        <v>3.5</v>
      </c>
      <c r="S1389" s="18"/>
      <c r="U1389" s="18" t="s">
        <v>264</v>
      </c>
    </row>
    <row r="1390" spans="1:21" ht="14.25" customHeight="1" x14ac:dyDescent="0.3">
      <c r="A1390" s="20">
        <v>2024</v>
      </c>
      <c r="B1390" s="20" t="s">
        <v>314</v>
      </c>
      <c r="C1390" s="20">
        <v>900</v>
      </c>
      <c r="D1390" s="50" t="s">
        <v>32</v>
      </c>
      <c r="E1390" s="29">
        <v>39</v>
      </c>
      <c r="F1390" s="18" t="s">
        <v>349</v>
      </c>
      <c r="G1390" s="18" t="s">
        <v>349</v>
      </c>
      <c r="H1390" s="18">
        <v>18.25</v>
      </c>
      <c r="I1390" s="18">
        <v>12.48</v>
      </c>
      <c r="J1390" s="18">
        <v>30.8</v>
      </c>
      <c r="K1390" s="20">
        <f t="shared" si="44"/>
        <v>9.8039215686274517</v>
      </c>
      <c r="L1390" s="31">
        <v>9.8039215686274517</v>
      </c>
      <c r="M1390" s="22">
        <f t="shared" si="43"/>
        <v>7.5490019549927772E-3</v>
      </c>
      <c r="N1390" s="18" t="s">
        <v>320</v>
      </c>
      <c r="O1390" s="18" t="s">
        <v>348</v>
      </c>
      <c r="P1390" s="18" t="s">
        <v>55</v>
      </c>
      <c r="Q1390" s="18" t="s">
        <v>55</v>
      </c>
      <c r="R1390" s="18">
        <v>5</v>
      </c>
      <c r="S1390" s="18"/>
      <c r="U1390" s="18" t="s">
        <v>264</v>
      </c>
    </row>
    <row r="1391" spans="1:21" ht="14.25" customHeight="1" x14ac:dyDescent="0.3">
      <c r="A1391" s="20">
        <v>2024</v>
      </c>
      <c r="B1391" s="20" t="s">
        <v>314</v>
      </c>
      <c r="C1391" s="20">
        <v>900</v>
      </c>
      <c r="D1391" s="50" t="s">
        <v>32</v>
      </c>
      <c r="E1391" s="29">
        <v>40</v>
      </c>
      <c r="F1391" s="18" t="s">
        <v>81</v>
      </c>
      <c r="G1391" s="18" t="s">
        <v>311</v>
      </c>
      <c r="H1391" s="18">
        <v>18.03</v>
      </c>
      <c r="I1391" s="18">
        <v>12.74</v>
      </c>
      <c r="J1391" s="18">
        <v>82.3</v>
      </c>
      <c r="K1391" s="20">
        <f t="shared" si="44"/>
        <v>26.196842373312961</v>
      </c>
      <c r="L1391" s="31">
        <v>26.196842373312961</v>
      </c>
      <c r="M1391" s="22">
        <f t="shared" si="43"/>
        <v>5.3899877141732389E-2</v>
      </c>
      <c r="N1391" s="18" t="s">
        <v>317</v>
      </c>
      <c r="O1391" s="18" t="s">
        <v>347</v>
      </c>
      <c r="P1391" s="18" t="s">
        <v>51</v>
      </c>
      <c r="Q1391" s="18">
        <v>19</v>
      </c>
      <c r="R1391" s="18">
        <v>28</v>
      </c>
      <c r="S1391" s="18"/>
      <c r="U1391" s="18" t="s">
        <v>264</v>
      </c>
    </row>
    <row r="1392" spans="1:21" ht="14.25" customHeight="1" x14ac:dyDescent="0.3">
      <c r="A1392" s="20">
        <v>2024</v>
      </c>
      <c r="B1392" s="20" t="s">
        <v>314</v>
      </c>
      <c r="C1392" s="20">
        <v>900</v>
      </c>
      <c r="D1392" s="50" t="s">
        <v>32</v>
      </c>
      <c r="E1392" s="29">
        <v>8</v>
      </c>
      <c r="F1392" s="18" t="s">
        <v>349</v>
      </c>
      <c r="G1392" s="18" t="s">
        <v>349</v>
      </c>
      <c r="H1392" s="18">
        <v>17.07</v>
      </c>
      <c r="I1392" s="18">
        <v>11.18</v>
      </c>
      <c r="J1392" s="18">
        <v>36.4</v>
      </c>
      <c r="K1392" s="20">
        <f t="shared" si="44"/>
        <v>11.586452762923351</v>
      </c>
      <c r="L1392" s="31">
        <v>11.586452762923351</v>
      </c>
      <c r="M1392" s="22">
        <f t="shared" si="43"/>
        <v>1.0543647358626271E-2</v>
      </c>
      <c r="N1392" s="18" t="s">
        <v>320</v>
      </c>
      <c r="O1392" s="18" t="s">
        <v>348</v>
      </c>
      <c r="P1392" s="18" t="s">
        <v>55</v>
      </c>
      <c r="Q1392" s="18" t="s">
        <v>55</v>
      </c>
      <c r="R1392" s="18">
        <v>9.5</v>
      </c>
      <c r="S1392" s="18"/>
      <c r="U1392" s="18" t="s">
        <v>264</v>
      </c>
    </row>
    <row r="1393" spans="1:21" ht="14.25" customHeight="1" x14ac:dyDescent="0.3">
      <c r="A1393" s="20">
        <v>2024</v>
      </c>
      <c r="B1393" s="20" t="s">
        <v>314</v>
      </c>
      <c r="C1393" s="20">
        <v>900</v>
      </c>
      <c r="D1393" s="50" t="s">
        <v>32</v>
      </c>
      <c r="E1393" s="29">
        <v>9</v>
      </c>
      <c r="F1393" s="18" t="s">
        <v>81</v>
      </c>
      <c r="G1393" s="18" t="s">
        <v>311</v>
      </c>
      <c r="H1393" s="18">
        <v>17.2</v>
      </c>
      <c r="I1393" s="18">
        <v>10.5</v>
      </c>
      <c r="J1393" s="18">
        <v>125</v>
      </c>
      <c r="K1393" s="20">
        <f t="shared" si="44"/>
        <v>39.788642729819202</v>
      </c>
      <c r="L1393" s="31">
        <v>39.788642729819202</v>
      </c>
      <c r="M1393" s="22">
        <f t="shared" si="43"/>
        <v>0.12433921777150669</v>
      </c>
      <c r="N1393" s="18" t="s">
        <v>317</v>
      </c>
      <c r="O1393" s="18" t="s">
        <v>347</v>
      </c>
      <c r="P1393" s="18" t="s">
        <v>39</v>
      </c>
      <c r="Q1393" s="18">
        <v>15</v>
      </c>
      <c r="R1393" s="18">
        <v>32.6</v>
      </c>
      <c r="S1393" s="18"/>
      <c r="U1393" s="18" t="s">
        <v>264</v>
      </c>
    </row>
    <row r="1394" spans="1:21" ht="14.25" customHeight="1" x14ac:dyDescent="0.3">
      <c r="A1394" s="20">
        <v>2024</v>
      </c>
      <c r="B1394" s="20" t="s">
        <v>314</v>
      </c>
      <c r="C1394" s="20">
        <v>900</v>
      </c>
      <c r="D1394" s="50" t="s">
        <v>32</v>
      </c>
      <c r="E1394" s="29">
        <v>11</v>
      </c>
      <c r="F1394" s="18" t="s">
        <v>81</v>
      </c>
      <c r="G1394" s="18" t="s">
        <v>311</v>
      </c>
      <c r="H1394" s="18">
        <v>17.46</v>
      </c>
      <c r="I1394" s="18">
        <v>12.74</v>
      </c>
      <c r="J1394" s="18">
        <v>53</v>
      </c>
      <c r="K1394" s="20">
        <f t="shared" si="44"/>
        <v>16.870384517443341</v>
      </c>
      <c r="L1394" s="31">
        <v>16.870384517443341</v>
      </c>
      <c r="M1394" s="22">
        <f t="shared" si="43"/>
        <v>2.2353207214090384E-2</v>
      </c>
      <c r="N1394" s="18" t="s">
        <v>317</v>
      </c>
      <c r="O1394" s="18" t="s">
        <v>347</v>
      </c>
      <c r="P1394" s="18" t="s">
        <v>51</v>
      </c>
      <c r="Q1394" s="18">
        <v>15</v>
      </c>
      <c r="R1394" s="18">
        <v>26</v>
      </c>
      <c r="S1394" s="18"/>
      <c r="U1394" s="18" t="s">
        <v>264</v>
      </c>
    </row>
    <row r="1395" spans="1:21" ht="14.25" customHeight="1" x14ac:dyDescent="0.3">
      <c r="A1395" s="20">
        <v>2024</v>
      </c>
      <c r="B1395" s="20" t="s">
        <v>314</v>
      </c>
      <c r="C1395" s="20">
        <v>900</v>
      </c>
      <c r="D1395" s="50" t="s">
        <v>32</v>
      </c>
      <c r="E1395" s="29">
        <v>400</v>
      </c>
      <c r="F1395" s="18" t="s">
        <v>81</v>
      </c>
      <c r="G1395" s="18" t="s">
        <v>311</v>
      </c>
      <c r="H1395" s="18">
        <v>19.649999999999999</v>
      </c>
      <c r="I1395" s="18">
        <v>10.220000000000001</v>
      </c>
      <c r="J1395" s="18">
        <v>110.7</v>
      </c>
      <c r="K1395" s="20">
        <f t="shared" si="44"/>
        <v>35.236822001527884</v>
      </c>
      <c r="L1395" s="31">
        <v>35.236822001527884</v>
      </c>
      <c r="M1395" s="22">
        <f t="shared" si="43"/>
        <v>9.7517676850480059E-2</v>
      </c>
      <c r="N1395" s="18" t="s">
        <v>317</v>
      </c>
      <c r="O1395" s="18" t="s">
        <v>347</v>
      </c>
      <c r="P1395" s="18" t="s">
        <v>39</v>
      </c>
      <c r="Q1395" s="18">
        <v>14.5</v>
      </c>
      <c r="R1395" s="18">
        <v>33.200000000000003</v>
      </c>
      <c r="S1395" s="18"/>
      <c r="U1395" s="18" t="s">
        <v>264</v>
      </c>
    </row>
    <row r="1396" spans="1:21" ht="14.25" customHeight="1" x14ac:dyDescent="0.3">
      <c r="A1396" s="20">
        <v>2024</v>
      </c>
      <c r="B1396" s="20" t="s">
        <v>314</v>
      </c>
      <c r="C1396" s="20">
        <v>900</v>
      </c>
      <c r="D1396" s="50" t="s">
        <v>32</v>
      </c>
      <c r="E1396" s="29">
        <v>396</v>
      </c>
      <c r="F1396" s="18" t="s">
        <v>81</v>
      </c>
      <c r="G1396" s="18" t="s">
        <v>311</v>
      </c>
      <c r="H1396" s="18">
        <v>16.03</v>
      </c>
      <c r="I1396" s="18">
        <v>10.81</v>
      </c>
      <c r="J1396" s="18">
        <v>629</v>
      </c>
      <c r="K1396" s="20">
        <f t="shared" si="44"/>
        <v>200.21645021645023</v>
      </c>
      <c r="L1396" s="31">
        <v>200.21645021645023</v>
      </c>
      <c r="M1396" s="22">
        <f t="shared" si="43"/>
        <v>3.1483963173335483</v>
      </c>
      <c r="N1396" s="18" t="s">
        <v>317</v>
      </c>
      <c r="O1396" s="18" t="s">
        <v>347</v>
      </c>
      <c r="P1396" s="18" t="s">
        <v>60</v>
      </c>
      <c r="Q1396" s="51">
        <v>45516</v>
      </c>
      <c r="R1396" s="18">
        <v>22</v>
      </c>
      <c r="S1396" s="18"/>
      <c r="U1396" s="18" t="s">
        <v>264</v>
      </c>
    </row>
    <row r="1397" spans="1:21" ht="14.25" customHeight="1" x14ac:dyDescent="0.3">
      <c r="A1397" s="20">
        <v>2024</v>
      </c>
      <c r="B1397" s="20" t="s">
        <v>314</v>
      </c>
      <c r="C1397" s="20">
        <v>900</v>
      </c>
      <c r="D1397" s="50" t="s">
        <v>33</v>
      </c>
      <c r="E1397" s="29">
        <v>35</v>
      </c>
      <c r="F1397" s="18" t="s">
        <v>120</v>
      </c>
      <c r="G1397" s="18" t="s">
        <v>121</v>
      </c>
      <c r="H1397" s="18">
        <v>18.850000000000001</v>
      </c>
      <c r="I1397" s="18">
        <v>16</v>
      </c>
      <c r="J1397" s="18">
        <v>221.6</v>
      </c>
      <c r="K1397" s="20">
        <f t="shared" si="44"/>
        <v>70.537305831423481</v>
      </c>
      <c r="L1397" s="31">
        <v>70.537305831423481</v>
      </c>
      <c r="M1397" s="22">
        <f t="shared" si="43"/>
        <v>0.39077576050237184</v>
      </c>
      <c r="N1397" s="18" t="s">
        <v>317</v>
      </c>
      <c r="O1397" s="18" t="s">
        <v>347</v>
      </c>
      <c r="P1397" s="18" t="s">
        <v>39</v>
      </c>
      <c r="Q1397" s="18">
        <v>4</v>
      </c>
      <c r="R1397" s="18">
        <v>22</v>
      </c>
      <c r="S1397" s="18"/>
      <c r="U1397" s="18" t="s">
        <v>264</v>
      </c>
    </row>
    <row r="1398" spans="1:21" ht="14.25" customHeight="1" x14ac:dyDescent="0.3">
      <c r="A1398" s="20">
        <v>2024</v>
      </c>
      <c r="B1398" s="20" t="s">
        <v>314</v>
      </c>
      <c r="C1398" s="20">
        <v>900</v>
      </c>
      <c r="D1398" s="50" t="s">
        <v>33</v>
      </c>
      <c r="E1398" s="29">
        <v>36</v>
      </c>
      <c r="F1398" s="18" t="s">
        <v>349</v>
      </c>
      <c r="G1398" s="18" t="s">
        <v>349</v>
      </c>
      <c r="H1398" s="18">
        <v>18.36</v>
      </c>
      <c r="I1398" s="18">
        <v>16.3</v>
      </c>
      <c r="J1398" s="18">
        <v>21.8</v>
      </c>
      <c r="K1398" s="20">
        <f t="shared" si="44"/>
        <v>6.9391392920804691</v>
      </c>
      <c r="L1398" s="31">
        <v>6.9391392920804691</v>
      </c>
      <c r="M1398" s="22">
        <f t="shared" si="43"/>
        <v>3.7818220706387746E-3</v>
      </c>
      <c r="N1398" s="18" t="s">
        <v>320</v>
      </c>
      <c r="O1398" s="18" t="s">
        <v>348</v>
      </c>
      <c r="P1398" s="18" t="s">
        <v>55</v>
      </c>
      <c r="Q1398" s="18" t="s">
        <v>55</v>
      </c>
      <c r="R1398" s="18">
        <v>4.5</v>
      </c>
      <c r="S1398" s="18"/>
      <c r="U1398" s="18" t="s">
        <v>264</v>
      </c>
    </row>
    <row r="1399" spans="1:21" ht="14.25" customHeight="1" x14ac:dyDescent="0.3">
      <c r="A1399" s="20">
        <v>2024</v>
      </c>
      <c r="B1399" s="20" t="s">
        <v>314</v>
      </c>
      <c r="C1399" s="20">
        <v>900</v>
      </c>
      <c r="D1399" s="50" t="s">
        <v>33</v>
      </c>
      <c r="E1399" s="29">
        <v>37</v>
      </c>
      <c r="F1399" s="18" t="s">
        <v>120</v>
      </c>
      <c r="G1399" s="18" t="s">
        <v>121</v>
      </c>
      <c r="H1399" s="18">
        <v>18.36</v>
      </c>
      <c r="I1399" s="18">
        <v>16</v>
      </c>
      <c r="J1399" s="18">
        <v>27.6</v>
      </c>
      <c r="K1399" s="20">
        <f t="shared" si="44"/>
        <v>8.7853323147440801</v>
      </c>
      <c r="L1399" s="31">
        <v>8.7853323147440801</v>
      </c>
      <c r="M1399" s="22">
        <f t="shared" si="43"/>
        <v>6.0618651218958689E-3</v>
      </c>
      <c r="N1399" s="18" t="s">
        <v>318</v>
      </c>
      <c r="O1399" s="18" t="s">
        <v>347</v>
      </c>
      <c r="P1399" s="18" t="s">
        <v>60</v>
      </c>
      <c r="Q1399" s="18">
        <v>2.5</v>
      </c>
      <c r="R1399" s="18">
        <v>8</v>
      </c>
      <c r="S1399" s="18"/>
      <c r="U1399" s="18" t="s">
        <v>264</v>
      </c>
    </row>
    <row r="1400" spans="1:21" ht="14.25" customHeight="1" x14ac:dyDescent="0.3">
      <c r="A1400" s="20">
        <v>2024</v>
      </c>
      <c r="B1400" s="20" t="s">
        <v>314</v>
      </c>
      <c r="C1400" s="20">
        <v>900</v>
      </c>
      <c r="D1400" s="50" t="s">
        <v>34</v>
      </c>
      <c r="E1400" s="29">
        <v>32</v>
      </c>
      <c r="F1400" s="18" t="s">
        <v>120</v>
      </c>
      <c r="G1400" s="18" t="s">
        <v>121</v>
      </c>
      <c r="H1400" s="18">
        <v>16.34</v>
      </c>
      <c r="I1400" s="18">
        <v>22.42</v>
      </c>
      <c r="J1400" s="18">
        <v>169.8</v>
      </c>
      <c r="K1400" s="20">
        <f t="shared" si="44"/>
        <v>54.048892284186408</v>
      </c>
      <c r="L1400" s="31">
        <v>54.048892284186408</v>
      </c>
      <c r="M1400" s="22">
        <f t="shared" si="43"/>
        <v>0.22943701122283475</v>
      </c>
      <c r="N1400" s="18" t="s">
        <v>317</v>
      </c>
      <c r="O1400" s="18" t="s">
        <v>347</v>
      </c>
      <c r="P1400" s="18" t="s">
        <v>51</v>
      </c>
      <c r="Q1400" s="18">
        <v>3.5</v>
      </c>
      <c r="R1400" s="18">
        <v>15</v>
      </c>
      <c r="S1400" s="18" t="s">
        <v>67</v>
      </c>
      <c r="U1400" s="18" t="s">
        <v>264</v>
      </c>
    </row>
    <row r="1401" spans="1:21" ht="14.25" customHeight="1" x14ac:dyDescent="0.3">
      <c r="A1401" s="20">
        <v>2024</v>
      </c>
      <c r="B1401" s="20" t="s">
        <v>314</v>
      </c>
      <c r="C1401" s="20">
        <v>900</v>
      </c>
      <c r="D1401" s="50" t="s">
        <v>34</v>
      </c>
      <c r="E1401" s="29">
        <v>33</v>
      </c>
      <c r="F1401" s="18" t="s">
        <v>81</v>
      </c>
      <c r="G1401" s="18" t="s">
        <v>311</v>
      </c>
      <c r="H1401" s="18">
        <v>17.46</v>
      </c>
      <c r="I1401" s="18">
        <v>20.7</v>
      </c>
      <c r="J1401" s="18">
        <v>132.9</v>
      </c>
      <c r="K1401" s="20">
        <f t="shared" si="44"/>
        <v>42.303284950343773</v>
      </c>
      <c r="L1401" s="31">
        <v>42.303284950343773</v>
      </c>
      <c r="M1401" s="22">
        <f t="shared" si="43"/>
        <v>0.14055233557501678</v>
      </c>
      <c r="N1401" s="18" t="s">
        <v>317</v>
      </c>
      <c r="O1401" s="18" t="s">
        <v>347</v>
      </c>
      <c r="P1401" s="18" t="s">
        <v>52</v>
      </c>
      <c r="Q1401" s="18">
        <v>15.5</v>
      </c>
      <c r="R1401" s="18">
        <v>34.5</v>
      </c>
      <c r="S1401" s="18"/>
      <c r="U1401" s="18" t="s">
        <v>264</v>
      </c>
    </row>
    <row r="1402" spans="1:21" ht="14.25" customHeight="1" x14ac:dyDescent="0.3">
      <c r="A1402" s="20">
        <v>2024</v>
      </c>
      <c r="B1402" s="20" t="s">
        <v>314</v>
      </c>
      <c r="C1402" s="20">
        <v>900</v>
      </c>
      <c r="D1402" s="50" t="s">
        <v>34</v>
      </c>
      <c r="E1402" s="29">
        <v>34</v>
      </c>
      <c r="F1402" s="18" t="s">
        <v>349</v>
      </c>
      <c r="G1402" s="18" t="s">
        <v>349</v>
      </c>
      <c r="H1402" s="18">
        <v>17.12</v>
      </c>
      <c r="I1402" s="51">
        <v>45311</v>
      </c>
      <c r="J1402" s="18">
        <v>28.9</v>
      </c>
      <c r="K1402" s="20">
        <f t="shared" si="44"/>
        <v>9.1991341991341997</v>
      </c>
      <c r="L1402" s="31">
        <v>9.1991341991341997</v>
      </c>
      <c r="M1402" s="22">
        <f t="shared" si="43"/>
        <v>6.6463589167961674E-3</v>
      </c>
      <c r="N1402" s="18" t="s">
        <v>320</v>
      </c>
      <c r="O1402" s="18" t="s">
        <v>348</v>
      </c>
      <c r="P1402" s="18" t="s">
        <v>55</v>
      </c>
      <c r="Q1402" s="18" t="s">
        <v>55</v>
      </c>
      <c r="R1402" s="18">
        <v>7</v>
      </c>
      <c r="S1402" s="18"/>
      <c r="U1402" s="18" t="s">
        <v>264</v>
      </c>
    </row>
    <row r="1403" spans="1:21" ht="14.25" customHeight="1" x14ac:dyDescent="0.3">
      <c r="A1403" s="20">
        <v>2024</v>
      </c>
      <c r="B1403" s="20" t="s">
        <v>314</v>
      </c>
      <c r="C1403" s="20">
        <v>900</v>
      </c>
      <c r="D1403" s="50" t="s">
        <v>35</v>
      </c>
      <c r="E1403" s="29">
        <v>31</v>
      </c>
      <c r="F1403" s="18" t="s">
        <v>81</v>
      </c>
      <c r="G1403" s="18" t="s">
        <v>311</v>
      </c>
      <c r="H1403" s="18">
        <v>16.98</v>
      </c>
      <c r="I1403" s="18">
        <v>25.78</v>
      </c>
      <c r="J1403" s="18">
        <v>132.19999999999999</v>
      </c>
      <c r="K1403" s="20">
        <f t="shared" si="44"/>
        <v>42.080468551056782</v>
      </c>
      <c r="L1403" s="31">
        <v>42.080468551056782</v>
      </c>
      <c r="M1403" s="22">
        <f t="shared" si="43"/>
        <v>0.13907562334193782</v>
      </c>
      <c r="N1403" s="18" t="s">
        <v>317</v>
      </c>
      <c r="O1403" s="18" t="s">
        <v>347</v>
      </c>
      <c r="P1403" s="18" t="s">
        <v>52</v>
      </c>
      <c r="Q1403" s="18">
        <v>15.3</v>
      </c>
      <c r="R1403" s="18">
        <v>35</v>
      </c>
      <c r="S1403" s="18"/>
      <c r="U1403" s="18" t="s">
        <v>264</v>
      </c>
    </row>
    <row r="1404" spans="1:21" ht="14.25" customHeight="1" x14ac:dyDescent="0.3">
      <c r="A1404" s="20">
        <v>2024</v>
      </c>
      <c r="B1404" s="20" t="s">
        <v>314</v>
      </c>
      <c r="C1404" s="20">
        <v>900</v>
      </c>
      <c r="D1404" s="50" t="s">
        <v>47</v>
      </c>
      <c r="E1404" s="29">
        <v>29</v>
      </c>
      <c r="F1404" s="18" t="s">
        <v>120</v>
      </c>
      <c r="G1404" s="18" t="s">
        <v>121</v>
      </c>
      <c r="H1404" s="18">
        <v>17.670000000000002</v>
      </c>
      <c r="I1404" s="18">
        <v>34.19</v>
      </c>
      <c r="J1404" s="18">
        <v>132</v>
      </c>
      <c r="K1404" s="20">
        <f t="shared" si="44"/>
        <v>42.016806722689076</v>
      </c>
      <c r="L1404" s="31">
        <v>42.016806722689076</v>
      </c>
      <c r="M1404" s="22">
        <f t="shared" si="43"/>
        <v>0.13865513794884687</v>
      </c>
      <c r="N1404" s="18" t="s">
        <v>318</v>
      </c>
      <c r="O1404" s="18" t="s">
        <v>347</v>
      </c>
      <c r="P1404" s="18" t="s">
        <v>39</v>
      </c>
      <c r="Q1404" s="18">
        <v>2.5</v>
      </c>
      <c r="R1404" s="18">
        <v>17.399999999999999</v>
      </c>
      <c r="S1404" s="18"/>
      <c r="U1404" s="18" t="s">
        <v>264</v>
      </c>
    </row>
    <row r="1405" spans="1:21" ht="14.25" customHeight="1" x14ac:dyDescent="0.3">
      <c r="A1405" s="20">
        <v>2024</v>
      </c>
      <c r="B1405" s="20" t="s">
        <v>314</v>
      </c>
      <c r="C1405" s="20">
        <v>900</v>
      </c>
      <c r="D1405" s="50" t="s">
        <v>47</v>
      </c>
      <c r="E1405" s="29">
        <v>30</v>
      </c>
      <c r="F1405" s="18" t="s">
        <v>120</v>
      </c>
      <c r="G1405" s="18" t="s">
        <v>121</v>
      </c>
      <c r="H1405" s="18">
        <v>18.670000000000002</v>
      </c>
      <c r="I1405" s="18">
        <v>31.93</v>
      </c>
      <c r="J1405" s="18">
        <v>159</v>
      </c>
      <c r="K1405" s="20">
        <f t="shared" si="44"/>
        <v>50.611153552330023</v>
      </c>
      <c r="L1405" s="31">
        <v>50.611153552330023</v>
      </c>
      <c r="M1405" s="22">
        <f t="shared" si="43"/>
        <v>0.2011788649268135</v>
      </c>
      <c r="N1405" s="18" t="s">
        <v>317</v>
      </c>
      <c r="O1405" s="18" t="s">
        <v>347</v>
      </c>
      <c r="P1405" s="18" t="s">
        <v>39</v>
      </c>
      <c r="Q1405" s="18">
        <v>5</v>
      </c>
      <c r="R1405" s="18">
        <v>19.7</v>
      </c>
      <c r="S1405" s="18"/>
      <c r="U1405" s="18" t="s">
        <v>264</v>
      </c>
    </row>
    <row r="1406" spans="1:21" ht="14.25" customHeight="1" x14ac:dyDescent="0.3">
      <c r="A1406" s="20">
        <v>2024</v>
      </c>
      <c r="B1406" s="20" t="s">
        <v>314</v>
      </c>
      <c r="C1406" s="20">
        <v>900</v>
      </c>
      <c r="D1406" s="50" t="s">
        <v>36</v>
      </c>
      <c r="E1406" s="29">
        <v>28</v>
      </c>
      <c r="F1406" s="18" t="s">
        <v>120</v>
      </c>
      <c r="G1406" s="18" t="s">
        <v>121</v>
      </c>
      <c r="H1406" s="18">
        <v>15.17</v>
      </c>
      <c r="I1406" s="18">
        <v>37.159999999999997</v>
      </c>
      <c r="J1406" s="18">
        <v>23.3</v>
      </c>
      <c r="K1406" s="20">
        <f t="shared" si="44"/>
        <v>7.4166030048382989</v>
      </c>
      <c r="L1406" s="31">
        <v>7.4166030048382989</v>
      </c>
      <c r="M1406" s="22">
        <f t="shared" si="43"/>
        <v>4.320161147902288E-3</v>
      </c>
      <c r="N1406" s="18" t="s">
        <v>318</v>
      </c>
      <c r="O1406" s="18" t="s">
        <v>347</v>
      </c>
      <c r="P1406" s="18" t="s">
        <v>51</v>
      </c>
      <c r="Q1406" s="18">
        <v>5.5</v>
      </c>
      <c r="R1406" s="18">
        <v>14</v>
      </c>
      <c r="S1406" s="18"/>
      <c r="U1406" s="18" t="s">
        <v>264</v>
      </c>
    </row>
    <row r="1407" spans="1:21" ht="14.25" customHeight="1" x14ac:dyDescent="0.3">
      <c r="A1407" s="20">
        <v>2024</v>
      </c>
      <c r="B1407" s="20" t="s">
        <v>314</v>
      </c>
      <c r="C1407" s="20">
        <v>900</v>
      </c>
      <c r="D1407" s="50" t="s">
        <v>36</v>
      </c>
      <c r="E1407" s="29">
        <v>27</v>
      </c>
      <c r="F1407" s="18" t="s">
        <v>349</v>
      </c>
      <c r="G1407" s="18" t="s">
        <v>349</v>
      </c>
      <c r="H1407" s="18">
        <v>19.37</v>
      </c>
      <c r="I1407" s="18">
        <v>38.79</v>
      </c>
      <c r="J1407" s="18">
        <v>97</v>
      </c>
      <c r="K1407" s="20">
        <f t="shared" si="44"/>
        <v>30.8759867583397</v>
      </c>
      <c r="L1407" s="31">
        <v>30.8759867583397</v>
      </c>
      <c r="M1407" s="22">
        <f t="shared" si="43"/>
        <v>7.4874092800774825E-2</v>
      </c>
      <c r="N1407" s="18" t="s">
        <v>320</v>
      </c>
      <c r="O1407" s="18" t="s">
        <v>348</v>
      </c>
      <c r="P1407" s="18" t="s">
        <v>55</v>
      </c>
      <c r="Q1407" s="18" t="s">
        <v>55</v>
      </c>
      <c r="R1407" s="18">
        <v>6</v>
      </c>
      <c r="S1407" s="18"/>
      <c r="U1407" s="18" t="s">
        <v>264</v>
      </c>
    </row>
    <row r="1408" spans="1:21" ht="14.25" customHeight="1" x14ac:dyDescent="0.3">
      <c r="A1408" s="20">
        <v>2024</v>
      </c>
      <c r="B1408" s="20" t="s">
        <v>314</v>
      </c>
      <c r="C1408" s="20">
        <v>900</v>
      </c>
      <c r="D1408" s="50" t="s">
        <v>36</v>
      </c>
      <c r="E1408" s="29">
        <v>25</v>
      </c>
      <c r="F1408" s="18" t="s">
        <v>349</v>
      </c>
      <c r="G1408" s="18" t="s">
        <v>349</v>
      </c>
      <c r="H1408" s="18">
        <v>19.25</v>
      </c>
      <c r="I1408" s="18">
        <v>39.39</v>
      </c>
      <c r="J1408" s="18">
        <v>39.4</v>
      </c>
      <c r="K1408" s="20">
        <f t="shared" si="44"/>
        <v>12.541380188439012</v>
      </c>
      <c r="L1408" s="31">
        <v>12.541380188439012</v>
      </c>
      <c r="M1408" s="22">
        <f t="shared" si="43"/>
        <v>1.2353230598385669E-2</v>
      </c>
      <c r="N1408" s="18" t="s">
        <v>320</v>
      </c>
      <c r="O1408" s="18" t="s">
        <v>348</v>
      </c>
      <c r="P1408" s="18" t="s">
        <v>55</v>
      </c>
      <c r="Q1408" s="18" t="s">
        <v>55</v>
      </c>
      <c r="R1408" s="18">
        <v>6</v>
      </c>
      <c r="S1408" s="18"/>
      <c r="U1408" s="18" t="s">
        <v>264</v>
      </c>
    </row>
    <row r="1409" spans="1:21" ht="14.25" customHeight="1" x14ac:dyDescent="0.3">
      <c r="A1409" s="20">
        <v>2024</v>
      </c>
      <c r="B1409" s="20" t="s">
        <v>314</v>
      </c>
      <c r="C1409" s="20">
        <v>900</v>
      </c>
      <c r="D1409" s="50" t="s">
        <v>48</v>
      </c>
      <c r="E1409" s="29">
        <v>26</v>
      </c>
      <c r="F1409" s="18" t="s">
        <v>81</v>
      </c>
      <c r="G1409" s="18" t="s">
        <v>311</v>
      </c>
      <c r="H1409" s="18">
        <v>16.93</v>
      </c>
      <c r="I1409" s="18">
        <v>43.46</v>
      </c>
      <c r="J1409" s="18">
        <v>117.7</v>
      </c>
      <c r="K1409" s="20">
        <f t="shared" si="44"/>
        <v>37.464985994397757</v>
      </c>
      <c r="L1409" s="31">
        <v>37.464985994397757</v>
      </c>
      <c r="M1409" s="22">
        <f t="shared" si="43"/>
        <v>0.1102404634983575</v>
      </c>
      <c r="N1409" s="18" t="s">
        <v>317</v>
      </c>
      <c r="O1409" s="18" t="s">
        <v>347</v>
      </c>
      <c r="P1409" s="18" t="s">
        <v>51</v>
      </c>
      <c r="Q1409" s="18">
        <v>17</v>
      </c>
      <c r="R1409" s="18">
        <v>27.5</v>
      </c>
      <c r="S1409" s="18"/>
      <c r="U1409" s="18" t="s">
        <v>264</v>
      </c>
    </row>
    <row r="1410" spans="1:21" ht="14.25" customHeight="1" x14ac:dyDescent="0.3">
      <c r="A1410" s="20">
        <v>2024</v>
      </c>
      <c r="B1410" s="20" t="s">
        <v>314</v>
      </c>
      <c r="C1410" s="20">
        <v>900</v>
      </c>
      <c r="D1410" s="50" t="s">
        <v>48</v>
      </c>
      <c r="E1410" s="29">
        <v>24</v>
      </c>
      <c r="F1410" s="18" t="s">
        <v>83</v>
      </c>
      <c r="G1410" s="18" t="s">
        <v>84</v>
      </c>
      <c r="H1410" s="18">
        <v>18.600000000000001</v>
      </c>
      <c r="I1410" s="18">
        <v>44.03</v>
      </c>
      <c r="J1410" s="18">
        <v>141.1</v>
      </c>
      <c r="K1410" s="20">
        <f t="shared" si="44"/>
        <v>44.913419913419915</v>
      </c>
      <c r="L1410" s="31">
        <v>44.913419913419915</v>
      </c>
      <c r="M1410" s="22">
        <f t="shared" si="43"/>
        <v>0.15843171826231417</v>
      </c>
      <c r="N1410" s="18" t="s">
        <v>317</v>
      </c>
      <c r="O1410" s="18" t="s">
        <v>347</v>
      </c>
      <c r="P1410" s="18" t="s">
        <v>51</v>
      </c>
      <c r="Q1410" s="18">
        <v>15.5</v>
      </c>
      <c r="R1410" s="18">
        <v>25</v>
      </c>
      <c r="S1410" s="18"/>
      <c r="U1410" s="18" t="s">
        <v>264</v>
      </c>
    </row>
    <row r="1411" spans="1:21" ht="14.25" customHeight="1" x14ac:dyDescent="0.3">
      <c r="A1411" s="20">
        <v>2024</v>
      </c>
      <c r="B1411" s="20" t="s">
        <v>314</v>
      </c>
      <c r="C1411" s="20">
        <v>900</v>
      </c>
      <c r="D1411" s="50" t="s">
        <v>37</v>
      </c>
      <c r="E1411" s="29">
        <v>20</v>
      </c>
      <c r="F1411" s="18" t="s">
        <v>349</v>
      </c>
      <c r="G1411" s="18" t="s">
        <v>349</v>
      </c>
      <c r="H1411" s="18">
        <v>15.15</v>
      </c>
      <c r="I1411" s="18">
        <v>48.8</v>
      </c>
      <c r="J1411" s="18">
        <v>99.7</v>
      </c>
      <c r="K1411" s="20">
        <f t="shared" si="44"/>
        <v>31.735421441303796</v>
      </c>
      <c r="L1411" s="31">
        <v>31.735421441303796</v>
      </c>
      <c r="M1411" s="22">
        <f t="shared" si="43"/>
        <v>7.9100352971416057E-2</v>
      </c>
      <c r="N1411" s="18" t="s">
        <v>320</v>
      </c>
      <c r="O1411" s="18" t="s">
        <v>348</v>
      </c>
      <c r="P1411" s="18" t="s">
        <v>55</v>
      </c>
      <c r="Q1411" s="18" t="s">
        <v>55</v>
      </c>
      <c r="R1411" s="18">
        <v>16</v>
      </c>
      <c r="S1411" s="18"/>
      <c r="U1411" s="18" t="s">
        <v>264</v>
      </c>
    </row>
    <row r="1412" spans="1:21" ht="14.25" customHeight="1" x14ac:dyDescent="0.3">
      <c r="A1412" s="20">
        <v>2024</v>
      </c>
      <c r="B1412" s="20" t="s">
        <v>314</v>
      </c>
      <c r="C1412" s="20">
        <v>900</v>
      </c>
      <c r="D1412" s="50" t="s">
        <v>37</v>
      </c>
      <c r="E1412" s="29">
        <v>21</v>
      </c>
      <c r="F1412" s="18" t="s">
        <v>349</v>
      </c>
      <c r="G1412" s="18" t="s">
        <v>349</v>
      </c>
      <c r="H1412" s="18">
        <v>16</v>
      </c>
      <c r="I1412" s="18">
        <v>49.94</v>
      </c>
      <c r="J1412" s="18">
        <v>49.6</v>
      </c>
      <c r="K1412" s="20">
        <f t="shared" si="44"/>
        <v>15.788133435192259</v>
      </c>
      <c r="L1412" s="31">
        <v>15.788133435192259</v>
      </c>
      <c r="M1412" s="22">
        <f t="shared" si="43"/>
        <v>1.9577239679535993E-2</v>
      </c>
      <c r="N1412" s="18" t="s">
        <v>320</v>
      </c>
      <c r="O1412" s="18" t="s">
        <v>348</v>
      </c>
      <c r="P1412" s="18" t="s">
        <v>55</v>
      </c>
      <c r="Q1412" s="18" t="s">
        <v>55</v>
      </c>
      <c r="R1412" s="18">
        <v>7.5</v>
      </c>
      <c r="S1412" s="18"/>
      <c r="U1412" s="18" t="s">
        <v>264</v>
      </c>
    </row>
    <row r="1413" spans="1:21" ht="14.25" customHeight="1" x14ac:dyDescent="0.3">
      <c r="A1413" s="20">
        <v>2024</v>
      </c>
      <c r="B1413" s="20" t="s">
        <v>314</v>
      </c>
      <c r="C1413" s="20">
        <v>900</v>
      </c>
      <c r="D1413" s="50" t="s">
        <v>37</v>
      </c>
      <c r="E1413" s="29">
        <v>22</v>
      </c>
      <c r="F1413" s="18" t="s">
        <v>349</v>
      </c>
      <c r="G1413" s="18" t="s">
        <v>349</v>
      </c>
      <c r="H1413" s="18">
        <v>15.7</v>
      </c>
      <c r="I1413" s="18">
        <v>46.26</v>
      </c>
      <c r="J1413" s="18">
        <v>74.5</v>
      </c>
      <c r="K1413" s="20">
        <f t="shared" si="44"/>
        <v>23.714031066972243</v>
      </c>
      <c r="L1413" s="31">
        <v>23.714031066972243</v>
      </c>
      <c r="M1413" s="22">
        <f t="shared" si="43"/>
        <v>4.4167279579923523E-2</v>
      </c>
      <c r="N1413" s="18" t="s">
        <v>320</v>
      </c>
      <c r="O1413" s="18" t="s">
        <v>348</v>
      </c>
      <c r="P1413" s="18" t="s">
        <v>55</v>
      </c>
      <c r="Q1413" s="18" t="s">
        <v>55</v>
      </c>
      <c r="R1413" s="18">
        <v>3.8</v>
      </c>
      <c r="S1413" s="18"/>
      <c r="U1413" s="18" t="s">
        <v>264</v>
      </c>
    </row>
    <row r="1414" spans="1:21" ht="14.25" customHeight="1" x14ac:dyDescent="0.3">
      <c r="A1414" s="20">
        <v>2024</v>
      </c>
      <c r="B1414" s="20" t="s">
        <v>314</v>
      </c>
      <c r="C1414" s="20">
        <v>900</v>
      </c>
      <c r="D1414" s="50" t="s">
        <v>37</v>
      </c>
      <c r="E1414" s="29">
        <v>23</v>
      </c>
      <c r="F1414" s="18" t="s">
        <v>290</v>
      </c>
      <c r="G1414" s="18" t="s">
        <v>291</v>
      </c>
      <c r="H1414" s="18">
        <v>19.87</v>
      </c>
      <c r="I1414" s="18">
        <v>45.4</v>
      </c>
      <c r="J1414" s="18">
        <v>18.600000000000001</v>
      </c>
      <c r="K1414" s="20">
        <f t="shared" si="44"/>
        <v>5.9205500381970975</v>
      </c>
      <c r="L1414" s="31">
        <v>5.9205500381970975</v>
      </c>
      <c r="M1414" s="22">
        <f t="shared" si="43"/>
        <v>2.7530493299347497E-3</v>
      </c>
      <c r="N1414" s="18" t="s">
        <v>318</v>
      </c>
      <c r="O1414" s="18" t="s">
        <v>347</v>
      </c>
      <c r="P1414" s="18" t="s">
        <v>60</v>
      </c>
      <c r="Q1414" s="18" t="s">
        <v>55</v>
      </c>
      <c r="R1414" s="18">
        <v>4.3</v>
      </c>
      <c r="S1414" s="18" t="s">
        <v>68</v>
      </c>
      <c r="U1414" s="18" t="s">
        <v>264</v>
      </c>
    </row>
    <row r="1415" spans="1:21" ht="14.25" customHeight="1" x14ac:dyDescent="0.3">
      <c r="A1415" s="20">
        <v>2024</v>
      </c>
      <c r="B1415" s="20" t="s">
        <v>316</v>
      </c>
      <c r="C1415" s="20">
        <v>1250</v>
      </c>
      <c r="D1415" s="28" t="s">
        <v>3</v>
      </c>
      <c r="E1415" s="29">
        <v>169</v>
      </c>
      <c r="F1415" s="18" t="s">
        <v>167</v>
      </c>
      <c r="G1415" s="18" t="s">
        <v>168</v>
      </c>
      <c r="H1415" s="18">
        <v>1</v>
      </c>
      <c r="I1415" s="18">
        <v>1.8599999999999994</v>
      </c>
      <c r="J1415" s="18">
        <v>141</v>
      </c>
      <c r="K1415" s="20">
        <f t="shared" si="44"/>
        <v>44.881588999236058</v>
      </c>
      <c r="L1415" s="31">
        <v>44.881588999236058</v>
      </c>
      <c r="M1415" s="22">
        <f t="shared" si="43"/>
        <v>0.15820723126498079</v>
      </c>
      <c r="N1415" s="18" t="s">
        <v>317</v>
      </c>
      <c r="O1415" s="18" t="s">
        <v>347</v>
      </c>
      <c r="P1415" s="43" t="s">
        <v>39</v>
      </c>
      <c r="Q1415" s="43">
        <v>9.1</v>
      </c>
      <c r="R1415" s="18">
        <v>21</v>
      </c>
      <c r="S1415" s="18"/>
      <c r="U1415" s="18" t="s">
        <v>264</v>
      </c>
    </row>
    <row r="1416" spans="1:21" ht="14.25" customHeight="1" x14ac:dyDescent="0.3">
      <c r="A1416" s="20">
        <v>2024</v>
      </c>
      <c r="B1416" s="20" t="s">
        <v>316</v>
      </c>
      <c r="C1416" s="20">
        <v>1250</v>
      </c>
      <c r="D1416" s="28" t="s">
        <v>3</v>
      </c>
      <c r="E1416" s="29">
        <v>97</v>
      </c>
      <c r="F1416" s="18" t="s">
        <v>167</v>
      </c>
      <c r="G1416" s="18" t="s">
        <v>168</v>
      </c>
      <c r="H1416" s="18">
        <v>1</v>
      </c>
      <c r="I1416" s="18">
        <v>1.4500000000000028</v>
      </c>
      <c r="J1416" s="18">
        <v>92.4</v>
      </c>
      <c r="K1416" s="20">
        <f t="shared" si="44"/>
        <v>29.411764705882355</v>
      </c>
      <c r="L1416" s="31">
        <v>29.411764705882355</v>
      </c>
      <c r="M1416" s="22">
        <f t="shared" si="43"/>
        <v>6.7941017594934983E-2</v>
      </c>
      <c r="N1416" s="18" t="s">
        <v>317</v>
      </c>
      <c r="O1416" s="18" t="s">
        <v>347</v>
      </c>
      <c r="P1416" s="43" t="s">
        <v>39</v>
      </c>
      <c r="Q1416" s="43">
        <v>10</v>
      </c>
      <c r="R1416" s="18">
        <v>20.5</v>
      </c>
      <c r="S1416" s="18"/>
      <c r="U1416" s="18" t="s">
        <v>264</v>
      </c>
    </row>
    <row r="1417" spans="1:21" ht="14.25" customHeight="1" x14ac:dyDescent="0.3">
      <c r="A1417" s="20">
        <v>2024</v>
      </c>
      <c r="B1417" s="20" t="s">
        <v>316</v>
      </c>
      <c r="C1417" s="20">
        <v>1250</v>
      </c>
      <c r="D1417" s="28" t="s">
        <v>4</v>
      </c>
      <c r="E1417" s="29">
        <v>326</v>
      </c>
      <c r="F1417" s="18" t="s">
        <v>83</v>
      </c>
      <c r="G1417" s="18" t="s">
        <v>84</v>
      </c>
      <c r="H1417" s="18">
        <v>1.9</v>
      </c>
      <c r="I1417" s="18">
        <v>9.1499999999999986</v>
      </c>
      <c r="J1417" s="18">
        <v>78</v>
      </c>
      <c r="K1417" s="20">
        <f t="shared" si="44"/>
        <v>24.82811306340718</v>
      </c>
      <c r="L1417" s="31">
        <v>24.82811306340718</v>
      </c>
      <c r="M1417" s="22">
        <f t="shared" si="43"/>
        <v>4.8414707258998192E-2</v>
      </c>
      <c r="N1417" s="18" t="s">
        <v>318</v>
      </c>
      <c r="O1417" s="18" t="s">
        <v>347</v>
      </c>
      <c r="P1417" s="43" t="s">
        <v>39</v>
      </c>
      <c r="Q1417" s="43">
        <v>9</v>
      </c>
      <c r="R1417" s="18">
        <v>20.6</v>
      </c>
      <c r="S1417" s="18"/>
      <c r="U1417" s="18" t="s">
        <v>264</v>
      </c>
    </row>
    <row r="1418" spans="1:21" ht="14.25" customHeight="1" x14ac:dyDescent="0.3">
      <c r="A1418" s="20">
        <v>2024</v>
      </c>
      <c r="B1418" s="20" t="s">
        <v>316</v>
      </c>
      <c r="C1418" s="20">
        <v>1250</v>
      </c>
      <c r="D1418" s="28" t="s">
        <v>5</v>
      </c>
      <c r="E1418" s="29">
        <v>100</v>
      </c>
      <c r="F1418" s="18" t="s">
        <v>83</v>
      </c>
      <c r="G1418" s="18" t="s">
        <v>84</v>
      </c>
      <c r="H1418" s="18">
        <v>3</v>
      </c>
      <c r="I1418" s="18">
        <v>11.149999999999999</v>
      </c>
      <c r="J1418" s="18">
        <v>121.6</v>
      </c>
      <c r="K1418" s="20">
        <f t="shared" si="44"/>
        <v>38.706391647568118</v>
      </c>
      <c r="L1418" s="31">
        <v>38.706391647568118</v>
      </c>
      <c r="M1418" s="22">
        <f t="shared" si="43"/>
        <v>0.11766715545161278</v>
      </c>
      <c r="N1418" s="18" t="s">
        <v>318</v>
      </c>
      <c r="O1418" s="18" t="s">
        <v>347</v>
      </c>
      <c r="P1418" s="43" t="s">
        <v>39</v>
      </c>
      <c r="Q1418" s="43">
        <v>8.1999999999999993</v>
      </c>
      <c r="R1418" s="18">
        <v>19.7</v>
      </c>
      <c r="S1418" s="18"/>
      <c r="U1418" s="18" t="s">
        <v>264</v>
      </c>
    </row>
    <row r="1419" spans="1:21" ht="14.25" customHeight="1" x14ac:dyDescent="0.3">
      <c r="A1419" s="20">
        <v>2024</v>
      </c>
      <c r="B1419" s="20" t="s">
        <v>316</v>
      </c>
      <c r="C1419" s="20">
        <v>1250</v>
      </c>
      <c r="D1419" s="28" t="s">
        <v>5</v>
      </c>
      <c r="E1419" s="29">
        <v>327</v>
      </c>
      <c r="F1419" s="18" t="s">
        <v>83</v>
      </c>
      <c r="G1419" s="18" t="s">
        <v>84</v>
      </c>
      <c r="H1419" s="18">
        <v>2.94</v>
      </c>
      <c r="I1419" s="18">
        <v>10.649999999999999</v>
      </c>
      <c r="J1419" s="18">
        <v>83</v>
      </c>
      <c r="K1419" s="20">
        <f t="shared" si="44"/>
        <v>26.419658772599949</v>
      </c>
      <c r="L1419" s="31">
        <v>26.419658772599949</v>
      </c>
      <c r="M1419" s="22">
        <f t="shared" si="43"/>
        <v>5.4820663758586206E-2</v>
      </c>
      <c r="N1419" s="18" t="s">
        <v>318</v>
      </c>
      <c r="O1419" s="18" t="s">
        <v>347</v>
      </c>
      <c r="P1419" s="43" t="s">
        <v>60</v>
      </c>
      <c r="Q1419" s="43">
        <v>7</v>
      </c>
      <c r="R1419" s="18">
        <v>11</v>
      </c>
      <c r="S1419" s="18"/>
      <c r="U1419" s="18" t="s">
        <v>264</v>
      </c>
    </row>
    <row r="1420" spans="1:21" ht="14.25" customHeight="1" x14ac:dyDescent="0.3">
      <c r="A1420" s="20">
        <v>2024</v>
      </c>
      <c r="B1420" s="20" t="s">
        <v>316</v>
      </c>
      <c r="C1420" s="20">
        <v>1250</v>
      </c>
      <c r="D1420" s="28" t="s">
        <v>5</v>
      </c>
      <c r="E1420" s="29">
        <v>337</v>
      </c>
      <c r="F1420" s="18" t="s">
        <v>83</v>
      </c>
      <c r="G1420" s="18" t="s">
        <v>84</v>
      </c>
      <c r="H1420" s="18">
        <v>2.74</v>
      </c>
      <c r="I1420" s="18">
        <v>11.270000000000003</v>
      </c>
      <c r="J1420" s="18">
        <v>117.8</v>
      </c>
      <c r="K1420" s="20">
        <f t="shared" si="44"/>
        <v>37.496816908581614</v>
      </c>
      <c r="L1420" s="31">
        <v>37.496816908581614</v>
      </c>
      <c r="M1420" s="22">
        <f t="shared" si="43"/>
        <v>0.11042786756738271</v>
      </c>
      <c r="N1420" s="18" t="s">
        <v>317</v>
      </c>
      <c r="O1420" s="18" t="s">
        <v>347</v>
      </c>
      <c r="P1420" s="43" t="s">
        <v>39</v>
      </c>
      <c r="Q1420" s="43">
        <v>9.5</v>
      </c>
      <c r="R1420" s="18">
        <v>20.5</v>
      </c>
      <c r="S1420" s="18"/>
      <c r="U1420" s="18" t="s">
        <v>264</v>
      </c>
    </row>
    <row r="1421" spans="1:21" ht="14.25" customHeight="1" x14ac:dyDescent="0.3">
      <c r="A1421" s="20">
        <v>2024</v>
      </c>
      <c r="B1421" s="20" t="s">
        <v>316</v>
      </c>
      <c r="C1421" s="20">
        <v>1250</v>
      </c>
      <c r="D1421" s="28" t="s">
        <v>5</v>
      </c>
      <c r="E1421" s="29">
        <v>335</v>
      </c>
      <c r="F1421" s="18" t="s">
        <v>83</v>
      </c>
      <c r="G1421" s="18" t="s">
        <v>84</v>
      </c>
      <c r="H1421" s="18">
        <v>3.6</v>
      </c>
      <c r="I1421" s="18">
        <v>14.100000000000001</v>
      </c>
      <c r="J1421" s="18">
        <v>156</v>
      </c>
      <c r="K1421" s="20">
        <f t="shared" si="44"/>
        <v>49.65622612681436</v>
      </c>
      <c r="L1421" s="31">
        <v>49.65622612681436</v>
      </c>
      <c r="M1421" s="22">
        <f t="shared" si="43"/>
        <v>0.19365882903599277</v>
      </c>
      <c r="N1421" s="18" t="s">
        <v>317</v>
      </c>
      <c r="O1421" s="18" t="s">
        <v>347</v>
      </c>
      <c r="P1421" s="43" t="s">
        <v>39</v>
      </c>
      <c r="Q1421" s="43">
        <v>10.5</v>
      </c>
      <c r="R1421" s="18">
        <v>20.9</v>
      </c>
      <c r="S1421" s="18"/>
      <c r="U1421" s="18" t="s">
        <v>264</v>
      </c>
    </row>
    <row r="1422" spans="1:21" ht="14.25" customHeight="1" x14ac:dyDescent="0.3">
      <c r="A1422" s="20">
        <v>2024</v>
      </c>
      <c r="B1422" s="20" t="s">
        <v>316</v>
      </c>
      <c r="C1422" s="20">
        <v>1250</v>
      </c>
      <c r="D1422" s="28" t="s">
        <v>5</v>
      </c>
      <c r="E1422" s="29">
        <v>336</v>
      </c>
      <c r="F1422" s="18" t="s">
        <v>349</v>
      </c>
      <c r="G1422" s="18" t="s">
        <v>349</v>
      </c>
      <c r="H1422" s="18">
        <v>1.46</v>
      </c>
      <c r="I1422" s="18">
        <v>12.450000000000003</v>
      </c>
      <c r="J1422" s="18">
        <v>317.2</v>
      </c>
      <c r="K1422" s="20">
        <f t="shared" si="44"/>
        <v>100.96765979118921</v>
      </c>
      <c r="L1422" s="31">
        <v>100.96765979118921</v>
      </c>
      <c r="M1422" s="22">
        <f t="shared" si="43"/>
        <v>0.80067166982547666</v>
      </c>
      <c r="N1422" s="18" t="s">
        <v>320</v>
      </c>
      <c r="O1422" s="18" t="s">
        <v>348</v>
      </c>
      <c r="P1422" s="43" t="s">
        <v>55</v>
      </c>
      <c r="Q1422" s="43" t="s">
        <v>55</v>
      </c>
      <c r="R1422" s="18">
        <v>11.1</v>
      </c>
      <c r="S1422" s="18"/>
      <c r="U1422" s="18" t="s">
        <v>264</v>
      </c>
    </row>
    <row r="1423" spans="1:21" ht="14.25" customHeight="1" x14ac:dyDescent="0.3">
      <c r="A1423" s="20">
        <v>2024</v>
      </c>
      <c r="B1423" s="20" t="s">
        <v>316</v>
      </c>
      <c r="C1423" s="20">
        <v>1250</v>
      </c>
      <c r="D1423" s="28" t="s">
        <v>5</v>
      </c>
      <c r="E1423" s="29">
        <v>339</v>
      </c>
      <c r="F1423" s="18" t="s">
        <v>83</v>
      </c>
      <c r="G1423" s="18" t="s">
        <v>84</v>
      </c>
      <c r="H1423" s="18">
        <v>3.94</v>
      </c>
      <c r="I1423" s="18">
        <v>13.899999999999999</v>
      </c>
      <c r="J1423" s="18">
        <v>86.4</v>
      </c>
      <c r="K1423" s="20">
        <f t="shared" si="44"/>
        <v>27.501909854851032</v>
      </c>
      <c r="L1423" s="31">
        <v>27.501909854851032</v>
      </c>
      <c r="M1423" s="22">
        <f t="shared" si="43"/>
        <v>5.9403986374117534E-2</v>
      </c>
      <c r="N1423" s="18" t="s">
        <v>318</v>
      </c>
      <c r="O1423" s="18" t="s">
        <v>347</v>
      </c>
      <c r="P1423" s="43" t="s">
        <v>51</v>
      </c>
      <c r="Q1423" s="43">
        <v>8.6</v>
      </c>
      <c r="R1423" s="18">
        <v>14.4</v>
      </c>
      <c r="S1423" s="18"/>
      <c r="U1423" s="18" t="s">
        <v>264</v>
      </c>
    </row>
    <row r="1424" spans="1:21" ht="14.25" customHeight="1" x14ac:dyDescent="0.3">
      <c r="A1424" s="20">
        <v>2024</v>
      </c>
      <c r="B1424" s="20" t="s">
        <v>316</v>
      </c>
      <c r="C1424" s="20">
        <v>1250</v>
      </c>
      <c r="D1424" s="28" t="s">
        <v>6</v>
      </c>
      <c r="E1424" s="29">
        <v>319</v>
      </c>
      <c r="F1424" s="18" t="s">
        <v>175</v>
      </c>
      <c r="G1424" s="18" t="s">
        <v>175</v>
      </c>
      <c r="H1424" s="18">
        <v>3.03</v>
      </c>
      <c r="I1424" s="18">
        <v>29.8</v>
      </c>
      <c r="J1424" s="18">
        <v>340</v>
      </c>
      <c r="K1424" s="20">
        <f t="shared" si="44"/>
        <v>108.22510822510823</v>
      </c>
      <c r="L1424" s="31">
        <v>108.22510822510823</v>
      </c>
      <c r="M1424" s="22">
        <f t="shared" si="43"/>
        <v>0.91991126876071494</v>
      </c>
      <c r="N1424" s="18" t="s">
        <v>317</v>
      </c>
      <c r="O1424" s="18" t="s">
        <v>347</v>
      </c>
      <c r="P1424" s="43" t="s">
        <v>52</v>
      </c>
      <c r="Q1424" s="43">
        <v>22</v>
      </c>
      <c r="R1424" s="18">
        <v>32</v>
      </c>
      <c r="S1424" s="18"/>
      <c r="U1424" s="18" t="s">
        <v>264</v>
      </c>
    </row>
    <row r="1425" spans="1:21" ht="14.25" customHeight="1" x14ac:dyDescent="0.3">
      <c r="A1425" s="20">
        <v>2024</v>
      </c>
      <c r="B1425" s="20" t="s">
        <v>316</v>
      </c>
      <c r="C1425" s="20">
        <v>1250</v>
      </c>
      <c r="D1425" s="28" t="s">
        <v>7</v>
      </c>
      <c r="E1425" s="29">
        <v>321</v>
      </c>
      <c r="F1425" s="18" t="s">
        <v>83</v>
      </c>
      <c r="G1425" s="18" t="s">
        <v>84</v>
      </c>
      <c r="H1425" s="18">
        <v>2.68</v>
      </c>
      <c r="I1425" s="18">
        <v>21.25</v>
      </c>
      <c r="J1425" s="18">
        <v>147.5</v>
      </c>
      <c r="K1425" s="20">
        <f t="shared" si="44"/>
        <v>46.950598421186655</v>
      </c>
      <c r="L1425" s="31">
        <v>46.950598421186655</v>
      </c>
      <c r="M1425" s="22">
        <f t="shared" si="43"/>
        <v>0.17312992682504591</v>
      </c>
      <c r="N1425" s="18" t="s">
        <v>318</v>
      </c>
      <c r="O1425" s="18" t="s">
        <v>347</v>
      </c>
      <c r="P1425" s="43" t="s">
        <v>39</v>
      </c>
      <c r="Q1425" s="43">
        <v>9.6999999999999993</v>
      </c>
      <c r="R1425" s="18">
        <v>18</v>
      </c>
      <c r="S1425" s="18"/>
      <c r="U1425" s="18" t="s">
        <v>264</v>
      </c>
    </row>
    <row r="1426" spans="1:21" ht="14.25" customHeight="1" x14ac:dyDescent="0.3">
      <c r="A1426" s="20">
        <v>2024</v>
      </c>
      <c r="B1426" s="20" t="s">
        <v>316</v>
      </c>
      <c r="C1426" s="20">
        <v>1250</v>
      </c>
      <c r="D1426" s="28" t="s">
        <v>8</v>
      </c>
      <c r="E1426" s="29">
        <v>328</v>
      </c>
      <c r="F1426" s="18" t="s">
        <v>349</v>
      </c>
      <c r="G1426" s="18" t="s">
        <v>349</v>
      </c>
      <c r="H1426" s="18">
        <v>3.07</v>
      </c>
      <c r="I1426" s="18">
        <v>27.4</v>
      </c>
      <c r="J1426" s="18">
        <v>36</v>
      </c>
      <c r="K1426" s="20">
        <f t="shared" si="44"/>
        <v>11.45912910618793</v>
      </c>
      <c r="L1426" s="31">
        <v>11.45912910618793</v>
      </c>
      <c r="M1426" s="22">
        <f t="shared" si="43"/>
        <v>1.0313192078839852E-2</v>
      </c>
      <c r="N1426" s="18" t="s">
        <v>320</v>
      </c>
      <c r="O1426" s="18" t="s">
        <v>348</v>
      </c>
      <c r="P1426" s="43" t="s">
        <v>55</v>
      </c>
      <c r="Q1426" s="43" t="s">
        <v>55</v>
      </c>
      <c r="R1426" s="18">
        <v>3</v>
      </c>
      <c r="S1426" s="18"/>
      <c r="U1426" s="18" t="s">
        <v>264</v>
      </c>
    </row>
    <row r="1427" spans="1:21" ht="14.25" customHeight="1" x14ac:dyDescent="0.3">
      <c r="A1427" s="20">
        <v>2024</v>
      </c>
      <c r="B1427" s="20" t="s">
        <v>316</v>
      </c>
      <c r="C1427" s="20">
        <v>1250</v>
      </c>
      <c r="D1427" s="28" t="s">
        <v>9</v>
      </c>
      <c r="E1427" s="29">
        <v>329</v>
      </c>
      <c r="F1427" s="18" t="s">
        <v>167</v>
      </c>
      <c r="G1427" s="18" t="s">
        <v>168</v>
      </c>
      <c r="H1427" s="18">
        <v>1.1499999999999999</v>
      </c>
      <c r="I1427" s="18">
        <v>31.15</v>
      </c>
      <c r="J1427" s="18">
        <v>57.1</v>
      </c>
      <c r="K1427" s="20">
        <f t="shared" si="44"/>
        <v>18.175451998981412</v>
      </c>
      <c r="L1427" s="31">
        <v>18.175451998981412</v>
      </c>
      <c r="M1427" s="22">
        <f t="shared" si="43"/>
        <v>2.5945397056921487E-2</v>
      </c>
      <c r="N1427" s="18" t="s">
        <v>319</v>
      </c>
      <c r="O1427" s="18" t="s">
        <v>347</v>
      </c>
      <c r="P1427" s="43" t="s">
        <v>51</v>
      </c>
      <c r="Q1427" s="43">
        <v>11.5</v>
      </c>
      <c r="R1427" s="18">
        <v>17.2</v>
      </c>
      <c r="S1427" s="18"/>
      <c r="U1427" s="18" t="s">
        <v>264</v>
      </c>
    </row>
    <row r="1428" spans="1:21" ht="14.25" customHeight="1" x14ac:dyDescent="0.3">
      <c r="A1428" s="20">
        <v>2024</v>
      </c>
      <c r="B1428" s="20" t="s">
        <v>316</v>
      </c>
      <c r="C1428" s="20">
        <v>1250</v>
      </c>
      <c r="D1428" s="28" t="s">
        <v>9</v>
      </c>
      <c r="E1428" s="29">
        <v>330</v>
      </c>
      <c r="F1428" s="18" t="s">
        <v>349</v>
      </c>
      <c r="G1428" s="18" t="s">
        <v>349</v>
      </c>
      <c r="H1428" s="18">
        <v>0.25</v>
      </c>
      <c r="I1428" s="18">
        <v>32.93</v>
      </c>
      <c r="J1428" s="18">
        <v>40.5</v>
      </c>
      <c r="K1428" s="20">
        <f t="shared" si="44"/>
        <v>12.891520244461422</v>
      </c>
      <c r="L1428" s="31">
        <v>12.891520244461422</v>
      </c>
      <c r="M1428" s="22">
        <f t="shared" si="43"/>
        <v>1.3052633724781685E-2</v>
      </c>
      <c r="N1428" s="18" t="s">
        <v>320</v>
      </c>
      <c r="O1428" s="18" t="s">
        <v>348</v>
      </c>
      <c r="P1428" s="43" t="s">
        <v>55</v>
      </c>
      <c r="Q1428" s="43" t="s">
        <v>55</v>
      </c>
      <c r="R1428" s="18">
        <v>10.3</v>
      </c>
      <c r="S1428" s="18"/>
      <c r="U1428" s="18" t="s">
        <v>264</v>
      </c>
    </row>
    <row r="1429" spans="1:21" ht="14.25" customHeight="1" x14ac:dyDescent="0.3">
      <c r="A1429" s="20">
        <v>2024</v>
      </c>
      <c r="B1429" s="20" t="s">
        <v>316</v>
      </c>
      <c r="C1429" s="20">
        <v>1250</v>
      </c>
      <c r="D1429" s="28" t="s">
        <v>9</v>
      </c>
      <c r="E1429" s="29">
        <v>331</v>
      </c>
      <c r="F1429" s="18" t="s">
        <v>83</v>
      </c>
      <c r="G1429" s="18" t="s">
        <v>84</v>
      </c>
      <c r="H1429" s="18">
        <v>1.46</v>
      </c>
      <c r="I1429" s="18">
        <v>34.799999999999997</v>
      </c>
      <c r="J1429" s="18">
        <v>41.8</v>
      </c>
      <c r="K1429" s="20">
        <f t="shared" si="44"/>
        <v>13.30532212885154</v>
      </c>
      <c r="L1429" s="31">
        <v>13.30532212885154</v>
      </c>
      <c r="M1429" s="22">
        <f t="shared" si="43"/>
        <v>1.3904029110981589E-2</v>
      </c>
      <c r="N1429" s="18" t="s">
        <v>320</v>
      </c>
      <c r="O1429" s="18" t="s">
        <v>348</v>
      </c>
      <c r="P1429" s="43" t="s">
        <v>55</v>
      </c>
      <c r="Q1429" s="43" t="s">
        <v>55</v>
      </c>
      <c r="R1429" s="18">
        <v>4.8</v>
      </c>
      <c r="S1429" s="18"/>
      <c r="U1429" s="18" t="s">
        <v>264</v>
      </c>
    </row>
    <row r="1430" spans="1:21" ht="14.25" customHeight="1" x14ac:dyDescent="0.3">
      <c r="A1430" s="20">
        <v>2024</v>
      </c>
      <c r="B1430" s="20" t="s">
        <v>316</v>
      </c>
      <c r="C1430" s="20">
        <v>1250</v>
      </c>
      <c r="D1430" s="28" t="s">
        <v>9</v>
      </c>
      <c r="E1430" s="29">
        <v>332</v>
      </c>
      <c r="F1430" s="18" t="s">
        <v>349</v>
      </c>
      <c r="G1430" s="18" t="s">
        <v>349</v>
      </c>
      <c r="H1430" s="18">
        <v>2.33</v>
      </c>
      <c r="I1430" s="18">
        <v>34.6</v>
      </c>
      <c r="J1430" s="18">
        <v>101</v>
      </c>
      <c r="K1430" s="20">
        <f t="shared" si="44"/>
        <v>32.149223325693917</v>
      </c>
      <c r="L1430" s="31">
        <v>32.149223325693917</v>
      </c>
      <c r="M1430" s="22">
        <f t="shared" si="43"/>
        <v>8.1176599071176955E-2</v>
      </c>
      <c r="N1430" s="18" t="s">
        <v>320</v>
      </c>
      <c r="O1430" s="18" t="s">
        <v>348</v>
      </c>
      <c r="P1430" s="43" t="s">
        <v>39</v>
      </c>
      <c r="Q1430" s="43">
        <v>13</v>
      </c>
      <c r="R1430" s="18">
        <v>23</v>
      </c>
      <c r="S1430" s="18"/>
      <c r="U1430" s="18" t="s">
        <v>264</v>
      </c>
    </row>
    <row r="1431" spans="1:21" ht="14.25" customHeight="1" x14ac:dyDescent="0.3">
      <c r="A1431" s="20">
        <v>2024</v>
      </c>
      <c r="B1431" s="20" t="s">
        <v>316</v>
      </c>
      <c r="C1431" s="20">
        <v>1250</v>
      </c>
      <c r="D1431" s="28" t="s">
        <v>9</v>
      </c>
      <c r="E1431" s="29">
        <v>333</v>
      </c>
      <c r="F1431" s="18" t="s">
        <v>349</v>
      </c>
      <c r="G1431" s="18" t="s">
        <v>349</v>
      </c>
      <c r="H1431" s="18">
        <v>2.76</v>
      </c>
      <c r="I1431" s="18">
        <v>34.6</v>
      </c>
      <c r="J1431" s="18">
        <v>27.7</v>
      </c>
      <c r="K1431" s="20">
        <f t="shared" si="44"/>
        <v>8.8171632289279351</v>
      </c>
      <c r="L1431" s="31">
        <v>8.8171632289279351</v>
      </c>
      <c r="M1431" s="22">
        <f t="shared" si="43"/>
        <v>6.10587125784956E-3</v>
      </c>
      <c r="N1431" s="18" t="s">
        <v>320</v>
      </c>
      <c r="O1431" s="18" t="s">
        <v>348</v>
      </c>
      <c r="P1431" s="43" t="s">
        <v>55</v>
      </c>
      <c r="Q1431" s="43" t="s">
        <v>55</v>
      </c>
      <c r="R1431" s="18">
        <v>4.5</v>
      </c>
      <c r="S1431" s="18"/>
      <c r="U1431" s="18" t="s">
        <v>264</v>
      </c>
    </row>
    <row r="1432" spans="1:21" ht="14.25" customHeight="1" x14ac:dyDescent="0.3">
      <c r="A1432" s="20">
        <v>2024</v>
      </c>
      <c r="B1432" s="20" t="s">
        <v>316</v>
      </c>
      <c r="C1432" s="20">
        <v>1250</v>
      </c>
      <c r="D1432" s="28" t="s">
        <v>9</v>
      </c>
      <c r="E1432" s="29">
        <v>334</v>
      </c>
      <c r="F1432" s="18" t="s">
        <v>349</v>
      </c>
      <c r="G1432" s="18" t="s">
        <v>349</v>
      </c>
      <c r="H1432" s="18">
        <v>3.16</v>
      </c>
      <c r="I1432" s="18">
        <v>33.9</v>
      </c>
      <c r="J1432" s="18">
        <v>30.3</v>
      </c>
      <c r="K1432" s="20">
        <f t="shared" si="44"/>
        <v>9.6447669977081745</v>
      </c>
      <c r="L1432" s="31">
        <v>9.6447669977081745</v>
      </c>
      <c r="M1432" s="22">
        <f t="shared" si="43"/>
        <v>7.305893916405925E-3</v>
      </c>
      <c r="N1432" s="18" t="s">
        <v>320</v>
      </c>
      <c r="O1432" s="18" t="s">
        <v>348</v>
      </c>
      <c r="P1432" s="43" t="s">
        <v>55</v>
      </c>
      <c r="Q1432" s="43" t="s">
        <v>55</v>
      </c>
      <c r="R1432" s="18">
        <v>4.4000000000000004</v>
      </c>
      <c r="S1432" s="18"/>
      <c r="T1432" s="18" t="s">
        <v>292</v>
      </c>
      <c r="U1432" s="18" t="s">
        <v>264</v>
      </c>
    </row>
    <row r="1433" spans="1:21" ht="14.25" customHeight="1" x14ac:dyDescent="0.3">
      <c r="A1433" s="20">
        <v>2024</v>
      </c>
      <c r="B1433" s="20" t="s">
        <v>316</v>
      </c>
      <c r="C1433" s="20">
        <v>1250</v>
      </c>
      <c r="D1433" s="28" t="s">
        <v>9</v>
      </c>
      <c r="E1433" s="29">
        <v>340</v>
      </c>
      <c r="F1433" s="18" t="s">
        <v>349</v>
      </c>
      <c r="G1433" s="18" t="s">
        <v>349</v>
      </c>
      <c r="H1433" s="18">
        <v>3.92</v>
      </c>
      <c r="I1433" s="18">
        <v>33.93</v>
      </c>
      <c r="J1433" s="18">
        <v>29.1</v>
      </c>
      <c r="K1433" s="20">
        <f t="shared" si="44"/>
        <v>9.2627960275019099</v>
      </c>
      <c r="L1433" s="31">
        <v>9.2627960275019099</v>
      </c>
      <c r="M1433" s="22">
        <f t="shared" si="43"/>
        <v>6.7386683520697334E-3</v>
      </c>
      <c r="N1433" s="18" t="s">
        <v>320</v>
      </c>
      <c r="O1433" s="18" t="s">
        <v>348</v>
      </c>
      <c r="P1433" s="43" t="s">
        <v>55</v>
      </c>
      <c r="Q1433" s="43" t="s">
        <v>55</v>
      </c>
      <c r="R1433" s="18">
        <v>6.5</v>
      </c>
      <c r="S1433" s="18"/>
      <c r="U1433" s="18" t="s">
        <v>264</v>
      </c>
    </row>
    <row r="1434" spans="1:21" ht="14.25" customHeight="1" x14ac:dyDescent="0.3">
      <c r="A1434" s="20">
        <v>2024</v>
      </c>
      <c r="B1434" s="20" t="s">
        <v>316</v>
      </c>
      <c r="C1434" s="20">
        <v>1250</v>
      </c>
      <c r="D1434" s="28" t="s">
        <v>10</v>
      </c>
      <c r="E1434" s="29">
        <v>338</v>
      </c>
      <c r="F1434" s="18" t="s">
        <v>349</v>
      </c>
      <c r="G1434" s="18" t="s">
        <v>349</v>
      </c>
      <c r="H1434" s="18">
        <v>1.61</v>
      </c>
      <c r="I1434" s="18">
        <v>36.75</v>
      </c>
      <c r="J1434" s="18">
        <v>37</v>
      </c>
      <c r="K1434" s="20">
        <f t="shared" si="44"/>
        <v>11.777438248026483</v>
      </c>
      <c r="L1434" s="31">
        <v>11.777438248026483</v>
      </c>
      <c r="M1434" s="22">
        <f t="shared" si="43"/>
        <v>1.0894104904268329E-2</v>
      </c>
      <c r="N1434" s="18" t="s">
        <v>320</v>
      </c>
      <c r="O1434" s="18" t="s">
        <v>348</v>
      </c>
      <c r="P1434" s="43" t="s">
        <v>55</v>
      </c>
      <c r="Q1434" s="43" t="s">
        <v>55</v>
      </c>
      <c r="R1434" s="18">
        <v>2.2999999999999998</v>
      </c>
      <c r="S1434" s="18"/>
      <c r="U1434" s="18" t="s">
        <v>264</v>
      </c>
    </row>
    <row r="1435" spans="1:21" ht="14.25" customHeight="1" x14ac:dyDescent="0.3">
      <c r="A1435" s="20">
        <v>2024</v>
      </c>
      <c r="B1435" s="20" t="s">
        <v>316</v>
      </c>
      <c r="C1435" s="20">
        <v>1250</v>
      </c>
      <c r="D1435" s="28" t="s">
        <v>10</v>
      </c>
      <c r="E1435" s="29">
        <v>341</v>
      </c>
      <c r="F1435" s="18" t="s">
        <v>83</v>
      </c>
      <c r="G1435" s="18" t="s">
        <v>84</v>
      </c>
      <c r="H1435" s="18">
        <v>4</v>
      </c>
      <c r="I1435" s="18">
        <v>36.619999999999997</v>
      </c>
      <c r="J1435" s="18">
        <v>254.1</v>
      </c>
      <c r="K1435" s="20">
        <f t="shared" si="44"/>
        <v>80.882352941176464</v>
      </c>
      <c r="L1435" s="31">
        <v>80.882352941176464</v>
      </c>
      <c r="M1435" s="22">
        <f t="shared" si="43"/>
        <v>0.51380394556169562</v>
      </c>
      <c r="N1435" s="18" t="s">
        <v>318</v>
      </c>
      <c r="O1435" s="18" t="s">
        <v>347</v>
      </c>
      <c r="P1435" s="43" t="s">
        <v>39</v>
      </c>
      <c r="Q1435" s="43">
        <v>12.5</v>
      </c>
      <c r="R1435" s="18">
        <v>24</v>
      </c>
      <c r="S1435" s="18"/>
      <c r="U1435" s="18" t="s">
        <v>264</v>
      </c>
    </row>
    <row r="1436" spans="1:21" ht="14.25" customHeight="1" x14ac:dyDescent="0.3">
      <c r="A1436" s="20">
        <v>2024</v>
      </c>
      <c r="B1436" s="20" t="s">
        <v>316</v>
      </c>
      <c r="C1436" s="20">
        <v>1250</v>
      </c>
      <c r="D1436" s="28" t="s">
        <v>10</v>
      </c>
      <c r="E1436" s="29">
        <v>389</v>
      </c>
      <c r="F1436" s="18" t="s">
        <v>349</v>
      </c>
      <c r="G1436" s="18" t="s">
        <v>349</v>
      </c>
      <c r="H1436" s="18">
        <v>2.33</v>
      </c>
      <c r="I1436" s="18">
        <v>37.43</v>
      </c>
      <c r="J1436" s="18">
        <v>44.6</v>
      </c>
      <c r="K1436" s="20">
        <f t="shared" si="44"/>
        <v>14.196587725999491</v>
      </c>
      <c r="L1436" s="31">
        <v>14.196587725999491</v>
      </c>
      <c r="M1436" s="22">
        <f t="shared" si="43"/>
        <v>1.5829158299031695E-2</v>
      </c>
      <c r="N1436" s="18" t="s">
        <v>320</v>
      </c>
      <c r="O1436" s="18" t="s">
        <v>348</v>
      </c>
      <c r="P1436" s="43" t="s">
        <v>55</v>
      </c>
      <c r="Q1436" s="43" t="s">
        <v>55</v>
      </c>
      <c r="R1436" s="18">
        <v>11.2</v>
      </c>
      <c r="S1436" s="18"/>
      <c r="U1436" s="18" t="s">
        <v>264</v>
      </c>
    </row>
    <row r="1437" spans="1:21" ht="14.25" customHeight="1" x14ac:dyDescent="0.3">
      <c r="A1437" s="20">
        <v>2024</v>
      </c>
      <c r="B1437" s="20" t="s">
        <v>316</v>
      </c>
      <c r="C1437" s="20">
        <v>1250</v>
      </c>
      <c r="D1437" s="28" t="s">
        <v>10</v>
      </c>
      <c r="E1437" s="29">
        <v>388</v>
      </c>
      <c r="F1437" s="18" t="s">
        <v>349</v>
      </c>
      <c r="G1437" s="18" t="s">
        <v>349</v>
      </c>
      <c r="H1437" s="18">
        <v>0.24</v>
      </c>
      <c r="I1437" s="18">
        <v>39.75</v>
      </c>
      <c r="J1437" s="18">
        <v>70</v>
      </c>
      <c r="K1437" s="20">
        <f t="shared" si="44"/>
        <v>22.281639928698752</v>
      </c>
      <c r="L1437" s="31">
        <v>22.281639928698752</v>
      </c>
      <c r="M1437" s="22">
        <f t="shared" ref="M1437:M1500" si="45">((K1437/100/2)*(K1437/100/2))*PI()</f>
        <v>3.8992778693144499E-2</v>
      </c>
      <c r="N1437" s="18" t="s">
        <v>320</v>
      </c>
      <c r="O1437" s="18" t="s">
        <v>348</v>
      </c>
      <c r="P1437" s="43" t="s">
        <v>55</v>
      </c>
      <c r="Q1437" s="43" t="s">
        <v>55</v>
      </c>
      <c r="R1437" s="18">
        <v>10.6</v>
      </c>
      <c r="S1437" s="18"/>
      <c r="U1437" s="18" t="s">
        <v>264</v>
      </c>
    </row>
    <row r="1438" spans="1:21" ht="14.25" customHeight="1" x14ac:dyDescent="0.3">
      <c r="A1438" s="20">
        <v>2024</v>
      </c>
      <c r="B1438" s="20" t="s">
        <v>316</v>
      </c>
      <c r="C1438" s="20">
        <v>1250</v>
      </c>
      <c r="D1438" s="28" t="s">
        <v>10</v>
      </c>
      <c r="E1438" s="29">
        <v>387</v>
      </c>
      <c r="F1438" s="18" t="s">
        <v>349</v>
      </c>
      <c r="G1438" s="18" t="s">
        <v>349</v>
      </c>
      <c r="H1438" s="18">
        <v>2.82</v>
      </c>
      <c r="I1438" s="18">
        <v>38.799999999999997</v>
      </c>
      <c r="J1438" s="18">
        <v>76.400000000000006</v>
      </c>
      <c r="K1438" s="20">
        <f t="shared" si="44"/>
        <v>24.318818436465499</v>
      </c>
      <c r="L1438" s="31">
        <v>24.318818436465499</v>
      </c>
      <c r="M1438" s="22">
        <f t="shared" si="45"/>
        <v>4.6448834596068724E-2</v>
      </c>
      <c r="N1438" s="18" t="s">
        <v>320</v>
      </c>
      <c r="O1438" s="18" t="s">
        <v>348</v>
      </c>
      <c r="P1438" s="43" t="s">
        <v>55</v>
      </c>
      <c r="Q1438" s="43" t="s">
        <v>55</v>
      </c>
      <c r="R1438" s="18">
        <v>5</v>
      </c>
      <c r="S1438" s="18"/>
      <c r="U1438" s="18" t="s">
        <v>264</v>
      </c>
    </row>
    <row r="1439" spans="1:21" ht="14.25" customHeight="1" x14ac:dyDescent="0.3">
      <c r="A1439" s="20">
        <v>2024</v>
      </c>
      <c r="B1439" s="20" t="s">
        <v>316</v>
      </c>
      <c r="C1439" s="20">
        <v>1250</v>
      </c>
      <c r="D1439" s="28" t="s">
        <v>10</v>
      </c>
      <c r="E1439" s="29">
        <v>386</v>
      </c>
      <c r="F1439" s="18" t="s">
        <v>83</v>
      </c>
      <c r="G1439" s="18" t="s">
        <v>84</v>
      </c>
      <c r="H1439" s="18">
        <v>4.43</v>
      </c>
      <c r="I1439" s="18">
        <v>39.32</v>
      </c>
      <c r="J1439" s="18">
        <v>69.400000000000006</v>
      </c>
      <c r="K1439" s="20">
        <f t="shared" si="44"/>
        <v>22.090654443595621</v>
      </c>
      <c r="L1439" s="31">
        <v>22.090654443595621</v>
      </c>
      <c r="M1439" s="22">
        <f t="shared" si="45"/>
        <v>3.8327195833982343E-2</v>
      </c>
      <c r="N1439" s="18" t="s">
        <v>319</v>
      </c>
      <c r="O1439" s="18" t="s">
        <v>347</v>
      </c>
      <c r="P1439" s="43" t="s">
        <v>51</v>
      </c>
      <c r="Q1439" s="43">
        <v>11</v>
      </c>
      <c r="R1439" s="18">
        <v>18</v>
      </c>
      <c r="S1439" s="18"/>
      <c r="U1439" s="18" t="s">
        <v>264</v>
      </c>
    </row>
    <row r="1440" spans="1:21" ht="14.25" customHeight="1" x14ac:dyDescent="0.3">
      <c r="A1440" s="20">
        <v>2024</v>
      </c>
      <c r="B1440" s="20" t="s">
        <v>316</v>
      </c>
      <c r="C1440" s="20">
        <v>1250</v>
      </c>
      <c r="D1440" s="28" t="s">
        <v>12</v>
      </c>
      <c r="E1440" s="29">
        <v>385</v>
      </c>
      <c r="F1440" s="18" t="s">
        <v>167</v>
      </c>
      <c r="G1440" s="18" t="s">
        <v>168</v>
      </c>
      <c r="H1440" s="18">
        <v>1.8</v>
      </c>
      <c r="I1440" s="18">
        <v>48.12</v>
      </c>
      <c r="J1440" s="18">
        <v>86.7</v>
      </c>
      <c r="K1440" s="20">
        <f t="shared" si="44"/>
        <v>27.597402597402599</v>
      </c>
      <c r="L1440" s="31">
        <v>27.597402597402599</v>
      </c>
      <c r="M1440" s="22">
        <f t="shared" si="45"/>
        <v>5.9817230251165497E-2</v>
      </c>
      <c r="N1440" s="18" t="s">
        <v>318</v>
      </c>
      <c r="O1440" s="18" t="s">
        <v>347</v>
      </c>
      <c r="P1440" s="43" t="s">
        <v>39</v>
      </c>
      <c r="Q1440" s="43">
        <v>12</v>
      </c>
      <c r="R1440" s="18">
        <v>20.5</v>
      </c>
      <c r="S1440" s="18"/>
      <c r="U1440" s="18" t="s">
        <v>264</v>
      </c>
    </row>
    <row r="1441" spans="1:21" ht="14.25" customHeight="1" x14ac:dyDescent="0.3">
      <c r="A1441" s="20">
        <v>2024</v>
      </c>
      <c r="B1441" s="20" t="s">
        <v>316</v>
      </c>
      <c r="C1441" s="20">
        <v>1250</v>
      </c>
      <c r="D1441" s="28" t="s">
        <v>12</v>
      </c>
      <c r="E1441" s="29">
        <v>384</v>
      </c>
      <c r="F1441" s="18" t="s">
        <v>167</v>
      </c>
      <c r="G1441" s="18" t="s">
        <v>168</v>
      </c>
      <c r="H1441" s="18">
        <v>2.2799999999999998</v>
      </c>
      <c r="I1441" s="18">
        <v>48.97</v>
      </c>
      <c r="J1441" s="18">
        <v>100</v>
      </c>
      <c r="K1441" s="20">
        <f t="shared" si="44"/>
        <v>31.830914183855359</v>
      </c>
      <c r="L1441" s="31">
        <v>31.830914183855359</v>
      </c>
      <c r="M1441" s="22">
        <f t="shared" si="45"/>
        <v>7.9577099373764268E-2</v>
      </c>
      <c r="N1441" s="18" t="s">
        <v>318</v>
      </c>
      <c r="O1441" s="18" t="s">
        <v>347</v>
      </c>
      <c r="P1441" s="43" t="s">
        <v>39</v>
      </c>
      <c r="Q1441" s="43">
        <v>12.2</v>
      </c>
      <c r="R1441" s="18">
        <v>21.9</v>
      </c>
      <c r="S1441" s="18"/>
      <c r="U1441" s="18" t="s">
        <v>264</v>
      </c>
    </row>
    <row r="1442" spans="1:21" ht="14.25" customHeight="1" x14ac:dyDescent="0.3">
      <c r="A1442" s="20">
        <v>2024</v>
      </c>
      <c r="B1442" s="20" t="s">
        <v>316</v>
      </c>
      <c r="C1442" s="20">
        <v>1250</v>
      </c>
      <c r="D1442" s="28" t="s">
        <v>12</v>
      </c>
      <c r="E1442" s="29">
        <v>383</v>
      </c>
      <c r="F1442" s="18" t="s">
        <v>83</v>
      </c>
      <c r="G1442" s="18" t="s">
        <v>84</v>
      </c>
      <c r="H1442" s="18">
        <v>2.27</v>
      </c>
      <c r="I1442" s="18">
        <v>50</v>
      </c>
      <c r="J1442" s="18">
        <v>76.8</v>
      </c>
      <c r="K1442" s="20">
        <f t="shared" si="44"/>
        <v>24.446142093200915</v>
      </c>
      <c r="L1442" s="31">
        <v>24.446142093200915</v>
      </c>
      <c r="M1442" s="22">
        <f t="shared" si="45"/>
        <v>4.693648306103114E-2</v>
      </c>
      <c r="N1442" s="18" t="s">
        <v>317</v>
      </c>
      <c r="O1442" s="18" t="s">
        <v>347</v>
      </c>
      <c r="P1442" s="43" t="s">
        <v>39</v>
      </c>
      <c r="Q1442" s="43">
        <v>9.3000000000000007</v>
      </c>
      <c r="R1442" s="18">
        <v>19</v>
      </c>
      <c r="S1442" s="18"/>
      <c r="U1442" s="18" t="s">
        <v>264</v>
      </c>
    </row>
    <row r="1443" spans="1:21" ht="14.25" customHeight="1" x14ac:dyDescent="0.3">
      <c r="A1443" s="20">
        <v>2024</v>
      </c>
      <c r="B1443" s="20" t="s">
        <v>316</v>
      </c>
      <c r="C1443" s="20">
        <v>1250</v>
      </c>
      <c r="D1443" s="28" t="s">
        <v>13</v>
      </c>
      <c r="E1443" s="29">
        <v>325</v>
      </c>
      <c r="F1443" s="18" t="s">
        <v>83</v>
      </c>
      <c r="G1443" s="18" t="s">
        <v>84</v>
      </c>
      <c r="H1443" s="18">
        <v>5.6</v>
      </c>
      <c r="I1443" s="18">
        <v>4</v>
      </c>
      <c r="J1443" s="18">
        <v>39.700000000000003</v>
      </c>
      <c r="K1443" s="20">
        <f t="shared" si="44"/>
        <v>12.636872930990579</v>
      </c>
      <c r="L1443" s="31">
        <v>12.636872930990579</v>
      </c>
      <c r="M1443" s="22">
        <f t="shared" si="45"/>
        <v>1.2542067055199616E-2</v>
      </c>
      <c r="N1443" s="18" t="s">
        <v>317</v>
      </c>
      <c r="O1443" s="18" t="s">
        <v>347</v>
      </c>
      <c r="P1443" s="43" t="s">
        <v>60</v>
      </c>
      <c r="Q1443" s="43">
        <v>1</v>
      </c>
      <c r="R1443" s="18">
        <v>5.8</v>
      </c>
      <c r="S1443" s="18"/>
      <c r="U1443" s="18" t="s">
        <v>264</v>
      </c>
    </row>
    <row r="1444" spans="1:21" ht="14.25" customHeight="1" x14ac:dyDescent="0.3">
      <c r="A1444" s="20">
        <v>2024</v>
      </c>
      <c r="B1444" s="20" t="s">
        <v>316</v>
      </c>
      <c r="C1444" s="20">
        <v>1250</v>
      </c>
      <c r="D1444" s="28" t="s">
        <v>14</v>
      </c>
      <c r="E1444" s="29">
        <v>372</v>
      </c>
      <c r="F1444" s="18" t="s">
        <v>83</v>
      </c>
      <c r="G1444" s="18" t="s">
        <v>84</v>
      </c>
      <c r="H1444" s="18">
        <v>9.93</v>
      </c>
      <c r="I1444" s="18">
        <v>9.7000000000000028</v>
      </c>
      <c r="J1444" s="18">
        <v>45.1</v>
      </c>
      <c r="K1444" s="20">
        <f t="shared" si="44"/>
        <v>14.355742296918768</v>
      </c>
      <c r="L1444" s="31">
        <v>14.355742296918768</v>
      </c>
      <c r="M1444" s="22">
        <f t="shared" si="45"/>
        <v>1.6186061589723032E-2</v>
      </c>
      <c r="N1444" s="18" t="s">
        <v>318</v>
      </c>
      <c r="O1444" s="18" t="s">
        <v>347</v>
      </c>
      <c r="P1444" s="43" t="s">
        <v>60</v>
      </c>
      <c r="Q1444" s="43">
        <v>1.95</v>
      </c>
      <c r="R1444" s="18">
        <v>5.2</v>
      </c>
      <c r="S1444" s="18"/>
      <c r="U1444" s="18" t="s">
        <v>264</v>
      </c>
    </row>
    <row r="1445" spans="1:21" ht="14.25" customHeight="1" x14ac:dyDescent="0.3">
      <c r="A1445" s="20">
        <v>2024</v>
      </c>
      <c r="B1445" s="20" t="s">
        <v>316</v>
      </c>
      <c r="C1445" s="20">
        <v>1250</v>
      </c>
      <c r="D1445" s="28" t="s">
        <v>15</v>
      </c>
      <c r="E1445" s="29">
        <v>371</v>
      </c>
      <c r="F1445" s="18" t="s">
        <v>167</v>
      </c>
      <c r="G1445" s="18" t="s">
        <v>168</v>
      </c>
      <c r="H1445" s="18">
        <v>9.52</v>
      </c>
      <c r="I1445" s="18">
        <v>10.11</v>
      </c>
      <c r="J1445" s="18">
        <v>106</v>
      </c>
      <c r="K1445" s="20">
        <f t="shared" si="44"/>
        <v>33.740769034886682</v>
      </c>
      <c r="L1445" s="31">
        <v>33.740769034886682</v>
      </c>
      <c r="M1445" s="22">
        <f t="shared" si="45"/>
        <v>8.9412828856361537E-2</v>
      </c>
      <c r="N1445" s="18" t="s">
        <v>317</v>
      </c>
      <c r="O1445" s="18" t="s">
        <v>347</v>
      </c>
      <c r="P1445" s="43" t="s">
        <v>51</v>
      </c>
      <c r="Q1445" s="43">
        <v>9.4</v>
      </c>
      <c r="R1445" s="18">
        <v>16.600000000000001</v>
      </c>
      <c r="S1445" s="18"/>
      <c r="U1445" s="18" t="s">
        <v>264</v>
      </c>
    </row>
    <row r="1446" spans="1:21" ht="14.25" customHeight="1" x14ac:dyDescent="0.3">
      <c r="A1446" s="20">
        <v>2024</v>
      </c>
      <c r="B1446" s="20" t="s">
        <v>316</v>
      </c>
      <c r="C1446" s="20">
        <v>1250</v>
      </c>
      <c r="D1446" s="28" t="s">
        <v>15</v>
      </c>
      <c r="E1446" s="29">
        <v>370</v>
      </c>
      <c r="F1446" s="18" t="s">
        <v>83</v>
      </c>
      <c r="G1446" s="18" t="s">
        <v>84</v>
      </c>
      <c r="H1446" s="18">
        <v>7.34</v>
      </c>
      <c r="I1446" s="18">
        <v>11.579999999999998</v>
      </c>
      <c r="J1446" s="18">
        <v>111</v>
      </c>
      <c r="K1446" s="20">
        <f t="shared" si="44"/>
        <v>35.332314744079447</v>
      </c>
      <c r="L1446" s="31">
        <v>35.332314744079447</v>
      </c>
      <c r="M1446" s="22">
        <f t="shared" si="45"/>
        <v>9.8046944138414957E-2</v>
      </c>
      <c r="N1446" s="18" t="s">
        <v>317</v>
      </c>
      <c r="O1446" s="18" t="s">
        <v>347</v>
      </c>
      <c r="P1446" s="43" t="s">
        <v>51</v>
      </c>
      <c r="Q1446" s="43">
        <v>8.3000000000000007</v>
      </c>
      <c r="R1446" s="18">
        <v>16.8</v>
      </c>
      <c r="S1446" s="18"/>
      <c r="U1446" s="18" t="s">
        <v>264</v>
      </c>
    </row>
    <row r="1447" spans="1:21" ht="14.25" customHeight="1" x14ac:dyDescent="0.3">
      <c r="A1447" s="20">
        <v>2024</v>
      </c>
      <c r="B1447" s="20" t="s">
        <v>316</v>
      </c>
      <c r="C1447" s="20">
        <v>1250</v>
      </c>
      <c r="D1447" s="28" t="s">
        <v>44</v>
      </c>
      <c r="E1447" s="29">
        <v>369</v>
      </c>
      <c r="F1447" s="18" t="s">
        <v>83</v>
      </c>
      <c r="G1447" s="18" t="s">
        <v>84</v>
      </c>
      <c r="H1447" s="18">
        <v>8.65</v>
      </c>
      <c r="I1447" s="18">
        <v>17.369999999999997</v>
      </c>
      <c r="J1447" s="18">
        <v>73</v>
      </c>
      <c r="K1447" s="20">
        <f t="shared" si="44"/>
        <v>23.236567354214415</v>
      </c>
      <c r="L1447" s="31">
        <v>23.236567354214415</v>
      </c>
      <c r="M1447" s="22">
        <f t="shared" si="45"/>
        <v>4.2406636256278996E-2</v>
      </c>
      <c r="N1447" s="18" t="s">
        <v>317</v>
      </c>
      <c r="O1447" s="18" t="s">
        <v>347</v>
      </c>
      <c r="P1447" s="43" t="s">
        <v>60</v>
      </c>
      <c r="Q1447" s="43">
        <v>7.8</v>
      </c>
      <c r="R1447" s="18">
        <v>11.9</v>
      </c>
      <c r="S1447" s="18"/>
      <c r="U1447" s="18" t="s">
        <v>264</v>
      </c>
    </row>
    <row r="1448" spans="1:21" ht="14.25" customHeight="1" x14ac:dyDescent="0.3">
      <c r="A1448" s="20">
        <v>2024</v>
      </c>
      <c r="B1448" s="20" t="s">
        <v>316</v>
      </c>
      <c r="C1448" s="20">
        <v>1250</v>
      </c>
      <c r="D1448" s="28" t="s">
        <v>44</v>
      </c>
      <c r="E1448" s="29">
        <v>368</v>
      </c>
      <c r="F1448" s="18" t="s">
        <v>83</v>
      </c>
      <c r="G1448" s="18" t="s">
        <v>84</v>
      </c>
      <c r="H1448" s="18">
        <v>8.35</v>
      </c>
      <c r="I1448" s="18">
        <v>17.119999999999997</v>
      </c>
      <c r="J1448" s="18">
        <v>54</v>
      </c>
      <c r="K1448" s="20">
        <f t="shared" si="44"/>
        <v>17.188693659281896</v>
      </c>
      <c r="L1448" s="31">
        <v>17.188693659281896</v>
      </c>
      <c r="M1448" s="22">
        <f t="shared" si="45"/>
        <v>2.3204682177389666E-2</v>
      </c>
      <c r="N1448" s="18" t="s">
        <v>318</v>
      </c>
      <c r="O1448" s="18" t="s">
        <v>347</v>
      </c>
      <c r="P1448" s="43" t="s">
        <v>60</v>
      </c>
      <c r="Q1448" s="43">
        <v>8.4</v>
      </c>
      <c r="R1448" s="18">
        <v>9.9</v>
      </c>
      <c r="S1448" s="18"/>
      <c r="U1448" s="18" t="s">
        <v>264</v>
      </c>
    </row>
    <row r="1449" spans="1:21" ht="14.25" customHeight="1" x14ac:dyDescent="0.3">
      <c r="A1449" s="20">
        <v>2024</v>
      </c>
      <c r="B1449" s="20" t="s">
        <v>316</v>
      </c>
      <c r="C1449" s="20">
        <v>1250</v>
      </c>
      <c r="D1449" s="28" t="s">
        <v>44</v>
      </c>
      <c r="E1449" s="29">
        <v>367</v>
      </c>
      <c r="F1449" s="18" t="s">
        <v>83</v>
      </c>
      <c r="G1449" s="18" t="s">
        <v>84</v>
      </c>
      <c r="H1449" s="18">
        <v>7.87</v>
      </c>
      <c r="I1449" s="18">
        <v>16.399999999999999</v>
      </c>
      <c r="J1449" s="18">
        <v>95</v>
      </c>
      <c r="K1449" s="20">
        <f t="shared" si="44"/>
        <v>30.239368474662594</v>
      </c>
      <c r="L1449" s="31">
        <v>30.239368474662594</v>
      </c>
      <c r="M1449" s="22">
        <f t="shared" si="45"/>
        <v>7.1818332184822253E-2</v>
      </c>
      <c r="N1449" s="18" t="s">
        <v>319</v>
      </c>
      <c r="O1449" s="18" t="s">
        <v>347</v>
      </c>
      <c r="P1449" s="43" t="s">
        <v>60</v>
      </c>
      <c r="Q1449" s="43">
        <v>7.5</v>
      </c>
      <c r="R1449" s="18">
        <v>8.6999999999999993</v>
      </c>
      <c r="S1449" s="18"/>
      <c r="U1449" s="18" t="s">
        <v>264</v>
      </c>
    </row>
    <row r="1450" spans="1:21" ht="14.25" customHeight="1" x14ac:dyDescent="0.3">
      <c r="A1450" s="20">
        <v>2024</v>
      </c>
      <c r="B1450" s="20" t="s">
        <v>316</v>
      </c>
      <c r="C1450" s="20">
        <v>1250</v>
      </c>
      <c r="D1450" s="28" t="s">
        <v>44</v>
      </c>
      <c r="E1450" s="29">
        <v>366</v>
      </c>
      <c r="F1450" s="18" t="s">
        <v>83</v>
      </c>
      <c r="G1450" s="18" t="s">
        <v>84</v>
      </c>
      <c r="H1450" s="18">
        <v>5.7</v>
      </c>
      <c r="I1450" s="18">
        <v>16.18</v>
      </c>
      <c r="J1450" s="18">
        <v>115</v>
      </c>
      <c r="K1450" s="20">
        <f t="shared" ref="K1450:K1513" si="46">J1450/3.1416</f>
        <v>36.605551311433665</v>
      </c>
      <c r="L1450" s="31">
        <v>36.605551311433665</v>
      </c>
      <c r="M1450" s="22">
        <f t="shared" si="45"/>
        <v>0.10524071392180327</v>
      </c>
      <c r="N1450" s="18" t="s">
        <v>317</v>
      </c>
      <c r="O1450" s="18" t="s">
        <v>347</v>
      </c>
      <c r="P1450" s="43" t="s">
        <v>39</v>
      </c>
      <c r="Q1450" s="43">
        <v>7.2</v>
      </c>
      <c r="R1450" s="18">
        <v>19.3</v>
      </c>
      <c r="S1450" s="18"/>
      <c r="U1450" s="18" t="s">
        <v>264</v>
      </c>
    </row>
    <row r="1451" spans="1:21" ht="14.25" customHeight="1" x14ac:dyDescent="0.3">
      <c r="A1451" s="20">
        <v>2024</v>
      </c>
      <c r="B1451" s="20" t="s">
        <v>316</v>
      </c>
      <c r="C1451" s="20">
        <v>1250</v>
      </c>
      <c r="D1451" s="28" t="s">
        <v>44</v>
      </c>
      <c r="E1451" s="29">
        <v>365</v>
      </c>
      <c r="F1451" s="18" t="s">
        <v>349</v>
      </c>
      <c r="G1451" s="18" t="s">
        <v>349</v>
      </c>
      <c r="H1451" s="18">
        <v>6.3599999999999994</v>
      </c>
      <c r="I1451" s="18">
        <v>19.22</v>
      </c>
      <c r="J1451" s="18">
        <v>62.5</v>
      </c>
      <c r="K1451" s="20">
        <f t="shared" si="46"/>
        <v>19.894321364909601</v>
      </c>
      <c r="L1451" s="31">
        <v>19.894321364909601</v>
      </c>
      <c r="M1451" s="22">
        <f t="shared" si="45"/>
        <v>3.1084804442876673E-2</v>
      </c>
      <c r="N1451" s="18" t="s">
        <v>320</v>
      </c>
      <c r="O1451" s="18" t="s">
        <v>348</v>
      </c>
      <c r="P1451" s="43" t="s">
        <v>55</v>
      </c>
      <c r="Q1451" s="43" t="s">
        <v>55</v>
      </c>
      <c r="R1451" s="18">
        <v>7</v>
      </c>
      <c r="S1451" s="18"/>
      <c r="U1451" s="18" t="s">
        <v>264</v>
      </c>
    </row>
    <row r="1452" spans="1:21" ht="14.25" customHeight="1" x14ac:dyDescent="0.3">
      <c r="A1452" s="20">
        <v>2024</v>
      </c>
      <c r="B1452" s="20" t="s">
        <v>316</v>
      </c>
      <c r="C1452" s="20">
        <v>1250</v>
      </c>
      <c r="D1452" s="28" t="s">
        <v>44</v>
      </c>
      <c r="E1452" s="29">
        <v>364</v>
      </c>
      <c r="F1452" s="18" t="s">
        <v>83</v>
      </c>
      <c r="G1452" s="18" t="s">
        <v>84</v>
      </c>
      <c r="H1452" s="18">
        <v>6.12</v>
      </c>
      <c r="I1452" s="18">
        <v>19.64</v>
      </c>
      <c r="J1452" s="18">
        <v>101</v>
      </c>
      <c r="K1452" s="20">
        <f t="shared" si="46"/>
        <v>32.149223325693917</v>
      </c>
      <c r="L1452" s="31">
        <v>32.149223325693917</v>
      </c>
      <c r="M1452" s="22">
        <f t="shared" si="45"/>
        <v>8.1176599071176955E-2</v>
      </c>
      <c r="N1452" s="18" t="s">
        <v>317</v>
      </c>
      <c r="O1452" s="18" t="s">
        <v>347</v>
      </c>
      <c r="P1452" s="43" t="s">
        <v>39</v>
      </c>
      <c r="Q1452" s="43">
        <v>7</v>
      </c>
      <c r="R1452" s="18">
        <v>18.8</v>
      </c>
      <c r="S1452" s="18"/>
      <c r="U1452" s="18" t="s">
        <v>264</v>
      </c>
    </row>
    <row r="1453" spans="1:21" ht="14.25" customHeight="1" x14ac:dyDescent="0.3">
      <c r="A1453" s="20">
        <v>2024</v>
      </c>
      <c r="B1453" s="20" t="s">
        <v>316</v>
      </c>
      <c r="C1453" s="20">
        <v>1250</v>
      </c>
      <c r="D1453" s="28" t="s">
        <v>44</v>
      </c>
      <c r="E1453" s="29">
        <v>363</v>
      </c>
      <c r="F1453" s="18" t="s">
        <v>349</v>
      </c>
      <c r="G1453" s="18" t="s">
        <v>349</v>
      </c>
      <c r="H1453" s="18">
        <v>5.93</v>
      </c>
      <c r="I1453" s="18">
        <v>19.73</v>
      </c>
      <c r="J1453" s="18">
        <v>41.5</v>
      </c>
      <c r="K1453" s="20">
        <f t="shared" si="46"/>
        <v>13.209829386299974</v>
      </c>
      <c r="L1453" s="31">
        <v>13.209829386299974</v>
      </c>
      <c r="M1453" s="22">
        <f t="shared" si="45"/>
        <v>1.3705165939646552E-2</v>
      </c>
      <c r="N1453" s="18" t="s">
        <v>320</v>
      </c>
      <c r="O1453" s="18" t="s">
        <v>348</v>
      </c>
      <c r="P1453" s="43" t="s">
        <v>55</v>
      </c>
      <c r="Q1453" s="43" t="s">
        <v>55</v>
      </c>
      <c r="R1453" s="18">
        <v>5</v>
      </c>
      <c r="S1453" s="18"/>
      <c r="U1453" s="18" t="s">
        <v>264</v>
      </c>
    </row>
    <row r="1454" spans="1:21" ht="14.25" customHeight="1" x14ac:dyDescent="0.3">
      <c r="A1454" s="20">
        <v>2024</v>
      </c>
      <c r="B1454" s="20" t="s">
        <v>316</v>
      </c>
      <c r="C1454" s="20">
        <v>1250</v>
      </c>
      <c r="D1454" s="28" t="s">
        <v>44</v>
      </c>
      <c r="E1454" s="29">
        <v>362</v>
      </c>
      <c r="F1454" s="18" t="s">
        <v>349</v>
      </c>
      <c r="G1454" s="18" t="s">
        <v>349</v>
      </c>
      <c r="H1454" s="18">
        <v>5.76</v>
      </c>
      <c r="I1454" s="18">
        <v>19.73</v>
      </c>
      <c r="J1454" s="18">
        <v>27</v>
      </c>
      <c r="K1454" s="20">
        <f t="shared" si="46"/>
        <v>8.5943468296409478</v>
      </c>
      <c r="L1454" s="31">
        <v>8.5943468296409478</v>
      </c>
      <c r="M1454" s="22">
        <f t="shared" si="45"/>
        <v>5.8011705443474166E-3</v>
      </c>
      <c r="N1454" s="18" t="s">
        <v>320</v>
      </c>
      <c r="O1454" s="18" t="s">
        <v>348</v>
      </c>
      <c r="P1454" s="43" t="s">
        <v>55</v>
      </c>
      <c r="Q1454" s="43" t="s">
        <v>55</v>
      </c>
      <c r="R1454" s="18">
        <v>4</v>
      </c>
      <c r="S1454" s="18"/>
      <c r="U1454" s="18" t="s">
        <v>264</v>
      </c>
    </row>
    <row r="1455" spans="1:21" ht="14.25" customHeight="1" x14ac:dyDescent="0.3">
      <c r="A1455" s="20">
        <v>2024</v>
      </c>
      <c r="B1455" s="20" t="s">
        <v>316</v>
      </c>
      <c r="C1455" s="20">
        <v>1250</v>
      </c>
      <c r="D1455" s="28" t="s">
        <v>17</v>
      </c>
      <c r="E1455" s="29">
        <v>361</v>
      </c>
      <c r="F1455" s="18" t="s">
        <v>83</v>
      </c>
      <c r="G1455" s="18" t="s">
        <v>84</v>
      </c>
      <c r="H1455" s="18">
        <v>8.24</v>
      </c>
      <c r="I1455" s="18">
        <v>25.8</v>
      </c>
      <c r="J1455" s="18">
        <v>145</v>
      </c>
      <c r="K1455" s="20">
        <f t="shared" si="46"/>
        <v>46.154825566590276</v>
      </c>
      <c r="L1455" s="31">
        <v>46.154825566590276</v>
      </c>
      <c r="M1455" s="22">
        <f t="shared" si="45"/>
        <v>0.1673108514333394</v>
      </c>
      <c r="N1455" s="18" t="s">
        <v>317</v>
      </c>
      <c r="O1455" s="18" t="s">
        <v>347</v>
      </c>
      <c r="P1455" s="43" t="s">
        <v>51</v>
      </c>
      <c r="Q1455" s="43">
        <v>7.1</v>
      </c>
      <c r="R1455" s="18">
        <v>16.100000000000001</v>
      </c>
      <c r="S1455" s="18"/>
      <c r="U1455" s="18" t="s">
        <v>264</v>
      </c>
    </row>
    <row r="1456" spans="1:21" ht="14.25" customHeight="1" x14ac:dyDescent="0.3">
      <c r="A1456" s="20">
        <v>2024</v>
      </c>
      <c r="B1456" s="20" t="s">
        <v>316</v>
      </c>
      <c r="C1456" s="20">
        <v>1250</v>
      </c>
      <c r="D1456" s="28" t="s">
        <v>17</v>
      </c>
      <c r="E1456" s="29">
        <v>360</v>
      </c>
      <c r="F1456" s="18" t="s">
        <v>83</v>
      </c>
      <c r="G1456" s="18" t="s">
        <v>84</v>
      </c>
      <c r="H1456" s="18">
        <v>5.6</v>
      </c>
      <c r="I1456" s="18">
        <v>26.2</v>
      </c>
      <c r="J1456" s="18">
        <v>178</v>
      </c>
      <c r="K1456" s="20">
        <f t="shared" si="46"/>
        <v>56.659027247262543</v>
      </c>
      <c r="L1456" s="31">
        <v>56.659027247262543</v>
      </c>
      <c r="M1456" s="22">
        <f t="shared" si="45"/>
        <v>0.25213208165583473</v>
      </c>
      <c r="N1456" s="18" t="s">
        <v>317</v>
      </c>
      <c r="O1456" s="18" t="s">
        <v>347</v>
      </c>
      <c r="P1456" s="43" t="s">
        <v>39</v>
      </c>
      <c r="Q1456" s="43">
        <v>9.6999999999999993</v>
      </c>
      <c r="R1456" s="18">
        <v>24.5</v>
      </c>
      <c r="S1456" s="18"/>
      <c r="U1456" s="18" t="s">
        <v>264</v>
      </c>
    </row>
    <row r="1457" spans="1:21" ht="14.25" customHeight="1" x14ac:dyDescent="0.3">
      <c r="A1457" s="20">
        <v>2024</v>
      </c>
      <c r="B1457" s="20" t="s">
        <v>316</v>
      </c>
      <c r="C1457" s="20">
        <v>1250</v>
      </c>
      <c r="D1457" s="28" t="s">
        <v>17</v>
      </c>
      <c r="E1457" s="29">
        <v>359</v>
      </c>
      <c r="F1457" s="18" t="s">
        <v>83</v>
      </c>
      <c r="G1457" s="18" t="s">
        <v>84</v>
      </c>
      <c r="H1457" s="18">
        <v>6.52</v>
      </c>
      <c r="I1457" s="18">
        <v>29.32</v>
      </c>
      <c r="J1457" s="18">
        <v>87</v>
      </c>
      <c r="K1457" s="20">
        <f t="shared" si="46"/>
        <v>27.692895339954163</v>
      </c>
      <c r="L1457" s="31">
        <v>27.692895339954163</v>
      </c>
      <c r="M1457" s="22">
        <f t="shared" si="45"/>
        <v>6.0231906516002166E-2</v>
      </c>
      <c r="N1457" s="18" t="s">
        <v>318</v>
      </c>
      <c r="O1457" s="18" t="s">
        <v>347</v>
      </c>
      <c r="P1457" s="43" t="s">
        <v>60</v>
      </c>
      <c r="Q1457" s="43">
        <v>7.2</v>
      </c>
      <c r="R1457" s="18">
        <v>11.7</v>
      </c>
      <c r="S1457" s="18"/>
      <c r="U1457" s="18" t="s">
        <v>264</v>
      </c>
    </row>
    <row r="1458" spans="1:21" ht="14.25" customHeight="1" x14ac:dyDescent="0.3">
      <c r="A1458" s="20">
        <v>2024</v>
      </c>
      <c r="B1458" s="20" t="s">
        <v>316</v>
      </c>
      <c r="C1458" s="20">
        <v>1250</v>
      </c>
      <c r="D1458" s="28" t="s">
        <v>18</v>
      </c>
      <c r="E1458" s="29">
        <v>358</v>
      </c>
      <c r="F1458" s="18" t="s">
        <v>83</v>
      </c>
      <c r="G1458" s="18" t="s">
        <v>84</v>
      </c>
      <c r="H1458" s="18">
        <v>6.34</v>
      </c>
      <c r="I1458" s="18">
        <v>31.72</v>
      </c>
      <c r="J1458" s="18">
        <v>63.5</v>
      </c>
      <c r="K1458" s="20">
        <f t="shared" si="46"/>
        <v>20.212630506748155</v>
      </c>
      <c r="L1458" s="31">
        <v>20.212630506748155</v>
      </c>
      <c r="M1458" s="22">
        <f t="shared" si="45"/>
        <v>3.208747589498611E-2</v>
      </c>
      <c r="N1458" s="18" t="s">
        <v>317</v>
      </c>
      <c r="O1458" s="18" t="s">
        <v>347</v>
      </c>
      <c r="P1458" s="43" t="s">
        <v>51</v>
      </c>
      <c r="Q1458" s="43">
        <v>9.1</v>
      </c>
      <c r="R1458" s="18">
        <v>17</v>
      </c>
      <c r="S1458" s="18"/>
      <c r="U1458" s="18" t="s">
        <v>264</v>
      </c>
    </row>
    <row r="1459" spans="1:21" ht="14.25" customHeight="1" x14ac:dyDescent="0.3">
      <c r="A1459" s="20">
        <v>2024</v>
      </c>
      <c r="B1459" s="20" t="s">
        <v>316</v>
      </c>
      <c r="C1459" s="20">
        <v>1250</v>
      </c>
      <c r="D1459" s="28" t="s">
        <v>18</v>
      </c>
      <c r="E1459" s="29">
        <v>357</v>
      </c>
      <c r="F1459" s="18" t="s">
        <v>83</v>
      </c>
      <c r="G1459" s="18" t="s">
        <v>84</v>
      </c>
      <c r="H1459" s="18">
        <v>6.9</v>
      </c>
      <c r="I1459" s="18">
        <v>30.55</v>
      </c>
      <c r="J1459" s="18">
        <v>46</v>
      </c>
      <c r="K1459" s="20">
        <f t="shared" si="46"/>
        <v>14.642220524573466</v>
      </c>
      <c r="L1459" s="31">
        <v>14.642220524573466</v>
      </c>
      <c r="M1459" s="22">
        <f t="shared" si="45"/>
        <v>1.6838514227488523E-2</v>
      </c>
      <c r="N1459" s="18" t="s">
        <v>319</v>
      </c>
      <c r="O1459" s="18" t="s">
        <v>347</v>
      </c>
      <c r="P1459" s="43" t="s">
        <v>60</v>
      </c>
      <c r="Q1459" s="43">
        <v>6.2</v>
      </c>
      <c r="R1459" s="18">
        <v>11.2</v>
      </c>
      <c r="S1459" s="18"/>
      <c r="U1459" s="18" t="s">
        <v>264</v>
      </c>
    </row>
    <row r="1460" spans="1:21" ht="14.25" customHeight="1" x14ac:dyDescent="0.3">
      <c r="A1460" s="20">
        <v>2024</v>
      </c>
      <c r="B1460" s="20" t="s">
        <v>316</v>
      </c>
      <c r="C1460" s="20">
        <v>1250</v>
      </c>
      <c r="D1460" s="28" t="s">
        <v>18</v>
      </c>
      <c r="E1460" s="29">
        <v>356</v>
      </c>
      <c r="F1460" s="18" t="s">
        <v>175</v>
      </c>
      <c r="G1460" s="18" t="s">
        <v>175</v>
      </c>
      <c r="H1460" s="18">
        <v>8.5</v>
      </c>
      <c r="I1460" s="18">
        <v>31.31</v>
      </c>
      <c r="J1460" s="18">
        <v>164</v>
      </c>
      <c r="K1460" s="20">
        <f t="shared" si="46"/>
        <v>52.202699261522788</v>
      </c>
      <c r="L1460" s="31">
        <v>52.202699261522788</v>
      </c>
      <c r="M1460" s="22">
        <f t="shared" si="45"/>
        <v>0.21403056647567639</v>
      </c>
      <c r="N1460" s="18" t="s">
        <v>317</v>
      </c>
      <c r="O1460" s="18" t="s">
        <v>347</v>
      </c>
      <c r="P1460" s="43" t="s">
        <v>52</v>
      </c>
      <c r="Q1460" s="43">
        <v>28.7</v>
      </c>
      <c r="R1460" s="18">
        <v>29.7</v>
      </c>
      <c r="S1460" s="18"/>
      <c r="U1460" s="18" t="s">
        <v>264</v>
      </c>
    </row>
    <row r="1461" spans="1:21" ht="14.25" customHeight="1" x14ac:dyDescent="0.3">
      <c r="A1461" s="20">
        <v>2024</v>
      </c>
      <c r="B1461" s="20" t="s">
        <v>316</v>
      </c>
      <c r="C1461" s="20">
        <v>1250</v>
      </c>
      <c r="D1461" s="28" t="s">
        <v>18</v>
      </c>
      <c r="E1461" s="29">
        <v>355</v>
      </c>
      <c r="F1461" s="18" t="s">
        <v>83</v>
      </c>
      <c r="G1461" s="18" t="s">
        <v>84</v>
      </c>
      <c r="H1461" s="18">
        <v>8.06</v>
      </c>
      <c r="I1461" s="18">
        <v>31.89</v>
      </c>
      <c r="J1461" s="18">
        <v>77.5</v>
      </c>
      <c r="K1461" s="20">
        <f t="shared" si="46"/>
        <v>24.668958492487906</v>
      </c>
      <c r="L1461" s="31">
        <v>24.668958492487906</v>
      </c>
      <c r="M1461" s="22">
        <f t="shared" si="45"/>
        <v>4.7795995311367176E-2</v>
      </c>
      <c r="N1461" s="18" t="s">
        <v>318</v>
      </c>
      <c r="O1461" s="18" t="s">
        <v>347</v>
      </c>
      <c r="P1461" s="18" t="s">
        <v>51</v>
      </c>
      <c r="Q1461" s="18">
        <v>6.2</v>
      </c>
      <c r="R1461" s="18">
        <v>17</v>
      </c>
      <c r="S1461" s="18"/>
    </row>
    <row r="1462" spans="1:21" ht="15" customHeight="1" x14ac:dyDescent="0.3">
      <c r="A1462" s="20">
        <v>2024</v>
      </c>
      <c r="B1462" s="20" t="s">
        <v>316</v>
      </c>
      <c r="C1462" s="20">
        <v>1250</v>
      </c>
      <c r="D1462" s="28" t="s">
        <v>19</v>
      </c>
      <c r="E1462" s="29">
        <v>354</v>
      </c>
      <c r="F1462" s="18" t="s">
        <v>175</v>
      </c>
      <c r="G1462" s="18" t="s">
        <v>175</v>
      </c>
      <c r="H1462" s="18">
        <v>8.6999999999999993</v>
      </c>
      <c r="I1462" s="18">
        <v>35.35</v>
      </c>
      <c r="J1462" s="18">
        <v>191</v>
      </c>
      <c r="K1462" s="20">
        <f t="shared" si="46"/>
        <v>60.797046091163736</v>
      </c>
      <c r="L1462" s="31">
        <v>60.797046091163736</v>
      </c>
      <c r="M1462" s="22">
        <f t="shared" si="45"/>
        <v>0.29030521622542937</v>
      </c>
      <c r="N1462" s="18" t="s">
        <v>317</v>
      </c>
      <c r="O1462" s="18" t="s">
        <v>347</v>
      </c>
      <c r="P1462" s="18" t="s">
        <v>52</v>
      </c>
      <c r="Q1462" s="18">
        <v>29.1</v>
      </c>
      <c r="R1462" s="18">
        <v>30.5</v>
      </c>
      <c r="S1462" s="18"/>
    </row>
    <row r="1463" spans="1:21" ht="15" customHeight="1" x14ac:dyDescent="0.3">
      <c r="A1463" s="20">
        <v>2024</v>
      </c>
      <c r="B1463" s="20" t="s">
        <v>316</v>
      </c>
      <c r="C1463" s="20">
        <v>1250</v>
      </c>
      <c r="D1463" s="28" t="s">
        <v>19</v>
      </c>
      <c r="E1463" s="29">
        <v>159</v>
      </c>
      <c r="F1463" s="18" t="s">
        <v>83</v>
      </c>
      <c r="G1463" s="18" t="s">
        <v>84</v>
      </c>
      <c r="H1463" s="18">
        <v>7.5</v>
      </c>
      <c r="I1463" s="18">
        <v>36.74</v>
      </c>
      <c r="J1463" s="18">
        <v>79</v>
      </c>
      <c r="K1463" s="20">
        <f t="shared" si="46"/>
        <v>25.146422205245734</v>
      </c>
      <c r="L1463" s="31">
        <v>25.146422205245734</v>
      </c>
      <c r="M1463" s="22">
        <f t="shared" si="45"/>
        <v>4.9664067719166281E-2</v>
      </c>
      <c r="N1463" s="18" t="s">
        <v>317</v>
      </c>
      <c r="O1463" s="18" t="s">
        <v>347</v>
      </c>
      <c r="P1463" s="18" t="s">
        <v>39</v>
      </c>
      <c r="Q1463" s="18">
        <v>8.8000000000000007</v>
      </c>
      <c r="R1463" s="18">
        <v>20.8</v>
      </c>
      <c r="S1463" s="18"/>
    </row>
    <row r="1464" spans="1:21" ht="15" customHeight="1" x14ac:dyDescent="0.3">
      <c r="A1464" s="20">
        <v>2024</v>
      </c>
      <c r="B1464" s="20" t="s">
        <v>316</v>
      </c>
      <c r="C1464" s="20">
        <v>1250</v>
      </c>
      <c r="D1464" s="28" t="s">
        <v>19</v>
      </c>
      <c r="E1464" s="29">
        <v>164</v>
      </c>
      <c r="F1464" s="18" t="s">
        <v>83</v>
      </c>
      <c r="G1464" s="18" t="s">
        <v>84</v>
      </c>
      <c r="H1464" s="18">
        <v>5.46</v>
      </c>
      <c r="I1464" s="18">
        <v>37.11</v>
      </c>
      <c r="J1464" s="18">
        <v>63</v>
      </c>
      <c r="K1464" s="20">
        <f t="shared" si="46"/>
        <v>20.053475935828878</v>
      </c>
      <c r="L1464" s="31">
        <v>20.053475935828878</v>
      </c>
      <c r="M1464" s="22">
        <f t="shared" si="45"/>
        <v>3.1584150741447055E-2</v>
      </c>
      <c r="N1464" s="18" t="s">
        <v>318</v>
      </c>
      <c r="O1464" s="18" t="s">
        <v>347</v>
      </c>
      <c r="P1464" s="18" t="s">
        <v>51</v>
      </c>
      <c r="Q1464" s="18">
        <v>7.4</v>
      </c>
      <c r="R1464" s="18">
        <v>17</v>
      </c>
      <c r="S1464" s="18"/>
    </row>
    <row r="1465" spans="1:21" ht="15" customHeight="1" x14ac:dyDescent="0.3">
      <c r="A1465" s="20">
        <v>2024</v>
      </c>
      <c r="B1465" s="20" t="s">
        <v>316</v>
      </c>
      <c r="C1465" s="20">
        <v>1250</v>
      </c>
      <c r="D1465" s="28" t="s">
        <v>19</v>
      </c>
      <c r="E1465" s="29">
        <v>158</v>
      </c>
      <c r="F1465" s="18" t="s">
        <v>83</v>
      </c>
      <c r="G1465" s="18" t="s">
        <v>84</v>
      </c>
      <c r="H1465" s="18">
        <v>6.29</v>
      </c>
      <c r="I1465" s="18">
        <v>37.15</v>
      </c>
      <c r="J1465" s="18">
        <v>43</v>
      </c>
      <c r="K1465" s="20">
        <f t="shared" si="46"/>
        <v>13.687293099057806</v>
      </c>
      <c r="L1465" s="31">
        <v>13.687293099057806</v>
      </c>
      <c r="M1465" s="22">
        <f t="shared" si="45"/>
        <v>1.471380567420902E-2</v>
      </c>
      <c r="N1465" s="18" t="s">
        <v>319</v>
      </c>
      <c r="O1465" s="18" t="s">
        <v>347</v>
      </c>
      <c r="P1465" s="18" t="s">
        <v>60</v>
      </c>
      <c r="Q1465" s="18">
        <v>7.7</v>
      </c>
      <c r="R1465" s="18">
        <v>13.8</v>
      </c>
      <c r="S1465" s="18"/>
    </row>
    <row r="1466" spans="1:21" ht="15" customHeight="1" x14ac:dyDescent="0.3">
      <c r="A1466" s="20">
        <v>2024</v>
      </c>
      <c r="B1466" s="20" t="s">
        <v>316</v>
      </c>
      <c r="C1466" s="20">
        <v>1250</v>
      </c>
      <c r="D1466" s="28" t="s">
        <v>19</v>
      </c>
      <c r="E1466" s="29">
        <v>160</v>
      </c>
      <c r="F1466" s="18" t="s">
        <v>349</v>
      </c>
      <c r="G1466" s="18" t="s">
        <v>349</v>
      </c>
      <c r="H1466" s="18">
        <v>6.0299999999999994</v>
      </c>
      <c r="I1466" s="18">
        <v>37.42</v>
      </c>
      <c r="J1466" s="18">
        <v>32.5</v>
      </c>
      <c r="K1466" s="20">
        <f t="shared" si="46"/>
        <v>10.345047109752992</v>
      </c>
      <c r="L1466" s="31">
        <v>10.345047109752992</v>
      </c>
      <c r="M1466" s="22">
        <f t="shared" si="45"/>
        <v>8.4053311213538508E-3</v>
      </c>
      <c r="N1466" s="18" t="s">
        <v>320</v>
      </c>
      <c r="O1466" s="18" t="s">
        <v>348</v>
      </c>
      <c r="P1466" s="18" t="s">
        <v>55</v>
      </c>
      <c r="Q1466" s="18" t="s">
        <v>55</v>
      </c>
      <c r="R1466" s="18">
        <v>5.2</v>
      </c>
      <c r="S1466" s="18"/>
    </row>
    <row r="1467" spans="1:21" ht="15" customHeight="1" x14ac:dyDescent="0.3">
      <c r="A1467" s="20">
        <v>2024</v>
      </c>
      <c r="B1467" s="20" t="s">
        <v>316</v>
      </c>
      <c r="C1467" s="20">
        <v>1250</v>
      </c>
      <c r="D1467" s="28" t="s">
        <v>19</v>
      </c>
      <c r="E1467" s="29">
        <v>161</v>
      </c>
      <c r="F1467" s="18" t="s">
        <v>349</v>
      </c>
      <c r="G1467" s="18" t="s">
        <v>349</v>
      </c>
      <c r="H1467" s="18">
        <v>6.07</v>
      </c>
      <c r="I1467" s="18">
        <v>37.68</v>
      </c>
      <c r="J1467" s="18">
        <v>27</v>
      </c>
      <c r="K1467" s="20">
        <f t="shared" si="46"/>
        <v>8.5943468296409478</v>
      </c>
      <c r="L1467" s="31">
        <v>8.5943468296409478</v>
      </c>
      <c r="M1467" s="22">
        <f t="shared" si="45"/>
        <v>5.8011705443474166E-3</v>
      </c>
      <c r="N1467" s="18" t="s">
        <v>320</v>
      </c>
      <c r="O1467" s="18" t="s">
        <v>348</v>
      </c>
      <c r="P1467" s="18" t="s">
        <v>55</v>
      </c>
      <c r="Q1467" s="18" t="s">
        <v>55</v>
      </c>
      <c r="R1467" s="18">
        <v>4.0999999999999996</v>
      </c>
      <c r="S1467" s="18"/>
    </row>
    <row r="1468" spans="1:21" ht="15" customHeight="1" x14ac:dyDescent="0.3">
      <c r="A1468" s="20">
        <v>2024</v>
      </c>
      <c r="B1468" s="20" t="s">
        <v>316</v>
      </c>
      <c r="C1468" s="20">
        <v>1250</v>
      </c>
      <c r="D1468" s="28" t="s">
        <v>19</v>
      </c>
      <c r="E1468" s="29">
        <v>162</v>
      </c>
      <c r="F1468" s="18" t="s">
        <v>349</v>
      </c>
      <c r="G1468" s="18" t="s">
        <v>349</v>
      </c>
      <c r="H1468" s="18">
        <v>5.86</v>
      </c>
      <c r="I1468" s="18">
        <v>38.880000000000003</v>
      </c>
      <c r="J1468" s="18">
        <v>36.5</v>
      </c>
      <c r="K1468" s="20">
        <f t="shared" si="46"/>
        <v>11.618283677107208</v>
      </c>
      <c r="L1468" s="31">
        <v>11.618283677107208</v>
      </c>
      <c r="M1468" s="22">
        <f t="shared" si="45"/>
        <v>1.0601659064069749E-2</v>
      </c>
      <c r="N1468" s="18" t="s">
        <v>320</v>
      </c>
      <c r="O1468" s="18" t="s">
        <v>348</v>
      </c>
      <c r="P1468" s="18" t="s">
        <v>55</v>
      </c>
      <c r="Q1468" s="18" t="s">
        <v>55</v>
      </c>
      <c r="R1468" s="18">
        <v>1.6</v>
      </c>
      <c r="S1468" s="18"/>
    </row>
    <row r="1469" spans="1:21" ht="15" customHeight="1" x14ac:dyDescent="0.3">
      <c r="A1469" s="20">
        <v>2024</v>
      </c>
      <c r="B1469" s="20" t="s">
        <v>316</v>
      </c>
      <c r="C1469" s="20">
        <v>1250</v>
      </c>
      <c r="D1469" s="28" t="s">
        <v>19</v>
      </c>
      <c r="E1469" s="29">
        <v>171</v>
      </c>
      <c r="F1469" s="18" t="s">
        <v>83</v>
      </c>
      <c r="G1469" s="18" t="s">
        <v>84</v>
      </c>
      <c r="H1469" s="18">
        <v>8.6999999999999993</v>
      </c>
      <c r="I1469" s="18">
        <v>37.86</v>
      </c>
      <c r="J1469" s="18">
        <v>39.5</v>
      </c>
      <c r="K1469" s="20">
        <f t="shared" si="46"/>
        <v>12.573211102622867</v>
      </c>
      <c r="L1469" s="31">
        <v>12.573211102622867</v>
      </c>
      <c r="M1469" s="22">
        <f t="shared" si="45"/>
        <v>1.241601692979157E-2</v>
      </c>
      <c r="N1469" s="18" t="s">
        <v>318</v>
      </c>
      <c r="O1469" s="18" t="s">
        <v>347</v>
      </c>
      <c r="P1469" s="18" t="s">
        <v>51</v>
      </c>
      <c r="Q1469" s="18">
        <v>8.9</v>
      </c>
      <c r="R1469" s="18">
        <v>15</v>
      </c>
      <c r="S1469" s="18"/>
    </row>
    <row r="1470" spans="1:21" ht="15" customHeight="1" x14ac:dyDescent="0.3">
      <c r="A1470" s="20">
        <v>2024</v>
      </c>
      <c r="B1470" s="20" t="s">
        <v>316</v>
      </c>
      <c r="C1470" s="20">
        <v>1250</v>
      </c>
      <c r="D1470" s="28" t="s">
        <v>20</v>
      </c>
      <c r="E1470" s="29">
        <v>178</v>
      </c>
      <c r="F1470" s="18" t="s">
        <v>167</v>
      </c>
      <c r="G1470" s="18" t="s">
        <v>168</v>
      </c>
      <c r="H1470" s="18">
        <v>5.23</v>
      </c>
      <c r="I1470" s="18">
        <v>44.63</v>
      </c>
      <c r="J1470" s="18">
        <v>101.4</v>
      </c>
      <c r="K1470" s="20">
        <f t="shared" si="46"/>
        <v>32.276546982429338</v>
      </c>
      <c r="L1470" s="31">
        <v>32.276546982429338</v>
      </c>
      <c r="M1470" s="22">
        <f t="shared" si="45"/>
        <v>8.1820855267706952E-2</v>
      </c>
      <c r="N1470" s="18" t="s">
        <v>317</v>
      </c>
      <c r="O1470" s="18" t="s">
        <v>347</v>
      </c>
      <c r="P1470" s="18" t="s">
        <v>39</v>
      </c>
      <c r="Q1470" s="18">
        <v>12</v>
      </c>
      <c r="R1470" s="18">
        <v>22.8</v>
      </c>
      <c r="S1470" s="18"/>
    </row>
    <row r="1471" spans="1:21" ht="15" customHeight="1" x14ac:dyDescent="0.3">
      <c r="A1471" s="20">
        <v>2024</v>
      </c>
      <c r="B1471" s="20" t="s">
        <v>316</v>
      </c>
      <c r="C1471" s="20">
        <v>1250</v>
      </c>
      <c r="D1471" s="28" t="s">
        <v>20</v>
      </c>
      <c r="E1471" s="29">
        <v>163</v>
      </c>
      <c r="F1471" s="18" t="s">
        <v>83</v>
      </c>
      <c r="G1471" s="18" t="s">
        <v>84</v>
      </c>
      <c r="H1471" s="18">
        <v>5.82</v>
      </c>
      <c r="I1471" s="18">
        <v>42.15</v>
      </c>
      <c r="J1471" s="18">
        <v>55.1</v>
      </c>
      <c r="K1471" s="20">
        <f t="shared" si="46"/>
        <v>17.538833715304303</v>
      </c>
      <c r="L1471" s="31">
        <v>17.538833715304303</v>
      </c>
      <c r="M1471" s="22">
        <f t="shared" si="45"/>
        <v>2.4159686946974207E-2</v>
      </c>
      <c r="N1471" s="18" t="s">
        <v>319</v>
      </c>
      <c r="O1471" s="18" t="s">
        <v>347</v>
      </c>
      <c r="P1471" s="18" t="s">
        <v>60</v>
      </c>
      <c r="Q1471" s="18">
        <v>5</v>
      </c>
      <c r="R1471" s="18">
        <v>11.3</v>
      </c>
      <c r="S1471" s="18"/>
    </row>
    <row r="1472" spans="1:21" ht="15" customHeight="1" x14ac:dyDescent="0.3">
      <c r="A1472" s="20">
        <v>2024</v>
      </c>
      <c r="B1472" s="20" t="s">
        <v>316</v>
      </c>
      <c r="C1472" s="20">
        <v>1250</v>
      </c>
      <c r="D1472" s="28" t="s">
        <v>20</v>
      </c>
      <c r="E1472" s="29">
        <v>172</v>
      </c>
      <c r="F1472" s="18" t="s">
        <v>83</v>
      </c>
      <c r="G1472" s="18" t="s">
        <v>84</v>
      </c>
      <c r="H1472" s="18">
        <v>6.15</v>
      </c>
      <c r="I1472" s="18">
        <v>43.1</v>
      </c>
      <c r="J1472" s="18">
        <v>62</v>
      </c>
      <c r="K1472" s="20">
        <f t="shared" si="46"/>
        <v>19.735166793990324</v>
      </c>
      <c r="L1472" s="31">
        <v>19.735166793990324</v>
      </c>
      <c r="M1472" s="22">
        <f t="shared" si="45"/>
        <v>3.058943699927499E-2</v>
      </c>
      <c r="N1472" s="18" t="s">
        <v>317</v>
      </c>
      <c r="O1472" s="18" t="s">
        <v>347</v>
      </c>
      <c r="P1472" s="18" t="s">
        <v>51</v>
      </c>
      <c r="Q1472" s="18">
        <v>11.3</v>
      </c>
      <c r="R1472" s="18">
        <v>19.8</v>
      </c>
      <c r="S1472" s="18"/>
    </row>
    <row r="1473" spans="1:19" ht="15" customHeight="1" x14ac:dyDescent="0.3">
      <c r="A1473" s="20">
        <v>2024</v>
      </c>
      <c r="B1473" s="20" t="s">
        <v>316</v>
      </c>
      <c r="C1473" s="20">
        <v>1250</v>
      </c>
      <c r="D1473" s="28" t="s">
        <v>20</v>
      </c>
      <c r="E1473" s="29">
        <v>170</v>
      </c>
      <c r="F1473" s="18" t="s">
        <v>167</v>
      </c>
      <c r="G1473" s="18" t="s">
        <v>168</v>
      </c>
      <c r="H1473" s="18">
        <v>8.66</v>
      </c>
      <c r="I1473" s="18">
        <v>41.42</v>
      </c>
      <c r="J1473" s="18">
        <v>75.900000000000006</v>
      </c>
      <c r="K1473" s="20">
        <f t="shared" si="46"/>
        <v>24.159663865546221</v>
      </c>
      <c r="L1473" s="31">
        <v>24.159663865546221</v>
      </c>
      <c r="M1473" s="22">
        <f t="shared" si="45"/>
        <v>4.584285498433751E-2</v>
      </c>
      <c r="N1473" s="18" t="s">
        <v>319</v>
      </c>
      <c r="O1473" s="18" t="s">
        <v>347</v>
      </c>
      <c r="P1473" s="18" t="s">
        <v>51</v>
      </c>
      <c r="Q1473" s="18">
        <v>14</v>
      </c>
      <c r="R1473" s="18">
        <v>16</v>
      </c>
      <c r="S1473" s="18"/>
    </row>
    <row r="1474" spans="1:19" ht="15" customHeight="1" x14ac:dyDescent="0.3">
      <c r="A1474" s="20">
        <v>2024</v>
      </c>
      <c r="B1474" s="20" t="s">
        <v>316</v>
      </c>
      <c r="C1474" s="20">
        <v>1250</v>
      </c>
      <c r="D1474" s="28" t="s">
        <v>20</v>
      </c>
      <c r="E1474" s="29">
        <v>179</v>
      </c>
      <c r="F1474" s="18" t="s">
        <v>167</v>
      </c>
      <c r="G1474" s="18" t="s">
        <v>168</v>
      </c>
      <c r="H1474" s="18">
        <v>8.64</v>
      </c>
      <c r="I1474" s="18">
        <v>42.519999999999996</v>
      </c>
      <c r="J1474" s="18">
        <v>98.2</v>
      </c>
      <c r="K1474" s="20">
        <f t="shared" si="46"/>
        <v>31.257957728545964</v>
      </c>
      <c r="L1474" s="31">
        <v>31.257957728545964</v>
      </c>
      <c r="M1474" s="22">
        <f t="shared" si="45"/>
        <v>7.6738106776505874E-2</v>
      </c>
      <c r="N1474" s="18" t="s">
        <v>318</v>
      </c>
      <c r="O1474" s="18" t="s">
        <v>347</v>
      </c>
      <c r="P1474" s="18" t="s">
        <v>39</v>
      </c>
      <c r="Q1474" s="18">
        <v>12.7</v>
      </c>
      <c r="R1474" s="18">
        <v>20.7</v>
      </c>
      <c r="S1474" s="18"/>
    </row>
    <row r="1475" spans="1:19" ht="15" customHeight="1" x14ac:dyDescent="0.3">
      <c r="A1475" s="20">
        <v>2024</v>
      </c>
      <c r="B1475" s="20" t="s">
        <v>316</v>
      </c>
      <c r="C1475" s="20">
        <v>1250</v>
      </c>
      <c r="D1475" s="28" t="s">
        <v>20</v>
      </c>
      <c r="E1475" s="29">
        <v>173</v>
      </c>
      <c r="F1475" s="18" t="s">
        <v>167</v>
      </c>
      <c r="G1475" s="18" t="s">
        <v>168</v>
      </c>
      <c r="H1475" s="18">
        <v>8.9700000000000006</v>
      </c>
      <c r="I1475" s="18">
        <v>43.59</v>
      </c>
      <c r="J1475" s="18">
        <v>56</v>
      </c>
      <c r="K1475" s="20">
        <f t="shared" si="46"/>
        <v>17.825311942959001</v>
      </c>
      <c r="L1475" s="31">
        <v>17.825311942959001</v>
      </c>
      <c r="M1475" s="22">
        <f t="shared" si="45"/>
        <v>2.4955378363612481E-2</v>
      </c>
      <c r="N1475" s="18" t="s">
        <v>318</v>
      </c>
      <c r="O1475" s="18" t="s">
        <v>347</v>
      </c>
      <c r="P1475" s="18" t="s">
        <v>51</v>
      </c>
      <c r="Q1475" s="18">
        <v>13</v>
      </c>
      <c r="R1475" s="18">
        <v>17.399999999999999</v>
      </c>
      <c r="S1475" s="18"/>
    </row>
    <row r="1476" spans="1:19" ht="15" customHeight="1" x14ac:dyDescent="0.3">
      <c r="A1476" s="20">
        <v>2024</v>
      </c>
      <c r="B1476" s="20" t="s">
        <v>316</v>
      </c>
      <c r="C1476" s="20">
        <v>1250</v>
      </c>
      <c r="D1476" s="28" t="s">
        <v>20</v>
      </c>
      <c r="E1476" s="29">
        <v>175</v>
      </c>
      <c r="F1476" s="18" t="s">
        <v>167</v>
      </c>
      <c r="G1476" s="18" t="s">
        <v>168</v>
      </c>
      <c r="H1476" s="18">
        <v>8.42</v>
      </c>
      <c r="I1476" s="18">
        <v>44.18</v>
      </c>
      <c r="J1476" s="18">
        <v>54.2</v>
      </c>
      <c r="K1476" s="20">
        <f t="shared" si="46"/>
        <v>17.252355487649606</v>
      </c>
      <c r="L1476" s="31">
        <v>17.252355487649606</v>
      </c>
      <c r="M1476" s="22">
        <f t="shared" si="45"/>
        <v>2.3376887020434493E-2</v>
      </c>
      <c r="N1476" s="18" t="s">
        <v>318</v>
      </c>
      <c r="O1476" s="18" t="s">
        <v>347</v>
      </c>
      <c r="P1476" s="18" t="s">
        <v>51</v>
      </c>
      <c r="Q1476" s="18">
        <v>10</v>
      </c>
      <c r="R1476" s="18">
        <v>14.7</v>
      </c>
      <c r="S1476" s="18"/>
    </row>
    <row r="1477" spans="1:19" ht="15" customHeight="1" x14ac:dyDescent="0.3">
      <c r="A1477" s="20">
        <v>2024</v>
      </c>
      <c r="B1477" s="20" t="s">
        <v>316</v>
      </c>
      <c r="C1477" s="20">
        <v>1250</v>
      </c>
      <c r="D1477" s="28" t="s">
        <v>20</v>
      </c>
      <c r="E1477" s="29">
        <v>174</v>
      </c>
      <c r="F1477" s="18" t="s">
        <v>83</v>
      </c>
      <c r="G1477" s="18" t="s">
        <v>84</v>
      </c>
      <c r="H1477" s="18">
        <v>8.5299999999999994</v>
      </c>
      <c r="I1477" s="18">
        <v>44.59</v>
      </c>
      <c r="J1477" s="18">
        <v>22.9</v>
      </c>
      <c r="K1477" s="20">
        <f t="shared" si="46"/>
        <v>7.2892793481028768</v>
      </c>
      <c r="L1477" s="31">
        <v>7.2892793481028768</v>
      </c>
      <c r="M1477" s="22">
        <f t="shared" si="45"/>
        <v>4.1731026682595724E-3</v>
      </c>
      <c r="N1477" s="18" t="s">
        <v>318</v>
      </c>
      <c r="O1477" s="18" t="s">
        <v>347</v>
      </c>
      <c r="P1477" s="18" t="s">
        <v>60</v>
      </c>
      <c r="Q1477" s="18">
        <v>2.8</v>
      </c>
      <c r="R1477" s="18">
        <v>4.5</v>
      </c>
      <c r="S1477" s="18"/>
    </row>
    <row r="1478" spans="1:19" ht="15" customHeight="1" x14ac:dyDescent="0.3">
      <c r="A1478" s="20">
        <v>2024</v>
      </c>
      <c r="B1478" s="20" t="s">
        <v>316</v>
      </c>
      <c r="C1478" s="20">
        <v>1250</v>
      </c>
      <c r="D1478" s="28" t="s">
        <v>45</v>
      </c>
      <c r="E1478" s="29">
        <v>176</v>
      </c>
      <c r="F1478" s="18" t="s">
        <v>349</v>
      </c>
      <c r="G1478" s="18" t="s">
        <v>349</v>
      </c>
      <c r="H1478" s="18">
        <v>8.83</v>
      </c>
      <c r="I1478" s="18">
        <v>48.2</v>
      </c>
      <c r="J1478" s="18">
        <v>35.700000000000003</v>
      </c>
      <c r="K1478" s="20">
        <f t="shared" si="46"/>
        <v>11.363636363636365</v>
      </c>
      <c r="L1478" s="31">
        <v>11.363636363636365</v>
      </c>
      <c r="M1478" s="22">
        <f t="shared" si="45"/>
        <v>1.0142021738086886E-2</v>
      </c>
      <c r="N1478" s="18" t="s">
        <v>320</v>
      </c>
      <c r="O1478" s="18" t="s">
        <v>348</v>
      </c>
      <c r="P1478" s="18" t="s">
        <v>55</v>
      </c>
      <c r="Q1478" s="18" t="s">
        <v>55</v>
      </c>
      <c r="R1478" s="18">
        <v>6.5</v>
      </c>
      <c r="S1478" s="18"/>
    </row>
    <row r="1479" spans="1:19" ht="15" customHeight="1" x14ac:dyDescent="0.3">
      <c r="A1479" s="20">
        <v>2024</v>
      </c>
      <c r="B1479" s="20" t="s">
        <v>316</v>
      </c>
      <c r="C1479" s="20">
        <v>1250</v>
      </c>
      <c r="D1479" s="28" t="s">
        <v>45</v>
      </c>
      <c r="E1479" s="29">
        <v>165</v>
      </c>
      <c r="F1479" s="18" t="s">
        <v>349</v>
      </c>
      <c r="G1479" s="18" t="s">
        <v>349</v>
      </c>
      <c r="H1479" s="18">
        <v>9.9</v>
      </c>
      <c r="I1479" s="18">
        <v>48.86</v>
      </c>
      <c r="J1479" s="18">
        <v>35</v>
      </c>
      <c r="K1479" s="20">
        <f t="shared" si="46"/>
        <v>11.140819964349376</v>
      </c>
      <c r="L1479" s="31">
        <v>11.140819964349376</v>
      </c>
      <c r="M1479" s="22">
        <f t="shared" si="45"/>
        <v>9.7481946732861247E-3</v>
      </c>
      <c r="N1479" s="18" t="s">
        <v>320</v>
      </c>
      <c r="O1479" s="18" t="s">
        <v>348</v>
      </c>
      <c r="P1479" s="18" t="s">
        <v>55</v>
      </c>
      <c r="Q1479" s="18" t="s">
        <v>55</v>
      </c>
      <c r="R1479" s="18">
        <v>1.75</v>
      </c>
      <c r="S1479" s="18"/>
    </row>
    <row r="1480" spans="1:19" ht="15" customHeight="1" x14ac:dyDescent="0.3">
      <c r="A1480" s="20">
        <v>2024</v>
      </c>
      <c r="B1480" s="20" t="s">
        <v>316</v>
      </c>
      <c r="C1480" s="20">
        <v>1250</v>
      </c>
      <c r="D1480" s="28" t="s">
        <v>45</v>
      </c>
      <c r="E1480" s="29">
        <v>180</v>
      </c>
      <c r="F1480" s="18" t="s">
        <v>349</v>
      </c>
      <c r="G1480" s="18" t="s">
        <v>349</v>
      </c>
      <c r="H1480" s="18">
        <v>9.93</v>
      </c>
      <c r="I1480" s="18">
        <v>48.72</v>
      </c>
      <c r="J1480" s="18">
        <v>40.5</v>
      </c>
      <c r="K1480" s="20">
        <f t="shared" si="46"/>
        <v>12.891520244461422</v>
      </c>
      <c r="L1480" s="31">
        <v>12.891520244461422</v>
      </c>
      <c r="M1480" s="22">
        <f t="shared" si="45"/>
        <v>1.3052633724781685E-2</v>
      </c>
      <c r="N1480" s="18" t="s">
        <v>320</v>
      </c>
      <c r="O1480" s="18" t="s">
        <v>348</v>
      </c>
      <c r="P1480" s="18" t="s">
        <v>55</v>
      </c>
      <c r="Q1480" s="18" t="s">
        <v>55</v>
      </c>
      <c r="R1480" s="18">
        <v>2.2000000000000002</v>
      </c>
      <c r="S1480" s="18"/>
    </row>
    <row r="1481" spans="1:19" ht="15" customHeight="1" x14ac:dyDescent="0.3">
      <c r="A1481" s="20">
        <v>2024</v>
      </c>
      <c r="B1481" s="20" t="s">
        <v>316</v>
      </c>
      <c r="C1481" s="20">
        <v>1250</v>
      </c>
      <c r="D1481" s="28" t="s">
        <v>45</v>
      </c>
      <c r="E1481" s="29">
        <v>190</v>
      </c>
      <c r="F1481" s="18" t="s">
        <v>83</v>
      </c>
      <c r="G1481" s="18" t="s">
        <v>84</v>
      </c>
      <c r="H1481" s="18">
        <v>9.0500000000000007</v>
      </c>
      <c r="I1481" s="18">
        <v>49.38</v>
      </c>
      <c r="J1481" s="18">
        <v>75.7</v>
      </c>
      <c r="K1481" s="20">
        <f t="shared" si="46"/>
        <v>24.096002037178508</v>
      </c>
      <c r="L1481" s="31">
        <v>24.096002037178508</v>
      </c>
      <c r="M1481" s="22">
        <f t="shared" si="45"/>
        <v>4.5601577219036245E-2</v>
      </c>
      <c r="N1481" s="18" t="s">
        <v>317</v>
      </c>
      <c r="O1481" s="18" t="s">
        <v>347</v>
      </c>
      <c r="P1481" s="18" t="s">
        <v>39</v>
      </c>
      <c r="Q1481" s="18">
        <v>14.1</v>
      </c>
      <c r="R1481" s="18">
        <v>20.3</v>
      </c>
      <c r="S1481" s="18"/>
    </row>
    <row r="1482" spans="1:19" ht="15" customHeight="1" x14ac:dyDescent="0.3">
      <c r="A1482" s="20">
        <v>2024</v>
      </c>
      <c r="B1482" s="20" t="s">
        <v>316</v>
      </c>
      <c r="C1482" s="20">
        <v>1250</v>
      </c>
      <c r="D1482" s="28" t="s">
        <v>21</v>
      </c>
      <c r="E1482" s="29">
        <v>374</v>
      </c>
      <c r="F1482" s="18" t="s">
        <v>349</v>
      </c>
      <c r="G1482" s="18" t="s">
        <v>349</v>
      </c>
      <c r="H1482" s="18">
        <v>13.14</v>
      </c>
      <c r="I1482" s="18">
        <v>0.29999999999999716</v>
      </c>
      <c r="J1482" s="18">
        <v>33.700000000000003</v>
      </c>
      <c r="K1482" s="20">
        <f t="shared" si="46"/>
        <v>10.727018079959258</v>
      </c>
      <c r="L1482" s="31">
        <v>10.727018079959258</v>
      </c>
      <c r="M1482" s="22">
        <f t="shared" si="45"/>
        <v>9.0374915987790384E-3</v>
      </c>
      <c r="N1482" s="18" t="s">
        <v>320</v>
      </c>
      <c r="O1482" s="18" t="s">
        <v>348</v>
      </c>
      <c r="P1482" s="18" t="s">
        <v>55</v>
      </c>
      <c r="Q1482" s="18" t="s">
        <v>55</v>
      </c>
      <c r="R1482" s="18">
        <v>3.9</v>
      </c>
      <c r="S1482" s="18"/>
    </row>
    <row r="1483" spans="1:19" ht="15" customHeight="1" x14ac:dyDescent="0.3">
      <c r="A1483" s="20">
        <v>2024</v>
      </c>
      <c r="B1483" s="20" t="s">
        <v>316</v>
      </c>
      <c r="C1483" s="20">
        <v>1250</v>
      </c>
      <c r="D1483" s="28" t="s">
        <v>21</v>
      </c>
      <c r="E1483" s="29">
        <v>373</v>
      </c>
      <c r="F1483" s="18" t="s">
        <v>349</v>
      </c>
      <c r="G1483" s="18" t="s">
        <v>349</v>
      </c>
      <c r="H1483" s="18">
        <v>13</v>
      </c>
      <c r="I1483" s="18">
        <v>0.13000000000000256</v>
      </c>
      <c r="J1483" s="18">
        <v>27.4</v>
      </c>
      <c r="K1483" s="20">
        <f t="shared" si="46"/>
        <v>8.7216704863763681</v>
      </c>
      <c r="L1483" s="31">
        <v>8.7216704863763681</v>
      </c>
      <c r="M1483" s="22">
        <f t="shared" si="45"/>
        <v>5.9743303125847263E-3</v>
      </c>
      <c r="N1483" s="18" t="s">
        <v>320</v>
      </c>
      <c r="O1483" s="18" t="s">
        <v>348</v>
      </c>
      <c r="P1483" s="18" t="s">
        <v>55</v>
      </c>
      <c r="Q1483" s="18" t="s">
        <v>55</v>
      </c>
      <c r="R1483" s="18">
        <v>6.2</v>
      </c>
      <c r="S1483" s="18"/>
    </row>
    <row r="1484" spans="1:19" ht="15" customHeight="1" x14ac:dyDescent="0.3">
      <c r="A1484" s="20">
        <v>2024</v>
      </c>
      <c r="B1484" s="20" t="s">
        <v>316</v>
      </c>
      <c r="C1484" s="20">
        <v>1250</v>
      </c>
      <c r="D1484" s="28" t="s">
        <v>22</v>
      </c>
      <c r="E1484" s="29">
        <v>375</v>
      </c>
      <c r="F1484" s="18" t="s">
        <v>83</v>
      </c>
      <c r="G1484" s="18" t="s">
        <v>84</v>
      </c>
      <c r="H1484" s="18">
        <v>12.83</v>
      </c>
      <c r="I1484" s="18">
        <v>6.6499999999999986</v>
      </c>
      <c r="J1484" s="18">
        <v>113.6</v>
      </c>
      <c r="K1484" s="20">
        <f t="shared" si="46"/>
        <v>36.15991851285969</v>
      </c>
      <c r="L1484" s="31">
        <v>36.15991851285969</v>
      </c>
      <c r="M1484" s="22">
        <f t="shared" si="45"/>
        <v>0.10269392843344531</v>
      </c>
      <c r="N1484" s="18" t="s">
        <v>317</v>
      </c>
      <c r="O1484" s="18" t="s">
        <v>347</v>
      </c>
      <c r="P1484" s="18" t="s">
        <v>51</v>
      </c>
      <c r="Q1484" s="18">
        <v>8.6999999999999993</v>
      </c>
      <c r="R1484" s="18">
        <v>16.600000000000001</v>
      </c>
      <c r="S1484" s="18"/>
    </row>
    <row r="1485" spans="1:19" ht="15" customHeight="1" x14ac:dyDescent="0.3">
      <c r="A1485" s="20">
        <v>2024</v>
      </c>
      <c r="B1485" s="20" t="s">
        <v>316</v>
      </c>
      <c r="C1485" s="20">
        <v>1250</v>
      </c>
      <c r="D1485" s="28" t="s">
        <v>22</v>
      </c>
      <c r="E1485" s="29">
        <v>376</v>
      </c>
      <c r="F1485" s="18" t="s">
        <v>83</v>
      </c>
      <c r="G1485" s="18" t="s">
        <v>84</v>
      </c>
      <c r="H1485" s="18">
        <v>11.64</v>
      </c>
      <c r="I1485" s="18">
        <v>6.1000000000000014</v>
      </c>
      <c r="J1485" s="18">
        <v>177.8</v>
      </c>
      <c r="K1485" s="20">
        <f t="shared" si="46"/>
        <v>56.595365418894836</v>
      </c>
      <c r="L1485" s="31">
        <v>56.595365418894836</v>
      </c>
      <c r="M1485" s="22">
        <f t="shared" si="45"/>
        <v>0.25156581101669107</v>
      </c>
      <c r="N1485" s="18" t="s">
        <v>317</v>
      </c>
      <c r="O1485" s="18" t="s">
        <v>347</v>
      </c>
      <c r="P1485" s="18" t="s">
        <v>39</v>
      </c>
      <c r="Q1485" s="18">
        <v>9.9</v>
      </c>
      <c r="R1485" s="18">
        <v>22</v>
      </c>
      <c r="S1485" s="18"/>
    </row>
    <row r="1486" spans="1:19" ht="15" customHeight="1" x14ac:dyDescent="0.3">
      <c r="A1486" s="20">
        <v>2024</v>
      </c>
      <c r="B1486" s="20" t="s">
        <v>316</v>
      </c>
      <c r="C1486" s="20">
        <v>1250</v>
      </c>
      <c r="D1486" s="28" t="s">
        <v>22</v>
      </c>
      <c r="E1486" s="29">
        <v>377</v>
      </c>
      <c r="F1486" s="18" t="s">
        <v>83</v>
      </c>
      <c r="G1486" s="18" t="s">
        <v>84</v>
      </c>
      <c r="H1486" s="18">
        <v>10.47</v>
      </c>
      <c r="I1486" s="18">
        <v>7.7000000000000028</v>
      </c>
      <c r="J1486" s="18">
        <v>96.3</v>
      </c>
      <c r="K1486" s="20">
        <f t="shared" si="46"/>
        <v>30.653170359052712</v>
      </c>
      <c r="L1486" s="31">
        <v>30.653170359052712</v>
      </c>
      <c r="M1486" s="22">
        <f t="shared" si="45"/>
        <v>7.3797335069148415E-2</v>
      </c>
      <c r="N1486" s="18" t="s">
        <v>317</v>
      </c>
      <c r="O1486" s="18" t="s">
        <v>347</v>
      </c>
      <c r="P1486" s="18" t="s">
        <v>39</v>
      </c>
      <c r="Q1486" s="18">
        <v>8.6999999999999993</v>
      </c>
      <c r="R1486" s="18">
        <v>17.899999999999999</v>
      </c>
      <c r="S1486" s="18"/>
    </row>
    <row r="1487" spans="1:19" ht="15" customHeight="1" x14ac:dyDescent="0.3">
      <c r="A1487" s="20">
        <v>2024</v>
      </c>
      <c r="B1487" s="20" t="s">
        <v>316</v>
      </c>
      <c r="C1487" s="20">
        <v>1250</v>
      </c>
      <c r="D1487" s="28" t="s">
        <v>25</v>
      </c>
      <c r="E1487" s="29">
        <v>378</v>
      </c>
      <c r="F1487" s="18" t="s">
        <v>83</v>
      </c>
      <c r="G1487" s="18" t="s">
        <v>84</v>
      </c>
      <c r="H1487" s="18">
        <v>12.8</v>
      </c>
      <c r="I1487" s="18">
        <v>21.4</v>
      </c>
      <c r="J1487" s="18">
        <v>98.3</v>
      </c>
      <c r="K1487" s="20">
        <f t="shared" si="46"/>
        <v>31.289788642729818</v>
      </c>
      <c r="L1487" s="31">
        <v>31.289788642729818</v>
      </c>
      <c r="M1487" s="22">
        <f t="shared" si="45"/>
        <v>7.6894475776775301E-2</v>
      </c>
      <c r="N1487" s="18" t="s">
        <v>318</v>
      </c>
      <c r="O1487" s="18" t="s">
        <v>347</v>
      </c>
      <c r="P1487" s="18" t="s">
        <v>51</v>
      </c>
      <c r="Q1487" s="18">
        <v>8.5</v>
      </c>
      <c r="R1487" s="18">
        <v>16.3</v>
      </c>
      <c r="S1487" s="18"/>
    </row>
    <row r="1488" spans="1:19" ht="15" customHeight="1" x14ac:dyDescent="0.3">
      <c r="A1488" s="20">
        <v>2024</v>
      </c>
      <c r="B1488" s="20" t="s">
        <v>316</v>
      </c>
      <c r="C1488" s="20">
        <v>1250</v>
      </c>
      <c r="D1488" s="28" t="s">
        <v>25</v>
      </c>
      <c r="E1488" s="29">
        <v>379</v>
      </c>
      <c r="F1488" s="18" t="s">
        <v>83</v>
      </c>
      <c r="G1488" s="18" t="s">
        <v>84</v>
      </c>
      <c r="H1488" s="18">
        <v>12.59</v>
      </c>
      <c r="I1488" s="18">
        <v>22.93</v>
      </c>
      <c r="J1488" s="18">
        <v>103.7</v>
      </c>
      <c r="K1488" s="20">
        <f t="shared" si="46"/>
        <v>33.00865800865801</v>
      </c>
      <c r="L1488" s="31">
        <v>33.00865800865801</v>
      </c>
      <c r="M1488" s="22">
        <f t="shared" si="45"/>
        <v>8.5574745776465524E-2</v>
      </c>
      <c r="N1488" s="18" t="s">
        <v>318</v>
      </c>
      <c r="O1488" s="18" t="s">
        <v>347</v>
      </c>
      <c r="P1488" s="18" t="s">
        <v>39</v>
      </c>
      <c r="Q1488" s="18">
        <v>8</v>
      </c>
      <c r="R1488" s="18">
        <v>23.5</v>
      </c>
      <c r="S1488" s="18"/>
    </row>
    <row r="1489" spans="1:19" ht="15" customHeight="1" x14ac:dyDescent="0.3">
      <c r="A1489" s="20">
        <v>2024</v>
      </c>
      <c r="B1489" s="20" t="s">
        <v>316</v>
      </c>
      <c r="C1489" s="20">
        <v>1250</v>
      </c>
      <c r="D1489" s="28" t="s">
        <v>25</v>
      </c>
      <c r="E1489" s="29">
        <v>380</v>
      </c>
      <c r="F1489" s="18" t="s">
        <v>83</v>
      </c>
      <c r="G1489" s="18" t="s">
        <v>84</v>
      </c>
      <c r="H1489" s="18">
        <v>12.16</v>
      </c>
      <c r="I1489" s="18">
        <v>23.3</v>
      </c>
      <c r="J1489" s="18">
        <v>151</v>
      </c>
      <c r="K1489" s="20">
        <f t="shared" si="46"/>
        <v>48.064680417621595</v>
      </c>
      <c r="L1489" s="31">
        <v>48.064680417621595</v>
      </c>
      <c r="M1489" s="22">
        <f t="shared" si="45"/>
        <v>0.18144374428211996</v>
      </c>
      <c r="N1489" s="18" t="s">
        <v>318</v>
      </c>
      <c r="O1489" s="18" t="s">
        <v>347</v>
      </c>
      <c r="P1489" s="18" t="s">
        <v>39</v>
      </c>
      <c r="Q1489" s="18">
        <v>8</v>
      </c>
      <c r="R1489" s="18">
        <v>23</v>
      </c>
      <c r="S1489" s="18"/>
    </row>
    <row r="1490" spans="1:19" ht="15" customHeight="1" x14ac:dyDescent="0.3">
      <c r="A1490" s="20">
        <v>2024</v>
      </c>
      <c r="B1490" s="20" t="s">
        <v>316</v>
      </c>
      <c r="C1490" s="20">
        <v>1250</v>
      </c>
      <c r="D1490" s="28" t="s">
        <v>25</v>
      </c>
      <c r="E1490" s="29">
        <v>381</v>
      </c>
      <c r="F1490" s="18" t="s">
        <v>83</v>
      </c>
      <c r="G1490" s="18" t="s">
        <v>84</v>
      </c>
      <c r="H1490" s="18">
        <v>12.81</v>
      </c>
      <c r="I1490" s="18">
        <v>23.95</v>
      </c>
      <c r="J1490" s="18">
        <v>79</v>
      </c>
      <c r="K1490" s="20">
        <f t="shared" si="46"/>
        <v>25.146422205245734</v>
      </c>
      <c r="L1490" s="31">
        <v>25.146422205245734</v>
      </c>
      <c r="M1490" s="22">
        <f t="shared" si="45"/>
        <v>4.9664067719166281E-2</v>
      </c>
      <c r="N1490" s="18" t="s">
        <v>318</v>
      </c>
      <c r="O1490" s="18" t="s">
        <v>347</v>
      </c>
      <c r="P1490" s="18" t="s">
        <v>60</v>
      </c>
      <c r="Q1490" s="18">
        <v>2.1</v>
      </c>
      <c r="R1490" s="18">
        <v>7</v>
      </c>
      <c r="S1490" s="18"/>
    </row>
    <row r="1491" spans="1:19" ht="15" customHeight="1" x14ac:dyDescent="0.3">
      <c r="A1491" s="20">
        <v>2024</v>
      </c>
      <c r="B1491" s="20" t="s">
        <v>316</v>
      </c>
      <c r="C1491" s="20">
        <v>1250</v>
      </c>
      <c r="D1491" s="28" t="s">
        <v>25</v>
      </c>
      <c r="E1491" s="29">
        <v>382</v>
      </c>
      <c r="F1491" s="18" t="s">
        <v>83</v>
      </c>
      <c r="G1491" s="18" t="s">
        <v>84</v>
      </c>
      <c r="H1491" s="18">
        <v>13.8</v>
      </c>
      <c r="I1491" s="18">
        <v>23.2</v>
      </c>
      <c r="J1491" s="18">
        <v>81.5</v>
      </c>
      <c r="K1491" s="20">
        <f t="shared" si="46"/>
        <v>25.94219505984212</v>
      </c>
      <c r="L1491" s="31">
        <v>25.94219505984212</v>
      </c>
      <c r="M1491" s="22">
        <f t="shared" si="45"/>
        <v>5.2857098831538593E-2</v>
      </c>
      <c r="N1491" s="18" t="s">
        <v>318</v>
      </c>
      <c r="O1491" s="18" t="s">
        <v>347</v>
      </c>
      <c r="P1491" s="18" t="s">
        <v>51</v>
      </c>
      <c r="Q1491" s="18">
        <v>6.8</v>
      </c>
      <c r="R1491" s="18">
        <v>16.5</v>
      </c>
      <c r="S1491" s="18"/>
    </row>
    <row r="1492" spans="1:19" ht="15" customHeight="1" x14ac:dyDescent="0.3">
      <c r="A1492" s="20">
        <v>2024</v>
      </c>
      <c r="B1492" s="20" t="s">
        <v>316</v>
      </c>
      <c r="C1492" s="20">
        <v>1250</v>
      </c>
      <c r="D1492" s="28" t="s">
        <v>46</v>
      </c>
      <c r="E1492" s="29">
        <v>394</v>
      </c>
      <c r="F1492" s="18" t="s">
        <v>83</v>
      </c>
      <c r="G1492" s="18" t="s">
        <v>84</v>
      </c>
      <c r="H1492" s="18">
        <v>11.93</v>
      </c>
      <c r="I1492" s="18">
        <v>29.8</v>
      </c>
      <c r="J1492" s="18">
        <v>21.4</v>
      </c>
      <c r="K1492" s="20">
        <f t="shared" si="46"/>
        <v>6.811815635345047</v>
      </c>
      <c r="L1492" s="31">
        <v>6.811815635345047</v>
      </c>
      <c r="M1492" s="22">
        <f t="shared" si="45"/>
        <v>3.6443128429209095E-3</v>
      </c>
      <c r="N1492" s="18" t="s">
        <v>318</v>
      </c>
      <c r="O1492" s="18" t="s">
        <v>347</v>
      </c>
      <c r="P1492" s="18" t="s">
        <v>60</v>
      </c>
      <c r="Q1492" s="18">
        <v>3</v>
      </c>
      <c r="R1492" s="18">
        <v>4.6500000000000004</v>
      </c>
      <c r="S1492" s="18"/>
    </row>
    <row r="1493" spans="1:19" ht="15" customHeight="1" x14ac:dyDescent="0.3">
      <c r="A1493" s="20">
        <v>2024</v>
      </c>
      <c r="B1493" s="20" t="s">
        <v>316</v>
      </c>
      <c r="C1493" s="20">
        <v>1250</v>
      </c>
      <c r="D1493" s="28" t="s">
        <v>46</v>
      </c>
      <c r="E1493" s="29">
        <v>1</v>
      </c>
      <c r="F1493" s="18" t="s">
        <v>175</v>
      </c>
      <c r="G1493" s="18" t="s">
        <v>175</v>
      </c>
      <c r="H1493" s="18">
        <v>14</v>
      </c>
      <c r="I1493" s="18">
        <v>30.72</v>
      </c>
      <c r="J1493" s="18">
        <v>216</v>
      </c>
      <c r="K1493" s="20">
        <f t="shared" si="46"/>
        <v>68.754774637127582</v>
      </c>
      <c r="L1493" s="31">
        <v>68.754774637127582</v>
      </c>
      <c r="M1493" s="22">
        <f t="shared" si="45"/>
        <v>0.37127491483823466</v>
      </c>
      <c r="N1493" s="18" t="s">
        <v>317</v>
      </c>
      <c r="O1493" s="18" t="s">
        <v>347</v>
      </c>
      <c r="P1493" s="18" t="s">
        <v>39</v>
      </c>
      <c r="Q1493" s="18">
        <v>12</v>
      </c>
      <c r="R1493" s="18">
        <v>26.9</v>
      </c>
      <c r="S1493" s="18"/>
    </row>
    <row r="1494" spans="1:19" ht="15" customHeight="1" x14ac:dyDescent="0.3">
      <c r="A1494" s="20">
        <v>2024</v>
      </c>
      <c r="B1494" s="20" t="s">
        <v>316</v>
      </c>
      <c r="C1494" s="20">
        <v>1250</v>
      </c>
      <c r="D1494" s="28" t="s">
        <v>26</v>
      </c>
      <c r="E1494" s="29">
        <v>2</v>
      </c>
      <c r="F1494" s="18" t="s">
        <v>167</v>
      </c>
      <c r="G1494" s="18" t="s">
        <v>168</v>
      </c>
      <c r="H1494" s="18">
        <v>13.9</v>
      </c>
      <c r="I1494" s="18">
        <v>34.32</v>
      </c>
      <c r="J1494" s="18">
        <v>77.400000000000006</v>
      </c>
      <c r="K1494" s="20">
        <f t="shared" si="46"/>
        <v>24.63712757830405</v>
      </c>
      <c r="L1494" s="31">
        <v>24.63712757830405</v>
      </c>
      <c r="M1494" s="22">
        <f t="shared" si="45"/>
        <v>4.7672730384437215E-2</v>
      </c>
      <c r="N1494" s="18" t="s">
        <v>318</v>
      </c>
      <c r="O1494" s="18" t="s">
        <v>347</v>
      </c>
      <c r="P1494" s="18" t="s">
        <v>60</v>
      </c>
      <c r="Q1494" s="18">
        <v>5.4</v>
      </c>
      <c r="R1494" s="18">
        <v>12</v>
      </c>
      <c r="S1494" s="18"/>
    </row>
    <row r="1495" spans="1:19" ht="15" customHeight="1" x14ac:dyDescent="0.3">
      <c r="A1495" s="20">
        <v>2024</v>
      </c>
      <c r="B1495" s="20" t="s">
        <v>316</v>
      </c>
      <c r="C1495" s="20">
        <v>1250</v>
      </c>
      <c r="D1495" s="28" t="s">
        <v>26</v>
      </c>
      <c r="E1495" s="29">
        <v>3</v>
      </c>
      <c r="F1495" s="18" t="s">
        <v>167</v>
      </c>
      <c r="G1495" s="18" t="s">
        <v>168</v>
      </c>
      <c r="H1495" s="18">
        <v>11.870000000000001</v>
      </c>
      <c r="I1495" s="18">
        <v>34.79</v>
      </c>
      <c r="J1495" s="18">
        <v>61.9</v>
      </c>
      <c r="K1495" s="20">
        <f t="shared" si="46"/>
        <v>19.703335879806467</v>
      </c>
      <c r="L1495" s="31">
        <v>19.703335879806467</v>
      </c>
      <c r="M1495" s="22">
        <f t="shared" si="45"/>
        <v>3.0490840973150891E-2</v>
      </c>
      <c r="N1495" s="18" t="s">
        <v>318</v>
      </c>
      <c r="O1495" s="18" t="s">
        <v>347</v>
      </c>
      <c r="P1495" s="18" t="s">
        <v>60</v>
      </c>
      <c r="Q1495" s="18">
        <v>8</v>
      </c>
      <c r="R1495" s="18">
        <v>13</v>
      </c>
      <c r="S1495" s="18"/>
    </row>
    <row r="1496" spans="1:19" ht="15" customHeight="1" x14ac:dyDescent="0.3">
      <c r="A1496" s="20">
        <v>2024</v>
      </c>
      <c r="B1496" s="20" t="s">
        <v>316</v>
      </c>
      <c r="C1496" s="20">
        <v>1250</v>
      </c>
      <c r="D1496" s="28" t="s">
        <v>27</v>
      </c>
      <c r="E1496" s="29">
        <v>4</v>
      </c>
      <c r="F1496" s="18" t="s">
        <v>349</v>
      </c>
      <c r="G1496" s="18" t="s">
        <v>349</v>
      </c>
      <c r="H1496" s="18">
        <v>11.53</v>
      </c>
      <c r="I1496" s="18">
        <v>35.909999999999997</v>
      </c>
      <c r="J1496" s="18">
        <v>27</v>
      </c>
      <c r="K1496" s="20">
        <f t="shared" si="46"/>
        <v>8.5943468296409478</v>
      </c>
      <c r="L1496" s="31">
        <v>8.5943468296409478</v>
      </c>
      <c r="M1496" s="22">
        <f t="shared" si="45"/>
        <v>5.8011705443474166E-3</v>
      </c>
      <c r="N1496" s="18" t="s">
        <v>320</v>
      </c>
      <c r="O1496" s="18" t="s">
        <v>348</v>
      </c>
      <c r="P1496" s="18" t="s">
        <v>55</v>
      </c>
      <c r="Q1496" s="18" t="s">
        <v>55</v>
      </c>
      <c r="R1496" s="18">
        <v>5</v>
      </c>
      <c r="S1496" s="18"/>
    </row>
    <row r="1497" spans="1:19" ht="15" customHeight="1" x14ac:dyDescent="0.3">
      <c r="A1497" s="20">
        <v>2024</v>
      </c>
      <c r="B1497" s="20" t="s">
        <v>316</v>
      </c>
      <c r="C1497" s="20">
        <v>1250</v>
      </c>
      <c r="D1497" s="28" t="s">
        <v>27</v>
      </c>
      <c r="E1497" s="29">
        <v>5</v>
      </c>
      <c r="F1497" s="18" t="s">
        <v>349</v>
      </c>
      <c r="G1497" s="18" t="s">
        <v>349</v>
      </c>
      <c r="H1497" s="18">
        <v>11.78</v>
      </c>
      <c r="I1497" s="18">
        <v>36.68</v>
      </c>
      <c r="J1497" s="18">
        <v>40</v>
      </c>
      <c r="K1497" s="20">
        <f t="shared" si="46"/>
        <v>12.732365673542144</v>
      </c>
      <c r="L1497" s="31">
        <v>12.732365673542144</v>
      </c>
      <c r="M1497" s="22">
        <f t="shared" si="45"/>
        <v>1.2732335899802287E-2</v>
      </c>
      <c r="N1497" s="18" t="s">
        <v>320</v>
      </c>
      <c r="O1497" s="18" t="s">
        <v>348</v>
      </c>
      <c r="P1497" s="18" t="s">
        <v>55</v>
      </c>
      <c r="Q1497" s="18" t="s">
        <v>55</v>
      </c>
      <c r="R1497" s="18">
        <v>10.6</v>
      </c>
      <c r="S1497" s="18"/>
    </row>
    <row r="1498" spans="1:19" ht="15" customHeight="1" x14ac:dyDescent="0.3">
      <c r="A1498" s="20">
        <v>2024</v>
      </c>
      <c r="B1498" s="20" t="s">
        <v>316</v>
      </c>
      <c r="C1498" s="20">
        <v>1250</v>
      </c>
      <c r="D1498" s="28" t="s">
        <v>27</v>
      </c>
      <c r="E1498" s="29">
        <v>6</v>
      </c>
      <c r="F1498" s="18" t="s">
        <v>83</v>
      </c>
      <c r="G1498" s="18" t="s">
        <v>84</v>
      </c>
      <c r="H1498" s="18">
        <v>12.14</v>
      </c>
      <c r="I1498" s="18">
        <v>36.93</v>
      </c>
      <c r="J1498" s="18">
        <v>87.9</v>
      </c>
      <c r="K1498" s="20">
        <f t="shared" si="46"/>
        <v>27.979373567608864</v>
      </c>
      <c r="L1498" s="31">
        <v>27.979373567608864</v>
      </c>
      <c r="M1498" s="22">
        <f t="shared" si="45"/>
        <v>6.1484529637244607E-2</v>
      </c>
      <c r="N1498" s="18" t="s">
        <v>318</v>
      </c>
      <c r="O1498" s="18" t="s">
        <v>347</v>
      </c>
      <c r="P1498" s="18" t="s">
        <v>51</v>
      </c>
      <c r="Q1498" s="18">
        <v>9</v>
      </c>
      <c r="R1498" s="18">
        <v>17</v>
      </c>
      <c r="S1498" s="18"/>
    </row>
    <row r="1499" spans="1:19" ht="15" customHeight="1" x14ac:dyDescent="0.3">
      <c r="A1499" s="20">
        <v>2024</v>
      </c>
      <c r="B1499" s="20" t="s">
        <v>316</v>
      </c>
      <c r="C1499" s="20">
        <v>1250</v>
      </c>
      <c r="D1499" s="28" t="s">
        <v>27</v>
      </c>
      <c r="E1499" s="29">
        <v>7</v>
      </c>
      <c r="F1499" s="18" t="s">
        <v>83</v>
      </c>
      <c r="G1499" s="18" t="s">
        <v>84</v>
      </c>
      <c r="H1499" s="18">
        <v>13.86</v>
      </c>
      <c r="I1499" s="18">
        <v>36.67</v>
      </c>
      <c r="J1499" s="18">
        <v>105.9</v>
      </c>
      <c r="K1499" s="20">
        <f t="shared" si="46"/>
        <v>33.708938120702832</v>
      </c>
      <c r="L1499" s="31">
        <v>33.708938120702832</v>
      </c>
      <c r="M1499" s="22">
        <f t="shared" si="45"/>
        <v>8.9244204982788553E-2</v>
      </c>
      <c r="N1499" s="18" t="s">
        <v>317</v>
      </c>
      <c r="O1499" s="18" t="s">
        <v>347</v>
      </c>
      <c r="P1499" s="18" t="s">
        <v>39</v>
      </c>
      <c r="Q1499" s="18">
        <v>10.5</v>
      </c>
      <c r="R1499" s="18">
        <v>19</v>
      </c>
      <c r="S1499" s="18"/>
    </row>
    <row r="1500" spans="1:19" ht="15" customHeight="1" x14ac:dyDescent="0.3">
      <c r="A1500" s="20">
        <v>2024</v>
      </c>
      <c r="B1500" s="20" t="s">
        <v>316</v>
      </c>
      <c r="C1500" s="20">
        <v>1250</v>
      </c>
      <c r="D1500" s="28" t="s">
        <v>28</v>
      </c>
      <c r="E1500" s="29">
        <v>8</v>
      </c>
      <c r="F1500" s="18" t="s">
        <v>349</v>
      </c>
      <c r="G1500" s="18" t="s">
        <v>349</v>
      </c>
      <c r="H1500" s="18">
        <v>10.56</v>
      </c>
      <c r="I1500" s="18">
        <v>40.369999999999997</v>
      </c>
      <c r="J1500" s="18">
        <v>31.5</v>
      </c>
      <c r="K1500" s="20">
        <f t="shared" si="46"/>
        <v>10.026737967914439</v>
      </c>
      <c r="L1500" s="31">
        <v>10.026737967914439</v>
      </c>
      <c r="M1500" s="22">
        <f t="shared" si="45"/>
        <v>7.8960376853617637E-3</v>
      </c>
      <c r="N1500" s="18" t="s">
        <v>320</v>
      </c>
      <c r="O1500" s="18" t="s">
        <v>348</v>
      </c>
      <c r="P1500" s="18" t="s">
        <v>55</v>
      </c>
      <c r="Q1500" s="18" t="s">
        <v>55</v>
      </c>
      <c r="R1500" s="18">
        <v>11</v>
      </c>
      <c r="S1500" s="18"/>
    </row>
    <row r="1501" spans="1:19" ht="15" customHeight="1" x14ac:dyDescent="0.3">
      <c r="A1501" s="20">
        <v>2024</v>
      </c>
      <c r="B1501" s="20" t="s">
        <v>316</v>
      </c>
      <c r="C1501" s="20">
        <v>1250</v>
      </c>
      <c r="D1501" s="28" t="s">
        <v>28</v>
      </c>
      <c r="E1501" s="29">
        <v>9</v>
      </c>
      <c r="F1501" s="18" t="s">
        <v>83</v>
      </c>
      <c r="G1501" s="18" t="s">
        <v>84</v>
      </c>
      <c r="H1501" s="18">
        <v>10.38</v>
      </c>
      <c r="I1501" s="18">
        <v>41.769999999999996</v>
      </c>
      <c r="J1501" s="18">
        <v>52</v>
      </c>
      <c r="K1501" s="20">
        <f t="shared" si="46"/>
        <v>16.552075375604787</v>
      </c>
      <c r="L1501" s="31">
        <v>16.552075375604787</v>
      </c>
      <c r="M1501" s="22">
        <f t="shared" ref="M1501:M1564" si="47">((K1501/100/2)*(K1501/100/2))*PI()</f>
        <v>2.1517647670665857E-2</v>
      </c>
      <c r="N1501" s="18" t="s">
        <v>318</v>
      </c>
      <c r="O1501" s="18" t="s">
        <v>347</v>
      </c>
      <c r="P1501" s="18" t="s">
        <v>39</v>
      </c>
      <c r="Q1501" s="18">
        <v>18</v>
      </c>
      <c r="R1501" s="18">
        <v>20</v>
      </c>
      <c r="S1501" s="18"/>
    </row>
    <row r="1502" spans="1:19" ht="15" customHeight="1" x14ac:dyDescent="0.3">
      <c r="A1502" s="20">
        <v>2024</v>
      </c>
      <c r="B1502" s="20" t="s">
        <v>316</v>
      </c>
      <c r="C1502" s="20">
        <v>1250</v>
      </c>
      <c r="D1502" s="28" t="s">
        <v>28</v>
      </c>
      <c r="E1502" s="29">
        <v>10</v>
      </c>
      <c r="F1502" s="18" t="s">
        <v>83</v>
      </c>
      <c r="G1502" s="18" t="s">
        <v>84</v>
      </c>
      <c r="H1502" s="18">
        <v>11.76</v>
      </c>
      <c r="I1502" s="18">
        <v>41.7</v>
      </c>
      <c r="J1502" s="18">
        <v>74.099999999999994</v>
      </c>
      <c r="K1502" s="20">
        <f t="shared" si="46"/>
        <v>23.586707410236819</v>
      </c>
      <c r="L1502" s="31">
        <v>23.586707410236819</v>
      </c>
      <c r="M1502" s="22">
        <f t="shared" si="47"/>
        <v>4.3694273301245853E-2</v>
      </c>
      <c r="N1502" s="18" t="s">
        <v>317</v>
      </c>
      <c r="O1502" s="18" t="s">
        <v>347</v>
      </c>
      <c r="P1502" s="18" t="s">
        <v>39</v>
      </c>
      <c r="Q1502" s="18">
        <v>17</v>
      </c>
      <c r="R1502" s="18">
        <v>20</v>
      </c>
      <c r="S1502" s="18"/>
    </row>
    <row r="1503" spans="1:19" ht="15" customHeight="1" x14ac:dyDescent="0.3">
      <c r="A1503" s="20">
        <v>2024</v>
      </c>
      <c r="B1503" s="20" t="s">
        <v>316</v>
      </c>
      <c r="C1503" s="20">
        <v>1250</v>
      </c>
      <c r="D1503" s="28" t="s">
        <v>28</v>
      </c>
      <c r="E1503" s="29">
        <v>11</v>
      </c>
      <c r="F1503" s="18" t="s">
        <v>83</v>
      </c>
      <c r="G1503" s="18" t="s">
        <v>84</v>
      </c>
      <c r="H1503" s="18">
        <v>12.77</v>
      </c>
      <c r="I1503" s="18">
        <v>42.85</v>
      </c>
      <c r="J1503" s="18">
        <v>65.8</v>
      </c>
      <c r="K1503" s="20">
        <f t="shared" si="46"/>
        <v>20.944741532976828</v>
      </c>
      <c r="L1503" s="31">
        <v>20.944741532976828</v>
      </c>
      <c r="M1503" s="22">
        <f t="shared" si="47"/>
        <v>3.4454019253262476E-2</v>
      </c>
      <c r="N1503" s="18" t="s">
        <v>317</v>
      </c>
      <c r="O1503" s="18" t="s">
        <v>347</v>
      </c>
      <c r="P1503" s="18" t="s">
        <v>39</v>
      </c>
      <c r="Q1503" s="18">
        <v>17.8</v>
      </c>
      <c r="R1503" s="18">
        <v>20.100000000000001</v>
      </c>
      <c r="S1503" s="18"/>
    </row>
    <row r="1504" spans="1:19" ht="15" customHeight="1" x14ac:dyDescent="0.3">
      <c r="A1504" s="20">
        <v>2024</v>
      </c>
      <c r="B1504" s="20" t="s">
        <v>316</v>
      </c>
      <c r="C1504" s="20">
        <v>1250</v>
      </c>
      <c r="D1504" s="28" t="s">
        <v>28</v>
      </c>
      <c r="E1504" s="29">
        <v>12</v>
      </c>
      <c r="F1504" s="18" t="s">
        <v>349</v>
      </c>
      <c r="G1504" s="18" t="s">
        <v>349</v>
      </c>
      <c r="H1504" s="18">
        <v>11.41</v>
      </c>
      <c r="I1504" s="18">
        <v>43.62</v>
      </c>
      <c r="J1504" s="18">
        <v>38.5</v>
      </c>
      <c r="K1504" s="20">
        <f t="shared" si="46"/>
        <v>12.254901960784315</v>
      </c>
      <c r="L1504" s="31">
        <v>12.254901960784315</v>
      </c>
      <c r="M1504" s="22">
        <f t="shared" si="47"/>
        <v>1.1795315554676212E-2</v>
      </c>
      <c r="N1504" s="18" t="s">
        <v>320</v>
      </c>
      <c r="O1504" s="18" t="s">
        <v>348</v>
      </c>
      <c r="P1504" s="18" t="s">
        <v>55</v>
      </c>
      <c r="Q1504" s="18" t="s">
        <v>55</v>
      </c>
      <c r="R1504" s="18">
        <v>5.0999999999999996</v>
      </c>
      <c r="S1504" s="18"/>
    </row>
    <row r="1505" spans="1:19" ht="15" customHeight="1" x14ac:dyDescent="0.3">
      <c r="A1505" s="20">
        <v>2024</v>
      </c>
      <c r="B1505" s="20" t="s">
        <v>316</v>
      </c>
      <c r="C1505" s="20">
        <v>1250</v>
      </c>
      <c r="D1505" s="28" t="s">
        <v>28</v>
      </c>
      <c r="E1505" s="29">
        <v>13</v>
      </c>
      <c r="F1505" s="18" t="s">
        <v>83</v>
      </c>
      <c r="G1505" s="18" t="s">
        <v>84</v>
      </c>
      <c r="H1505" s="18">
        <v>10.85</v>
      </c>
      <c r="I1505" s="18">
        <v>43.55</v>
      </c>
      <c r="J1505" s="18">
        <v>42.5</v>
      </c>
      <c r="K1505" s="20">
        <f t="shared" si="46"/>
        <v>13.528138528138529</v>
      </c>
      <c r="L1505" s="31">
        <v>13.528138528138529</v>
      </c>
      <c r="M1505" s="22">
        <f t="shared" si="47"/>
        <v>1.4373613574386171E-2</v>
      </c>
      <c r="N1505" s="18" t="s">
        <v>317</v>
      </c>
      <c r="O1505" s="18" t="s">
        <v>347</v>
      </c>
      <c r="P1505" s="18" t="s">
        <v>51</v>
      </c>
      <c r="Q1505" s="18">
        <v>12</v>
      </c>
      <c r="R1505" s="18">
        <v>15.4</v>
      </c>
      <c r="S1505" s="18"/>
    </row>
    <row r="1506" spans="1:19" ht="15" customHeight="1" x14ac:dyDescent="0.3">
      <c r="A1506" s="20">
        <v>2024</v>
      </c>
      <c r="B1506" s="20" t="s">
        <v>316</v>
      </c>
      <c r="C1506" s="20">
        <v>1250</v>
      </c>
      <c r="D1506" s="28" t="s">
        <v>29</v>
      </c>
      <c r="E1506" s="29">
        <v>14</v>
      </c>
      <c r="F1506" s="18" t="s">
        <v>167</v>
      </c>
      <c r="G1506" s="18" t="s">
        <v>168</v>
      </c>
      <c r="H1506" s="18">
        <v>12.620000000000001</v>
      </c>
      <c r="I1506" s="18">
        <v>45.5</v>
      </c>
      <c r="J1506" s="18">
        <v>119.5</v>
      </c>
      <c r="K1506" s="20">
        <f t="shared" si="46"/>
        <v>38.03794244970716</v>
      </c>
      <c r="L1506" s="31">
        <v>38.03794244970716</v>
      </c>
      <c r="M1506" s="22">
        <f t="shared" si="47"/>
        <v>0.11363808733321976</v>
      </c>
      <c r="N1506" s="18" t="s">
        <v>317</v>
      </c>
      <c r="O1506" s="18" t="s">
        <v>347</v>
      </c>
      <c r="P1506" s="18" t="s">
        <v>39</v>
      </c>
      <c r="Q1506" s="18">
        <v>8</v>
      </c>
      <c r="R1506" s="18">
        <v>22</v>
      </c>
      <c r="S1506" s="18"/>
    </row>
    <row r="1507" spans="1:19" ht="15" customHeight="1" x14ac:dyDescent="0.3">
      <c r="A1507" s="20">
        <v>2024</v>
      </c>
      <c r="B1507" s="20" t="s">
        <v>316</v>
      </c>
      <c r="C1507" s="20">
        <v>1250</v>
      </c>
      <c r="D1507" s="28" t="s">
        <v>29</v>
      </c>
      <c r="E1507" s="29">
        <v>15</v>
      </c>
      <c r="F1507" s="18" t="s">
        <v>83</v>
      </c>
      <c r="G1507" s="18" t="s">
        <v>84</v>
      </c>
      <c r="H1507" s="18">
        <v>13.16</v>
      </c>
      <c r="I1507" s="18">
        <v>44.74</v>
      </c>
      <c r="J1507" s="18">
        <v>66.3</v>
      </c>
      <c r="K1507" s="20">
        <f t="shared" si="46"/>
        <v>21.103896103896105</v>
      </c>
      <c r="L1507" s="31">
        <v>21.103896103896105</v>
      </c>
      <c r="M1507" s="22">
        <f t="shared" si="47"/>
        <v>3.4979625994626194E-2</v>
      </c>
      <c r="N1507" s="18" t="s">
        <v>318</v>
      </c>
      <c r="O1507" s="18" t="s">
        <v>347</v>
      </c>
      <c r="P1507" s="18" t="s">
        <v>60</v>
      </c>
      <c r="Q1507" s="18">
        <v>6.2</v>
      </c>
      <c r="R1507" s="18">
        <v>9.6999999999999993</v>
      </c>
      <c r="S1507" s="18"/>
    </row>
    <row r="1508" spans="1:19" ht="15" customHeight="1" x14ac:dyDescent="0.3">
      <c r="A1508" s="20">
        <v>2024</v>
      </c>
      <c r="B1508" s="20" t="s">
        <v>316</v>
      </c>
      <c r="C1508" s="20">
        <v>1250</v>
      </c>
      <c r="D1508" s="28" t="s">
        <v>29</v>
      </c>
      <c r="E1508" s="29">
        <v>16</v>
      </c>
      <c r="F1508" s="18" t="s">
        <v>167</v>
      </c>
      <c r="G1508" s="18" t="s">
        <v>168</v>
      </c>
      <c r="H1508" s="18">
        <v>10.73</v>
      </c>
      <c r="I1508" s="18">
        <v>46.9</v>
      </c>
      <c r="J1508" s="18">
        <v>68</v>
      </c>
      <c r="K1508" s="20">
        <f t="shared" si="46"/>
        <v>21.645021645021647</v>
      </c>
      <c r="L1508" s="31">
        <v>21.645021645021647</v>
      </c>
      <c r="M1508" s="22">
        <f t="shared" si="47"/>
        <v>3.679645075042861E-2</v>
      </c>
      <c r="N1508" s="18" t="s">
        <v>317</v>
      </c>
      <c r="O1508" s="18" t="s">
        <v>347</v>
      </c>
      <c r="P1508" s="18" t="s">
        <v>39</v>
      </c>
      <c r="Q1508" s="18">
        <v>17.2</v>
      </c>
      <c r="R1508" s="18">
        <v>21</v>
      </c>
      <c r="S1508" s="18"/>
    </row>
    <row r="1509" spans="1:19" ht="15" customHeight="1" x14ac:dyDescent="0.3">
      <c r="A1509" s="20">
        <v>2024</v>
      </c>
      <c r="B1509" s="20" t="s">
        <v>316</v>
      </c>
      <c r="C1509" s="20">
        <v>1250</v>
      </c>
      <c r="D1509" s="28" t="s">
        <v>29</v>
      </c>
      <c r="E1509" s="29">
        <v>17</v>
      </c>
      <c r="F1509" s="18" t="s">
        <v>167</v>
      </c>
      <c r="G1509" s="18" t="s">
        <v>168</v>
      </c>
      <c r="H1509" s="18">
        <v>10.42</v>
      </c>
      <c r="I1509" s="18">
        <v>47.09</v>
      </c>
      <c r="J1509" s="18">
        <v>85.4</v>
      </c>
      <c r="K1509" s="20">
        <f t="shared" si="46"/>
        <v>27.183600713012481</v>
      </c>
      <c r="L1509" s="31">
        <v>27.183600713012481</v>
      </c>
      <c r="M1509" s="22">
        <f t="shared" si="47"/>
        <v>5.8036851806876281E-2</v>
      </c>
      <c r="N1509" s="18" t="s">
        <v>317</v>
      </c>
      <c r="O1509" s="18" t="s">
        <v>347</v>
      </c>
      <c r="P1509" s="18" t="s">
        <v>39</v>
      </c>
      <c r="Q1509" s="18">
        <v>18.5</v>
      </c>
      <c r="R1509" s="18">
        <v>21</v>
      </c>
      <c r="S1509" s="18"/>
    </row>
    <row r="1510" spans="1:19" ht="15" customHeight="1" x14ac:dyDescent="0.3">
      <c r="A1510" s="20">
        <v>2024</v>
      </c>
      <c r="B1510" s="20" t="s">
        <v>316</v>
      </c>
      <c r="C1510" s="20">
        <v>1250</v>
      </c>
      <c r="D1510" s="28" t="s">
        <v>29</v>
      </c>
      <c r="E1510" s="29">
        <v>18</v>
      </c>
      <c r="F1510" s="18" t="s">
        <v>167</v>
      </c>
      <c r="G1510" s="18" t="s">
        <v>168</v>
      </c>
      <c r="H1510" s="18">
        <v>11</v>
      </c>
      <c r="I1510" s="18">
        <v>47</v>
      </c>
      <c r="J1510" s="18">
        <v>44</v>
      </c>
      <c r="K1510" s="20">
        <f t="shared" si="46"/>
        <v>14.005602240896359</v>
      </c>
      <c r="L1510" s="31">
        <v>14.005602240896359</v>
      </c>
      <c r="M1510" s="22">
        <f t="shared" si="47"/>
        <v>1.5406126438760765E-2</v>
      </c>
      <c r="N1510" s="18" t="s">
        <v>318</v>
      </c>
      <c r="O1510" s="18" t="s">
        <v>347</v>
      </c>
      <c r="P1510" s="18" t="s">
        <v>51</v>
      </c>
      <c r="Q1510" s="18">
        <v>16</v>
      </c>
      <c r="R1510" s="18">
        <v>18</v>
      </c>
      <c r="S1510" s="18"/>
    </row>
    <row r="1511" spans="1:19" ht="15" customHeight="1" x14ac:dyDescent="0.3">
      <c r="A1511" s="20">
        <v>2024</v>
      </c>
      <c r="B1511" s="20" t="s">
        <v>316</v>
      </c>
      <c r="C1511" s="20">
        <v>1250</v>
      </c>
      <c r="D1511" s="28" t="s">
        <v>29</v>
      </c>
      <c r="E1511" s="29">
        <v>19</v>
      </c>
      <c r="F1511" s="18" t="s">
        <v>83</v>
      </c>
      <c r="G1511" s="18" t="s">
        <v>84</v>
      </c>
      <c r="H1511" s="18">
        <v>11.54</v>
      </c>
      <c r="I1511" s="18">
        <v>48.26</v>
      </c>
      <c r="J1511" s="18">
        <v>59.5</v>
      </c>
      <c r="K1511" s="20">
        <f t="shared" si="46"/>
        <v>18.939393939393941</v>
      </c>
      <c r="L1511" s="31">
        <v>18.939393939393941</v>
      </c>
      <c r="M1511" s="22">
        <f t="shared" si="47"/>
        <v>2.8172282605796909E-2</v>
      </c>
      <c r="N1511" s="18" t="s">
        <v>319</v>
      </c>
      <c r="O1511" s="18" t="s">
        <v>347</v>
      </c>
      <c r="P1511" s="18" t="s">
        <v>60</v>
      </c>
      <c r="Q1511" s="18">
        <v>4</v>
      </c>
      <c r="R1511" s="18">
        <v>6.8</v>
      </c>
      <c r="S1511" s="18"/>
    </row>
    <row r="1512" spans="1:19" ht="15" customHeight="1" x14ac:dyDescent="0.3">
      <c r="A1512" s="20">
        <v>2024</v>
      </c>
      <c r="B1512" s="20" t="s">
        <v>316</v>
      </c>
      <c r="C1512" s="20">
        <v>1250</v>
      </c>
      <c r="D1512" s="28" t="s">
        <v>29</v>
      </c>
      <c r="E1512" s="29">
        <v>20</v>
      </c>
      <c r="F1512" s="18" t="s">
        <v>83</v>
      </c>
      <c r="G1512" s="18" t="s">
        <v>84</v>
      </c>
      <c r="H1512" s="18">
        <v>11.16</v>
      </c>
      <c r="I1512" s="18">
        <v>48.88</v>
      </c>
      <c r="J1512" s="18">
        <v>60</v>
      </c>
      <c r="K1512" s="20">
        <f t="shared" si="46"/>
        <v>19.098548510313215</v>
      </c>
      <c r="L1512" s="31">
        <v>19.098548510313215</v>
      </c>
      <c r="M1512" s="22">
        <f t="shared" si="47"/>
        <v>2.8647755774555139E-2</v>
      </c>
      <c r="N1512" s="18" t="s">
        <v>317</v>
      </c>
      <c r="O1512" s="18" t="s">
        <v>347</v>
      </c>
      <c r="P1512" s="18" t="s">
        <v>60</v>
      </c>
      <c r="Q1512" s="18">
        <v>11.6</v>
      </c>
      <c r="R1512" s="18">
        <v>13.5</v>
      </c>
      <c r="S1512" s="18"/>
    </row>
    <row r="1513" spans="1:19" ht="15" customHeight="1" x14ac:dyDescent="0.3">
      <c r="A1513" s="20">
        <v>2024</v>
      </c>
      <c r="B1513" s="20" t="s">
        <v>316</v>
      </c>
      <c r="C1513" s="20">
        <v>1250</v>
      </c>
      <c r="D1513" s="28" t="s">
        <v>29</v>
      </c>
      <c r="E1513" s="29">
        <v>21</v>
      </c>
      <c r="F1513" s="18" t="s">
        <v>83</v>
      </c>
      <c r="G1513" s="18" t="s">
        <v>84</v>
      </c>
      <c r="H1513" s="18">
        <v>12.03</v>
      </c>
      <c r="I1513" s="18">
        <v>49.16</v>
      </c>
      <c r="J1513" s="18">
        <v>137.30000000000001</v>
      </c>
      <c r="K1513" s="20">
        <f t="shared" si="46"/>
        <v>43.703845174433411</v>
      </c>
      <c r="L1513" s="31">
        <v>43.703845174433411</v>
      </c>
      <c r="M1513" s="22">
        <f t="shared" si="47"/>
        <v>0.15001309776536487</v>
      </c>
      <c r="N1513" s="18" t="s">
        <v>317</v>
      </c>
      <c r="O1513" s="18" t="s">
        <v>347</v>
      </c>
      <c r="P1513" s="18" t="s">
        <v>39</v>
      </c>
      <c r="Q1513" s="18">
        <v>17</v>
      </c>
      <c r="R1513" s="18">
        <v>22.2</v>
      </c>
      <c r="S1513" s="18"/>
    </row>
    <row r="1514" spans="1:19" ht="15" customHeight="1" x14ac:dyDescent="0.3">
      <c r="A1514" s="20">
        <v>2024</v>
      </c>
      <c r="B1514" s="20" t="s">
        <v>316</v>
      </c>
      <c r="C1514" s="20">
        <v>1250</v>
      </c>
      <c r="D1514" s="28" t="s">
        <v>29</v>
      </c>
      <c r="E1514" s="29">
        <v>23</v>
      </c>
      <c r="F1514" s="18" t="s">
        <v>349</v>
      </c>
      <c r="G1514" s="18" t="s">
        <v>349</v>
      </c>
      <c r="H1514" s="18">
        <v>12.58</v>
      </c>
      <c r="I1514" s="18">
        <v>49.8</v>
      </c>
      <c r="J1514" s="18">
        <v>40.5</v>
      </c>
      <c r="K1514" s="20">
        <f t="shared" ref="K1514:K1577" si="48">J1514/3.1416</f>
        <v>12.891520244461422</v>
      </c>
      <c r="L1514" s="31">
        <v>12.891520244461422</v>
      </c>
      <c r="M1514" s="22">
        <f t="shared" si="47"/>
        <v>1.3052633724781685E-2</v>
      </c>
      <c r="N1514" s="18" t="s">
        <v>320</v>
      </c>
      <c r="O1514" s="18" t="s">
        <v>348</v>
      </c>
      <c r="P1514" s="18" t="s">
        <v>55</v>
      </c>
      <c r="Q1514" s="18" t="s">
        <v>55</v>
      </c>
      <c r="R1514" s="18">
        <v>5</v>
      </c>
      <c r="S1514" s="18"/>
    </row>
    <row r="1515" spans="1:19" ht="15" customHeight="1" x14ac:dyDescent="0.3">
      <c r="A1515" s="20">
        <v>2024</v>
      </c>
      <c r="B1515" s="20" t="s">
        <v>316</v>
      </c>
      <c r="C1515" s="20">
        <v>1250</v>
      </c>
      <c r="D1515" s="28" t="s">
        <v>30</v>
      </c>
      <c r="E1515" s="29">
        <v>49</v>
      </c>
      <c r="F1515" s="18" t="s">
        <v>167</v>
      </c>
      <c r="G1515" s="18" t="s">
        <v>168</v>
      </c>
      <c r="H1515" s="18">
        <v>15.54</v>
      </c>
      <c r="I1515" s="18">
        <v>3.2199999999999989</v>
      </c>
      <c r="J1515" s="18">
        <v>84.3</v>
      </c>
      <c r="K1515" s="20">
        <f t="shared" si="48"/>
        <v>26.83346065699007</v>
      </c>
      <c r="L1515" s="31">
        <v>26.83346065699007</v>
      </c>
      <c r="M1515" s="22">
        <f t="shared" si="47"/>
        <v>5.6551386092866217E-2</v>
      </c>
      <c r="N1515" s="18" t="s">
        <v>319</v>
      </c>
      <c r="O1515" s="18" t="s">
        <v>347</v>
      </c>
      <c r="P1515" s="18" t="s">
        <v>51</v>
      </c>
      <c r="Q1515" s="18">
        <v>10.199999999999999</v>
      </c>
      <c r="R1515" s="18">
        <v>14.4</v>
      </c>
      <c r="S1515" s="18"/>
    </row>
    <row r="1516" spans="1:19" ht="15" customHeight="1" x14ac:dyDescent="0.3">
      <c r="A1516" s="20">
        <v>2024</v>
      </c>
      <c r="B1516" s="20" t="s">
        <v>316</v>
      </c>
      <c r="C1516" s="20">
        <v>1250</v>
      </c>
      <c r="D1516" s="28" t="s">
        <v>30</v>
      </c>
      <c r="E1516" s="29">
        <v>50</v>
      </c>
      <c r="F1516" s="18" t="s">
        <v>83</v>
      </c>
      <c r="G1516" s="18" t="s">
        <v>84</v>
      </c>
      <c r="H1516" s="18">
        <v>19.350000000000001</v>
      </c>
      <c r="I1516" s="18">
        <v>0.20000000000000284</v>
      </c>
      <c r="J1516" s="18">
        <v>145.80000000000001</v>
      </c>
      <c r="K1516" s="20">
        <f t="shared" si="48"/>
        <v>46.409472880061116</v>
      </c>
      <c r="L1516" s="31">
        <v>46.409472880061116</v>
      </c>
      <c r="M1516" s="22">
        <f t="shared" si="47"/>
        <v>0.16916213307317066</v>
      </c>
      <c r="N1516" s="18" t="s">
        <v>317</v>
      </c>
      <c r="O1516" s="18" t="s">
        <v>347</v>
      </c>
      <c r="P1516" s="18" t="s">
        <v>51</v>
      </c>
      <c r="Q1516" s="18">
        <v>11.5</v>
      </c>
      <c r="R1516" s="18">
        <v>17</v>
      </c>
      <c r="S1516" s="18"/>
    </row>
    <row r="1517" spans="1:19" ht="15" customHeight="1" x14ac:dyDescent="0.3">
      <c r="A1517" s="20">
        <v>2024</v>
      </c>
      <c r="B1517" s="20" t="s">
        <v>316</v>
      </c>
      <c r="C1517" s="20">
        <v>1250</v>
      </c>
      <c r="D1517" s="28" t="s">
        <v>31</v>
      </c>
      <c r="E1517" s="29">
        <v>46</v>
      </c>
      <c r="F1517" s="18" t="s">
        <v>167</v>
      </c>
      <c r="G1517" s="18" t="s">
        <v>168</v>
      </c>
      <c r="H1517" s="18">
        <v>18.84</v>
      </c>
      <c r="I1517" s="18">
        <v>9.75</v>
      </c>
      <c r="J1517" s="18">
        <v>78.599999999999994</v>
      </c>
      <c r="K1517" s="20">
        <f t="shared" si="48"/>
        <v>25.019098548510311</v>
      </c>
      <c r="L1517" s="31">
        <v>25.019098548510311</v>
      </c>
      <c r="M1517" s="22">
        <f t="shared" si="47"/>
        <v>4.9162413684714065E-2</v>
      </c>
      <c r="N1517" s="18" t="s">
        <v>318</v>
      </c>
      <c r="O1517" s="18" t="s">
        <v>347</v>
      </c>
      <c r="P1517" s="18" t="s">
        <v>51</v>
      </c>
      <c r="Q1517" s="18">
        <v>13.2</v>
      </c>
      <c r="R1517" s="18">
        <v>16.3</v>
      </c>
      <c r="S1517" s="18"/>
    </row>
    <row r="1518" spans="1:19" ht="15" customHeight="1" x14ac:dyDescent="0.3">
      <c r="A1518" s="20">
        <v>2024</v>
      </c>
      <c r="B1518" s="20" t="s">
        <v>316</v>
      </c>
      <c r="C1518" s="20">
        <v>1250</v>
      </c>
      <c r="D1518" s="28" t="s">
        <v>31</v>
      </c>
      <c r="E1518" s="29">
        <v>47</v>
      </c>
      <c r="F1518" s="18" t="s">
        <v>167</v>
      </c>
      <c r="G1518" s="18" t="s">
        <v>168</v>
      </c>
      <c r="H1518" s="18">
        <v>18.36</v>
      </c>
      <c r="I1518" s="18">
        <v>9.0499999999999972</v>
      </c>
      <c r="J1518" s="18">
        <v>82.6</v>
      </c>
      <c r="K1518" s="20">
        <f t="shared" si="48"/>
        <v>26.292335115864525</v>
      </c>
      <c r="L1518" s="31">
        <v>26.292335115864525</v>
      </c>
      <c r="M1518" s="22">
        <f t="shared" si="47"/>
        <v>5.4293545052334385E-2</v>
      </c>
      <c r="N1518" s="18" t="s">
        <v>317</v>
      </c>
      <c r="O1518" s="18" t="s">
        <v>347</v>
      </c>
      <c r="P1518" s="18" t="s">
        <v>51</v>
      </c>
      <c r="Q1518" s="18">
        <v>11.5</v>
      </c>
      <c r="R1518" s="18">
        <v>17</v>
      </c>
      <c r="S1518" s="18"/>
    </row>
    <row r="1519" spans="1:19" ht="15" customHeight="1" x14ac:dyDescent="0.3">
      <c r="A1519" s="20">
        <v>2024</v>
      </c>
      <c r="B1519" s="20" t="s">
        <v>316</v>
      </c>
      <c r="C1519" s="20">
        <v>1250</v>
      </c>
      <c r="D1519" s="28" t="s">
        <v>31</v>
      </c>
      <c r="E1519" s="29">
        <v>48</v>
      </c>
      <c r="F1519" s="18" t="s">
        <v>349</v>
      </c>
      <c r="G1519" s="18" t="s">
        <v>349</v>
      </c>
      <c r="H1519" s="18">
        <v>19.28</v>
      </c>
      <c r="I1519" s="18">
        <v>7.6899999999999977</v>
      </c>
      <c r="J1519" s="18">
        <v>53.3</v>
      </c>
      <c r="K1519" s="20">
        <f t="shared" si="48"/>
        <v>16.965877259994908</v>
      </c>
      <c r="L1519" s="31">
        <v>16.965877259994908</v>
      </c>
      <c r="M1519" s="22">
        <f t="shared" si="47"/>
        <v>2.2606978583993322E-2</v>
      </c>
      <c r="N1519" s="18" t="s">
        <v>320</v>
      </c>
      <c r="O1519" s="18" t="s">
        <v>348</v>
      </c>
      <c r="P1519" s="18" t="s">
        <v>55</v>
      </c>
      <c r="Q1519" s="18" t="s">
        <v>55</v>
      </c>
      <c r="R1519" s="18">
        <v>10.3</v>
      </c>
      <c r="S1519" s="18"/>
    </row>
    <row r="1520" spans="1:19" ht="15" customHeight="1" x14ac:dyDescent="0.3">
      <c r="A1520" s="20">
        <v>2024</v>
      </c>
      <c r="B1520" s="20" t="s">
        <v>316</v>
      </c>
      <c r="C1520" s="20">
        <v>1250</v>
      </c>
      <c r="D1520" s="28" t="s">
        <v>32</v>
      </c>
      <c r="E1520" s="29">
        <v>45</v>
      </c>
      <c r="F1520" s="18" t="s">
        <v>349</v>
      </c>
      <c r="G1520" s="18" t="s">
        <v>349</v>
      </c>
      <c r="H1520" s="18">
        <v>17.399999999999999</v>
      </c>
      <c r="I1520" s="18">
        <v>14.75</v>
      </c>
      <c r="J1520" s="18">
        <v>155.5</v>
      </c>
      <c r="K1520" s="20">
        <f t="shared" si="48"/>
        <v>49.497071555895083</v>
      </c>
      <c r="L1520" s="31">
        <v>49.497071555895083</v>
      </c>
      <c r="M1520" s="22">
        <f t="shared" si="47"/>
        <v>0.19241941571324636</v>
      </c>
      <c r="N1520" s="18" t="s">
        <v>320</v>
      </c>
      <c r="O1520" s="18" t="s">
        <v>348</v>
      </c>
      <c r="P1520" s="18" t="s">
        <v>55</v>
      </c>
      <c r="Q1520" s="18" t="s">
        <v>55</v>
      </c>
      <c r="R1520" s="18">
        <v>3.8</v>
      </c>
      <c r="S1520" s="18"/>
    </row>
    <row r="1521" spans="1:19" ht="15" customHeight="1" x14ac:dyDescent="0.3">
      <c r="A1521" s="20">
        <v>2024</v>
      </c>
      <c r="B1521" s="20" t="s">
        <v>316</v>
      </c>
      <c r="C1521" s="20">
        <v>1250</v>
      </c>
      <c r="D1521" s="28" t="s">
        <v>33</v>
      </c>
      <c r="E1521" s="29">
        <v>37</v>
      </c>
      <c r="F1521" s="18" t="s">
        <v>83</v>
      </c>
      <c r="G1521" s="18" t="s">
        <v>84</v>
      </c>
      <c r="H1521" s="18">
        <v>18.36</v>
      </c>
      <c r="I1521" s="18">
        <v>19.100000000000001</v>
      </c>
      <c r="J1521" s="18">
        <v>54.1</v>
      </c>
      <c r="K1521" s="20">
        <f t="shared" si="48"/>
        <v>17.220524573465752</v>
      </c>
      <c r="L1521" s="31">
        <v>17.220524573465752</v>
      </c>
      <c r="M1521" s="22">
        <f t="shared" si="47"/>
        <v>2.3290705021812713E-2</v>
      </c>
      <c r="N1521" s="18" t="s">
        <v>317</v>
      </c>
      <c r="O1521" s="18" t="s">
        <v>347</v>
      </c>
      <c r="P1521" s="18" t="s">
        <v>51</v>
      </c>
      <c r="Q1521" s="18">
        <v>8.6999999999999993</v>
      </c>
      <c r="R1521" s="18">
        <v>13</v>
      </c>
      <c r="S1521" s="18"/>
    </row>
    <row r="1522" spans="1:19" ht="15" customHeight="1" x14ac:dyDescent="0.3">
      <c r="A1522" s="20">
        <v>2024</v>
      </c>
      <c r="B1522" s="20" t="s">
        <v>316</v>
      </c>
      <c r="C1522" s="20">
        <v>1250</v>
      </c>
      <c r="D1522" s="28" t="s">
        <v>33</v>
      </c>
      <c r="E1522" s="29">
        <v>38</v>
      </c>
      <c r="F1522" s="18" t="s">
        <v>83</v>
      </c>
      <c r="G1522" s="18" t="s">
        <v>84</v>
      </c>
      <c r="H1522" s="18">
        <v>17.18</v>
      </c>
      <c r="I1522" s="18">
        <v>18.32</v>
      </c>
      <c r="J1522" s="18">
        <v>122</v>
      </c>
      <c r="K1522" s="20">
        <f t="shared" si="48"/>
        <v>38.833715304303539</v>
      </c>
      <c r="L1522" s="31">
        <v>38.833715304303539</v>
      </c>
      <c r="M1522" s="22">
        <f t="shared" si="47"/>
        <v>0.11844255470791075</v>
      </c>
      <c r="N1522" s="18" t="s">
        <v>317</v>
      </c>
      <c r="O1522" s="18" t="s">
        <v>347</v>
      </c>
      <c r="P1522" s="18" t="s">
        <v>39</v>
      </c>
      <c r="Q1522" s="18">
        <v>8.1</v>
      </c>
      <c r="R1522" s="18">
        <v>21.5</v>
      </c>
      <c r="S1522" s="18"/>
    </row>
    <row r="1523" spans="1:19" ht="15" customHeight="1" x14ac:dyDescent="0.3">
      <c r="A1523" s="20">
        <v>2024</v>
      </c>
      <c r="B1523" s="20" t="s">
        <v>316</v>
      </c>
      <c r="C1523" s="20">
        <v>1250</v>
      </c>
      <c r="D1523" s="28" t="s">
        <v>33</v>
      </c>
      <c r="E1523" s="29">
        <v>39</v>
      </c>
      <c r="F1523" s="18" t="s">
        <v>83</v>
      </c>
      <c r="G1523" s="18" t="s">
        <v>84</v>
      </c>
      <c r="H1523" s="18">
        <v>17.97</v>
      </c>
      <c r="I1523" s="18">
        <v>17.54</v>
      </c>
      <c r="J1523" s="18">
        <v>32.799999999999997</v>
      </c>
      <c r="K1523" s="20">
        <f t="shared" si="48"/>
        <v>10.440539852304557</v>
      </c>
      <c r="L1523" s="31">
        <v>10.440539852304557</v>
      </c>
      <c r="M1523" s="22">
        <f t="shared" si="47"/>
        <v>8.5612226590270554E-3</v>
      </c>
      <c r="N1523" s="18" t="s">
        <v>318</v>
      </c>
      <c r="O1523" s="18" t="s">
        <v>347</v>
      </c>
      <c r="P1523" s="18" t="s">
        <v>60</v>
      </c>
      <c r="Q1523" s="18">
        <v>4.0999999999999996</v>
      </c>
      <c r="R1523" s="18">
        <v>6.1</v>
      </c>
      <c r="S1523" s="18"/>
    </row>
    <row r="1524" spans="1:19" ht="15" customHeight="1" x14ac:dyDescent="0.3">
      <c r="A1524" s="20">
        <v>2024</v>
      </c>
      <c r="B1524" s="20" t="s">
        <v>316</v>
      </c>
      <c r="C1524" s="20">
        <v>1250</v>
      </c>
      <c r="D1524" s="28" t="s">
        <v>33</v>
      </c>
      <c r="E1524" s="29">
        <v>40</v>
      </c>
      <c r="F1524" s="18" t="s">
        <v>83</v>
      </c>
      <c r="G1524" s="18" t="s">
        <v>84</v>
      </c>
      <c r="H1524" s="18">
        <v>16.690000000000001</v>
      </c>
      <c r="I1524" s="18">
        <v>19.149999999999999</v>
      </c>
      <c r="J1524" s="18">
        <v>48.9</v>
      </c>
      <c r="K1524" s="20">
        <f t="shared" si="48"/>
        <v>15.56531703590527</v>
      </c>
      <c r="L1524" s="31">
        <v>15.56531703590527</v>
      </c>
      <c r="M1524" s="22">
        <f t="shared" si="47"/>
        <v>1.902855557935389E-2</v>
      </c>
      <c r="N1524" s="18" t="s">
        <v>319</v>
      </c>
      <c r="O1524" s="18" t="s">
        <v>347</v>
      </c>
      <c r="P1524" s="18" t="s">
        <v>60</v>
      </c>
      <c r="Q1524" s="18">
        <v>6.5</v>
      </c>
      <c r="R1524" s="18">
        <v>9.1</v>
      </c>
      <c r="S1524" s="18"/>
    </row>
    <row r="1525" spans="1:19" ht="15" customHeight="1" x14ac:dyDescent="0.3">
      <c r="A1525" s="20">
        <v>2024</v>
      </c>
      <c r="B1525" s="20" t="s">
        <v>316</v>
      </c>
      <c r="C1525" s="20">
        <v>1250</v>
      </c>
      <c r="D1525" s="28" t="s">
        <v>33</v>
      </c>
      <c r="E1525" s="29">
        <v>41</v>
      </c>
      <c r="F1525" s="18" t="s">
        <v>349</v>
      </c>
      <c r="G1525" s="18" t="s">
        <v>349</v>
      </c>
      <c r="H1525" s="18">
        <v>16.5</v>
      </c>
      <c r="I1525" s="18">
        <v>16.799999999999997</v>
      </c>
      <c r="J1525" s="18">
        <v>51</v>
      </c>
      <c r="K1525" s="20">
        <f t="shared" si="48"/>
        <v>16.233766233766232</v>
      </c>
      <c r="L1525" s="31">
        <v>16.233766233766232</v>
      </c>
      <c r="M1525" s="22">
        <f t="shared" si="47"/>
        <v>2.0698003547116088E-2</v>
      </c>
      <c r="N1525" s="18" t="s">
        <v>320</v>
      </c>
      <c r="O1525" s="18" t="s">
        <v>348</v>
      </c>
      <c r="P1525" s="18" t="s">
        <v>55</v>
      </c>
      <c r="Q1525" s="18" t="s">
        <v>55</v>
      </c>
      <c r="R1525" s="18">
        <v>9.5</v>
      </c>
      <c r="S1525" s="18"/>
    </row>
    <row r="1526" spans="1:19" ht="15" customHeight="1" x14ac:dyDescent="0.3">
      <c r="A1526" s="20">
        <v>2024</v>
      </c>
      <c r="B1526" s="20" t="s">
        <v>316</v>
      </c>
      <c r="C1526" s="20">
        <v>1250</v>
      </c>
      <c r="D1526" s="28" t="s">
        <v>33</v>
      </c>
      <c r="E1526" s="29">
        <v>42</v>
      </c>
      <c r="F1526" s="18" t="s">
        <v>83</v>
      </c>
      <c r="G1526" s="18" t="s">
        <v>84</v>
      </c>
      <c r="H1526" s="18">
        <v>16.059999999999999</v>
      </c>
      <c r="I1526" s="18">
        <v>16.670000000000002</v>
      </c>
      <c r="J1526" s="18">
        <v>108.8</v>
      </c>
      <c r="K1526" s="20">
        <f t="shared" si="48"/>
        <v>34.632034632034632</v>
      </c>
      <c r="L1526" s="31">
        <v>34.632034632034632</v>
      </c>
      <c r="M1526" s="22">
        <f t="shared" si="47"/>
        <v>9.4198913921097222E-2</v>
      </c>
      <c r="N1526" s="18" t="s">
        <v>317</v>
      </c>
      <c r="O1526" s="18" t="s">
        <v>347</v>
      </c>
      <c r="P1526" s="18" t="s">
        <v>39</v>
      </c>
      <c r="Q1526" s="18">
        <v>12.5</v>
      </c>
      <c r="R1526" s="18">
        <v>21.3</v>
      </c>
      <c r="S1526" s="18"/>
    </row>
    <row r="1527" spans="1:19" ht="15" customHeight="1" x14ac:dyDescent="0.3">
      <c r="A1527" s="20">
        <v>2024</v>
      </c>
      <c r="B1527" s="20" t="s">
        <v>316</v>
      </c>
      <c r="C1527" s="20">
        <v>1250</v>
      </c>
      <c r="D1527" s="28" t="s">
        <v>33</v>
      </c>
      <c r="E1527" s="29">
        <v>43</v>
      </c>
      <c r="F1527" s="18" t="s">
        <v>83</v>
      </c>
      <c r="G1527" s="18" t="s">
        <v>84</v>
      </c>
      <c r="H1527" s="18">
        <v>15.57</v>
      </c>
      <c r="I1527" s="18">
        <v>16.259999999999998</v>
      </c>
      <c r="J1527" s="18">
        <v>99.5</v>
      </c>
      <c r="K1527" s="20">
        <f t="shared" si="48"/>
        <v>31.671759612936086</v>
      </c>
      <c r="L1527" s="31">
        <v>31.671759612936086</v>
      </c>
      <c r="M1527" s="22">
        <f t="shared" si="47"/>
        <v>7.8783317807510994E-2</v>
      </c>
      <c r="N1527" s="18" t="s">
        <v>317</v>
      </c>
      <c r="O1527" s="18" t="s">
        <v>347</v>
      </c>
      <c r="P1527" s="18" t="s">
        <v>39</v>
      </c>
      <c r="Q1527" s="18">
        <v>11.5</v>
      </c>
      <c r="R1527" s="18">
        <v>21</v>
      </c>
      <c r="S1527" s="18"/>
    </row>
    <row r="1528" spans="1:19" ht="15" customHeight="1" x14ac:dyDescent="0.3">
      <c r="A1528" s="20">
        <v>2024</v>
      </c>
      <c r="B1528" s="20" t="s">
        <v>316</v>
      </c>
      <c r="C1528" s="20">
        <v>1250</v>
      </c>
      <c r="D1528" s="28" t="s">
        <v>33</v>
      </c>
      <c r="E1528" s="29">
        <v>44</v>
      </c>
      <c r="F1528" s="18" t="s">
        <v>349</v>
      </c>
      <c r="G1528" s="18" t="s">
        <v>349</v>
      </c>
      <c r="H1528" s="18">
        <v>16.440000000000001</v>
      </c>
      <c r="I1528" s="18">
        <v>16.509999999999998</v>
      </c>
      <c r="J1528" s="18">
        <v>31.8</v>
      </c>
      <c r="K1528" s="20">
        <f t="shared" si="48"/>
        <v>10.122230710466004</v>
      </c>
      <c r="L1528" s="31">
        <v>10.122230710466004</v>
      </c>
      <c r="M1528" s="22">
        <f t="shared" si="47"/>
        <v>8.0471545970725381E-3</v>
      </c>
      <c r="N1528" s="18" t="s">
        <v>320</v>
      </c>
      <c r="O1528" s="18" t="s">
        <v>348</v>
      </c>
      <c r="P1528" s="18" t="s">
        <v>55</v>
      </c>
      <c r="Q1528" s="18" t="s">
        <v>55</v>
      </c>
      <c r="R1528" s="18">
        <v>4.8</v>
      </c>
      <c r="S1528" s="18"/>
    </row>
    <row r="1529" spans="1:19" ht="15" customHeight="1" x14ac:dyDescent="0.3">
      <c r="A1529" s="20">
        <v>2024</v>
      </c>
      <c r="B1529" s="20" t="s">
        <v>316</v>
      </c>
      <c r="C1529" s="20">
        <v>1250</v>
      </c>
      <c r="D1529" s="28" t="s">
        <v>47</v>
      </c>
      <c r="E1529" s="29">
        <v>32</v>
      </c>
      <c r="F1529" s="18" t="s">
        <v>83</v>
      </c>
      <c r="G1529" s="18" t="s">
        <v>84</v>
      </c>
      <c r="H1529" s="18">
        <v>17.829999999999998</v>
      </c>
      <c r="I1529" s="18">
        <v>34.1</v>
      </c>
      <c r="J1529" s="18">
        <v>33.1</v>
      </c>
      <c r="K1529" s="20">
        <f t="shared" si="48"/>
        <v>10.536032594856126</v>
      </c>
      <c r="L1529" s="31">
        <v>10.536032594856126</v>
      </c>
      <c r="M1529" s="22">
        <f t="shared" si="47"/>
        <v>8.7185465844889926E-3</v>
      </c>
      <c r="N1529" s="18" t="s">
        <v>317</v>
      </c>
      <c r="O1529" s="18" t="s">
        <v>347</v>
      </c>
      <c r="P1529" s="18" t="s">
        <v>60</v>
      </c>
      <c r="Q1529" s="18">
        <v>4</v>
      </c>
      <c r="R1529" s="18">
        <v>5.0999999999999996</v>
      </c>
      <c r="S1529" s="18"/>
    </row>
    <row r="1530" spans="1:19" ht="15" customHeight="1" x14ac:dyDescent="0.3">
      <c r="A1530" s="20">
        <v>2024</v>
      </c>
      <c r="B1530" s="20" t="s">
        <v>316</v>
      </c>
      <c r="C1530" s="20">
        <v>1250</v>
      </c>
      <c r="D1530" s="28" t="s">
        <v>47</v>
      </c>
      <c r="E1530" s="29">
        <v>35</v>
      </c>
      <c r="F1530" s="18" t="s">
        <v>83</v>
      </c>
      <c r="G1530" s="18" t="s">
        <v>84</v>
      </c>
      <c r="H1530" s="18">
        <v>19.100000000000001</v>
      </c>
      <c r="I1530" s="18">
        <v>30.49</v>
      </c>
      <c r="J1530" s="18">
        <v>106</v>
      </c>
      <c r="K1530" s="20">
        <f t="shared" si="48"/>
        <v>33.740769034886682</v>
      </c>
      <c r="L1530" s="31">
        <v>33.740769034886682</v>
      </c>
      <c r="M1530" s="22">
        <f t="shared" si="47"/>
        <v>8.9412828856361537E-2</v>
      </c>
      <c r="N1530" s="18" t="s">
        <v>317</v>
      </c>
      <c r="O1530" s="18" t="s">
        <v>347</v>
      </c>
      <c r="P1530" s="18" t="s">
        <v>51</v>
      </c>
      <c r="Q1530" s="18">
        <v>7.5</v>
      </c>
      <c r="R1530" s="18">
        <v>15</v>
      </c>
      <c r="S1530" s="18"/>
    </row>
    <row r="1531" spans="1:19" ht="15" customHeight="1" x14ac:dyDescent="0.3">
      <c r="A1531" s="20">
        <v>2024</v>
      </c>
      <c r="B1531" s="20" t="s">
        <v>316</v>
      </c>
      <c r="C1531" s="20">
        <v>1250</v>
      </c>
      <c r="D1531" s="28" t="s">
        <v>47</v>
      </c>
      <c r="E1531" s="29">
        <v>36</v>
      </c>
      <c r="F1531" s="18" t="s">
        <v>83</v>
      </c>
      <c r="G1531" s="18" t="s">
        <v>84</v>
      </c>
      <c r="H1531" s="18">
        <v>15.030000000000001</v>
      </c>
      <c r="I1531" s="18">
        <v>31.65</v>
      </c>
      <c r="J1531" s="18">
        <v>29.4</v>
      </c>
      <c r="K1531" s="20">
        <f t="shared" si="48"/>
        <v>9.3582887700534751</v>
      </c>
      <c r="L1531" s="31">
        <v>9.3582887700534751</v>
      </c>
      <c r="M1531" s="22">
        <f t="shared" si="47"/>
        <v>6.8783261614706872E-3</v>
      </c>
      <c r="N1531" s="18" t="s">
        <v>317</v>
      </c>
      <c r="O1531" s="18" t="s">
        <v>347</v>
      </c>
      <c r="P1531" s="18" t="s">
        <v>60</v>
      </c>
      <c r="Q1531" s="18">
        <v>3</v>
      </c>
      <c r="R1531" s="18">
        <v>5.6</v>
      </c>
      <c r="S1531" s="18"/>
    </row>
    <row r="1532" spans="1:19" ht="15" customHeight="1" x14ac:dyDescent="0.3">
      <c r="A1532" s="20">
        <v>2024</v>
      </c>
      <c r="B1532" s="20" t="s">
        <v>316</v>
      </c>
      <c r="C1532" s="20">
        <v>1250</v>
      </c>
      <c r="D1532" s="28" t="s">
        <v>36</v>
      </c>
      <c r="E1532" s="29">
        <v>31</v>
      </c>
      <c r="F1532" s="18" t="s">
        <v>349</v>
      </c>
      <c r="G1532" s="18" t="s">
        <v>349</v>
      </c>
      <c r="H1532" s="18">
        <v>18.88</v>
      </c>
      <c r="I1532" s="18">
        <v>38.450000000000003</v>
      </c>
      <c r="J1532" s="18">
        <v>20.2</v>
      </c>
      <c r="K1532" s="20">
        <f t="shared" si="48"/>
        <v>6.4298446651387824</v>
      </c>
      <c r="L1532" s="31">
        <v>6.4298446651387824</v>
      </c>
      <c r="M1532" s="22">
        <f t="shared" si="47"/>
        <v>3.2470639628470774E-3</v>
      </c>
      <c r="N1532" s="18" t="s">
        <v>320</v>
      </c>
      <c r="O1532" s="18" t="s">
        <v>348</v>
      </c>
      <c r="P1532" s="18" t="s">
        <v>55</v>
      </c>
      <c r="Q1532" s="18" t="s">
        <v>55</v>
      </c>
      <c r="R1532" s="18">
        <v>1.9</v>
      </c>
      <c r="S1532" s="18"/>
    </row>
    <row r="1533" spans="1:19" ht="15" customHeight="1" x14ac:dyDescent="0.3">
      <c r="A1533" s="20">
        <v>2024</v>
      </c>
      <c r="B1533" s="20" t="s">
        <v>316</v>
      </c>
      <c r="C1533" s="20">
        <v>1250</v>
      </c>
      <c r="D1533" s="28" t="s">
        <v>36</v>
      </c>
      <c r="E1533" s="29">
        <v>33</v>
      </c>
      <c r="F1533" s="18" t="s">
        <v>83</v>
      </c>
      <c r="G1533" s="18" t="s">
        <v>84</v>
      </c>
      <c r="H1533" s="18">
        <v>15.42</v>
      </c>
      <c r="I1533" s="18">
        <v>37.700000000000003</v>
      </c>
      <c r="J1533" s="18">
        <v>90.5</v>
      </c>
      <c r="K1533" s="20">
        <f t="shared" si="48"/>
        <v>28.806977336389103</v>
      </c>
      <c r="L1533" s="31">
        <v>28.806977336389103</v>
      </c>
      <c r="M1533" s="22">
        <f t="shared" si="47"/>
        <v>6.5175633814597317E-2</v>
      </c>
      <c r="N1533" s="18" t="s">
        <v>318</v>
      </c>
      <c r="O1533" s="18" t="s">
        <v>347</v>
      </c>
      <c r="P1533" s="18" t="s">
        <v>51</v>
      </c>
      <c r="Q1533" s="18">
        <v>9</v>
      </c>
      <c r="R1533" s="18">
        <v>18.100000000000001</v>
      </c>
      <c r="S1533" s="18"/>
    </row>
    <row r="1534" spans="1:19" ht="15" customHeight="1" x14ac:dyDescent="0.3">
      <c r="A1534" s="20">
        <v>2024</v>
      </c>
      <c r="B1534" s="20" t="s">
        <v>316</v>
      </c>
      <c r="C1534" s="20">
        <v>1250</v>
      </c>
      <c r="D1534" s="28" t="s">
        <v>36</v>
      </c>
      <c r="E1534" s="29">
        <v>34</v>
      </c>
      <c r="F1534" s="18" t="s">
        <v>175</v>
      </c>
      <c r="G1534" s="18" t="s">
        <v>175</v>
      </c>
      <c r="H1534" s="18">
        <v>15.75</v>
      </c>
      <c r="I1534" s="18">
        <v>36.14</v>
      </c>
      <c r="J1534" s="18">
        <v>210.4</v>
      </c>
      <c r="K1534" s="20">
        <f t="shared" si="48"/>
        <v>66.972243442831683</v>
      </c>
      <c r="L1534" s="31">
        <v>66.972243442831683</v>
      </c>
      <c r="M1534" s="22">
        <f t="shared" si="47"/>
        <v>0.35227317674136976</v>
      </c>
      <c r="N1534" s="18" t="s">
        <v>317</v>
      </c>
      <c r="O1534" s="18" t="s">
        <v>347</v>
      </c>
      <c r="P1534" s="18" t="s">
        <v>52</v>
      </c>
      <c r="Q1534" s="18">
        <v>20.6</v>
      </c>
      <c r="R1534" s="18">
        <v>29.3</v>
      </c>
      <c r="S1534" s="18"/>
    </row>
    <row r="1535" spans="1:19" ht="15" customHeight="1" x14ac:dyDescent="0.3">
      <c r="A1535" s="20">
        <v>2024</v>
      </c>
      <c r="B1535" s="20" t="s">
        <v>316</v>
      </c>
      <c r="C1535" s="20">
        <v>1250</v>
      </c>
      <c r="D1535" s="28" t="s">
        <v>48</v>
      </c>
      <c r="E1535" s="29">
        <v>24</v>
      </c>
      <c r="F1535" s="18" t="s">
        <v>83</v>
      </c>
      <c r="G1535" s="18" t="s">
        <v>84</v>
      </c>
      <c r="H1535" s="18">
        <v>16</v>
      </c>
      <c r="I1535" s="18">
        <v>42.88</v>
      </c>
      <c r="J1535" s="18">
        <v>124</v>
      </c>
      <c r="K1535" s="20">
        <f t="shared" si="48"/>
        <v>39.470333587980647</v>
      </c>
      <c r="L1535" s="31">
        <v>39.470333587980647</v>
      </c>
      <c r="M1535" s="22">
        <f t="shared" si="47"/>
        <v>0.12235774799709996</v>
      </c>
      <c r="N1535" s="18" t="s">
        <v>317</v>
      </c>
      <c r="O1535" s="18" t="s">
        <v>347</v>
      </c>
      <c r="P1535" s="18" t="s">
        <v>39</v>
      </c>
      <c r="Q1535" s="18">
        <v>7.5</v>
      </c>
      <c r="R1535" s="18">
        <v>20</v>
      </c>
      <c r="S1535" s="18"/>
    </row>
    <row r="1536" spans="1:19" ht="15" customHeight="1" x14ac:dyDescent="0.3">
      <c r="A1536" s="20">
        <v>2024</v>
      </c>
      <c r="B1536" s="20" t="s">
        <v>316</v>
      </c>
      <c r="C1536" s="20">
        <v>1250</v>
      </c>
      <c r="D1536" s="28" t="s">
        <v>48</v>
      </c>
      <c r="E1536" s="29">
        <v>25</v>
      </c>
      <c r="F1536" s="18" t="s">
        <v>83</v>
      </c>
      <c r="G1536" s="18" t="s">
        <v>84</v>
      </c>
      <c r="H1536" s="18">
        <v>17.55</v>
      </c>
      <c r="I1536" s="18">
        <v>42.94</v>
      </c>
      <c r="J1536" s="18">
        <v>80.599999999999994</v>
      </c>
      <c r="K1536" s="20">
        <f t="shared" si="48"/>
        <v>25.655716832187419</v>
      </c>
      <c r="L1536" s="31">
        <v>25.655716832187419</v>
      </c>
      <c r="M1536" s="22">
        <f t="shared" si="47"/>
        <v>5.169614852877473E-2</v>
      </c>
      <c r="N1536" s="18" t="s">
        <v>319</v>
      </c>
      <c r="O1536" s="18" t="s">
        <v>347</v>
      </c>
      <c r="P1536" s="18" t="s">
        <v>60</v>
      </c>
      <c r="Q1536" s="18">
        <v>5.7</v>
      </c>
      <c r="R1536" s="18">
        <v>9.8000000000000007</v>
      </c>
      <c r="S1536" s="18"/>
    </row>
    <row r="1537" spans="1:19" ht="15" customHeight="1" x14ac:dyDescent="0.3">
      <c r="A1537" s="20">
        <v>2024</v>
      </c>
      <c r="B1537" s="20" t="s">
        <v>316</v>
      </c>
      <c r="C1537" s="20">
        <v>1250</v>
      </c>
      <c r="D1537" s="28" t="s">
        <v>48</v>
      </c>
      <c r="E1537" s="29">
        <v>26</v>
      </c>
      <c r="F1537" s="18" t="s">
        <v>175</v>
      </c>
      <c r="G1537" s="18" t="s">
        <v>175</v>
      </c>
      <c r="H1537" s="18">
        <v>18.239999999999998</v>
      </c>
      <c r="I1537" s="18">
        <v>43.32</v>
      </c>
      <c r="J1537" s="18">
        <v>224.5</v>
      </c>
      <c r="K1537" s="20">
        <f t="shared" si="48"/>
        <v>71.460402342755287</v>
      </c>
      <c r="L1537" s="31">
        <v>71.460402342755287</v>
      </c>
      <c r="M1537" s="22">
        <f t="shared" si="47"/>
        <v>0.40107057027125637</v>
      </c>
      <c r="N1537" s="18" t="s">
        <v>317</v>
      </c>
      <c r="O1537" s="18" t="s">
        <v>347</v>
      </c>
      <c r="P1537" s="18" t="s">
        <v>52</v>
      </c>
      <c r="Q1537" s="18">
        <v>29.5</v>
      </c>
      <c r="R1537" s="18">
        <v>32</v>
      </c>
      <c r="S1537" s="18"/>
    </row>
    <row r="1538" spans="1:19" ht="15" customHeight="1" x14ac:dyDescent="0.3">
      <c r="A1538" s="20">
        <v>2024</v>
      </c>
      <c r="B1538" s="20" t="s">
        <v>316</v>
      </c>
      <c r="C1538" s="20">
        <v>1250</v>
      </c>
      <c r="D1538" s="28" t="s">
        <v>48</v>
      </c>
      <c r="E1538" s="29">
        <v>27</v>
      </c>
      <c r="F1538" s="18" t="s">
        <v>83</v>
      </c>
      <c r="G1538" s="18" t="s">
        <v>84</v>
      </c>
      <c r="H1538" s="18">
        <v>16.920000000000002</v>
      </c>
      <c r="I1538" s="18">
        <v>42.26</v>
      </c>
      <c r="J1538" s="18">
        <v>82.9</v>
      </c>
      <c r="K1538" s="20">
        <f t="shared" si="48"/>
        <v>26.387827858416095</v>
      </c>
      <c r="L1538" s="31">
        <v>26.387827858416095</v>
      </c>
      <c r="M1538" s="22">
        <f t="shared" si="47"/>
        <v>5.4688645350725144E-2</v>
      </c>
      <c r="N1538" s="18" t="s">
        <v>319</v>
      </c>
      <c r="O1538" s="18" t="s">
        <v>347</v>
      </c>
      <c r="P1538" s="18" t="s">
        <v>60</v>
      </c>
      <c r="Q1538" s="18">
        <v>6.4</v>
      </c>
      <c r="R1538" s="18">
        <v>10.4</v>
      </c>
      <c r="S1538" s="18"/>
    </row>
    <row r="1539" spans="1:19" ht="15" customHeight="1" x14ac:dyDescent="0.3">
      <c r="A1539" s="20">
        <v>2024</v>
      </c>
      <c r="B1539" s="20" t="s">
        <v>316</v>
      </c>
      <c r="C1539" s="20">
        <v>1250</v>
      </c>
      <c r="D1539" s="28" t="s">
        <v>48</v>
      </c>
      <c r="E1539" s="29">
        <v>28</v>
      </c>
      <c r="F1539" s="18" t="s">
        <v>83</v>
      </c>
      <c r="G1539" s="18" t="s">
        <v>84</v>
      </c>
      <c r="H1539" s="18">
        <v>15.4</v>
      </c>
      <c r="I1539" s="18">
        <v>41.45</v>
      </c>
      <c r="J1539" s="18">
        <v>90</v>
      </c>
      <c r="K1539" s="20">
        <f t="shared" si="48"/>
        <v>28.647822765469826</v>
      </c>
      <c r="L1539" s="31">
        <v>28.647822765469826</v>
      </c>
      <c r="M1539" s="22">
        <f t="shared" si="47"/>
        <v>6.4457450492749077E-2</v>
      </c>
      <c r="N1539" s="18" t="s">
        <v>318</v>
      </c>
      <c r="O1539" s="18" t="s">
        <v>347</v>
      </c>
      <c r="P1539" s="18" t="s">
        <v>51</v>
      </c>
      <c r="Q1539" s="18">
        <v>11.2</v>
      </c>
      <c r="R1539" s="18">
        <v>17.100000000000001</v>
      </c>
      <c r="S1539" s="18"/>
    </row>
    <row r="1540" spans="1:19" ht="15" customHeight="1" x14ac:dyDescent="0.3">
      <c r="A1540" s="20">
        <v>2024</v>
      </c>
      <c r="B1540" s="20" t="s">
        <v>316</v>
      </c>
      <c r="C1540" s="20">
        <v>1250</v>
      </c>
      <c r="D1540" s="28" t="s">
        <v>48</v>
      </c>
      <c r="E1540" s="29">
        <v>29</v>
      </c>
      <c r="F1540" s="18" t="s">
        <v>349</v>
      </c>
      <c r="G1540" s="18" t="s">
        <v>349</v>
      </c>
      <c r="H1540" s="18">
        <v>15.5</v>
      </c>
      <c r="I1540" s="18">
        <v>40.450000000000003</v>
      </c>
      <c r="J1540" s="18">
        <v>42.6</v>
      </c>
      <c r="K1540" s="20">
        <f t="shared" si="48"/>
        <v>13.559969442322384</v>
      </c>
      <c r="L1540" s="31">
        <v>13.559969442322384</v>
      </c>
      <c r="M1540" s="22">
        <f t="shared" si="47"/>
        <v>1.4441333685953248E-2</v>
      </c>
      <c r="N1540" s="18" t="s">
        <v>320</v>
      </c>
      <c r="O1540" s="18" t="s">
        <v>348</v>
      </c>
      <c r="P1540" s="18" t="s">
        <v>55</v>
      </c>
      <c r="Q1540" s="18" t="s">
        <v>55</v>
      </c>
      <c r="R1540" s="18">
        <v>3.5</v>
      </c>
      <c r="S1540" s="18"/>
    </row>
    <row r="1541" spans="1:19" ht="15" customHeight="1" x14ac:dyDescent="0.3">
      <c r="A1541" s="20">
        <v>2024</v>
      </c>
      <c r="B1541" s="20" t="s">
        <v>316</v>
      </c>
      <c r="C1541" s="20">
        <v>1250</v>
      </c>
      <c r="D1541" s="28" t="s">
        <v>48</v>
      </c>
      <c r="E1541" s="29">
        <v>30</v>
      </c>
      <c r="F1541" s="18" t="s">
        <v>83</v>
      </c>
      <c r="G1541" s="18" t="s">
        <v>84</v>
      </c>
      <c r="H1541" s="18">
        <v>19.04</v>
      </c>
      <c r="I1541" s="18">
        <v>41</v>
      </c>
      <c r="J1541" s="18">
        <v>108.3</v>
      </c>
      <c r="K1541" s="20">
        <f t="shared" si="48"/>
        <v>34.472880061115355</v>
      </c>
      <c r="L1541" s="31">
        <v>34.472880061115355</v>
      </c>
      <c r="M1541" s="22">
        <f t="shared" si="47"/>
        <v>9.3335104507394989E-2</v>
      </c>
      <c r="N1541" s="18" t="s">
        <v>318</v>
      </c>
      <c r="O1541" s="18" t="s">
        <v>347</v>
      </c>
      <c r="P1541" s="18" t="s">
        <v>60</v>
      </c>
      <c r="Q1541" s="18">
        <v>7.1</v>
      </c>
      <c r="R1541" s="18">
        <v>14</v>
      </c>
      <c r="S1541" s="18"/>
    </row>
    <row r="1542" spans="1:19" ht="15" customHeight="1" x14ac:dyDescent="0.3">
      <c r="A1542" s="20">
        <v>2024</v>
      </c>
      <c r="B1542" s="20" t="s">
        <v>316</v>
      </c>
      <c r="C1542" s="20">
        <v>1250</v>
      </c>
      <c r="D1542" s="28" t="s">
        <v>37</v>
      </c>
      <c r="E1542" s="29">
        <v>22</v>
      </c>
      <c r="F1542" s="18" t="s">
        <v>167</v>
      </c>
      <c r="G1542" s="18" t="s">
        <v>168</v>
      </c>
      <c r="H1542" s="18">
        <v>15.309999999999999</v>
      </c>
      <c r="I1542" s="18">
        <v>49.45</v>
      </c>
      <c r="J1542" s="18">
        <v>54.8</v>
      </c>
      <c r="K1542" s="20">
        <f t="shared" si="48"/>
        <v>17.443340972752736</v>
      </c>
      <c r="L1542" s="31">
        <v>17.443340972752736</v>
      </c>
      <c r="M1542" s="22">
        <f t="shared" si="47"/>
        <v>2.3897321250338905E-2</v>
      </c>
      <c r="N1542" s="18" t="s">
        <v>318</v>
      </c>
      <c r="O1542" s="18" t="s">
        <v>347</v>
      </c>
      <c r="P1542" s="18" t="s">
        <v>51</v>
      </c>
      <c r="Q1542" s="18">
        <v>13.5</v>
      </c>
      <c r="R1542" s="18">
        <v>17.600000000000001</v>
      </c>
      <c r="S1542" s="18"/>
    </row>
    <row r="1543" spans="1:19" ht="15" customHeight="1" x14ac:dyDescent="0.3">
      <c r="A1543" s="20">
        <v>2024</v>
      </c>
      <c r="B1543" s="20" t="s">
        <v>315</v>
      </c>
      <c r="C1543" s="20">
        <v>1100</v>
      </c>
      <c r="D1543" s="42" t="s">
        <v>3</v>
      </c>
      <c r="E1543" s="52">
        <v>40</v>
      </c>
      <c r="F1543" s="19" t="s">
        <v>83</v>
      </c>
      <c r="G1543" s="19" t="s">
        <v>84</v>
      </c>
      <c r="H1543" s="53"/>
      <c r="I1543" s="53"/>
      <c r="J1543" s="19">
        <v>179</v>
      </c>
      <c r="K1543" s="15">
        <f t="shared" si="48"/>
        <v>56.977336389101097</v>
      </c>
      <c r="L1543" s="54">
        <v>56.977336389101097</v>
      </c>
      <c r="M1543" s="55">
        <f t="shared" si="47"/>
        <v>0.25497298410347813</v>
      </c>
      <c r="N1543" s="18" t="s">
        <v>317</v>
      </c>
      <c r="O1543" s="18" t="s">
        <v>347</v>
      </c>
      <c r="P1543" s="19" t="s">
        <v>51</v>
      </c>
      <c r="Q1543" s="19">
        <v>4.5999999999999996</v>
      </c>
      <c r="R1543" s="19">
        <v>13.5</v>
      </c>
    </row>
    <row r="1544" spans="1:19" ht="15" customHeight="1" x14ac:dyDescent="0.3">
      <c r="A1544" s="20">
        <v>2024</v>
      </c>
      <c r="B1544" s="20" t="s">
        <v>315</v>
      </c>
      <c r="C1544" s="20">
        <v>1100</v>
      </c>
      <c r="D1544" s="42" t="s">
        <v>5</v>
      </c>
      <c r="E1544" s="52">
        <v>39</v>
      </c>
      <c r="F1544" s="19" t="s">
        <v>83</v>
      </c>
      <c r="G1544" s="19" t="s">
        <v>84</v>
      </c>
      <c r="H1544" s="53"/>
      <c r="I1544" s="53"/>
      <c r="J1544" s="19">
        <v>550.79999999999995</v>
      </c>
      <c r="K1544" s="15">
        <f t="shared" si="48"/>
        <v>175.32467532467533</v>
      </c>
      <c r="L1544" s="54">
        <v>175.32467532467533</v>
      </c>
      <c r="M1544" s="55">
        <f t="shared" si="47"/>
        <v>2.4142151337356208</v>
      </c>
      <c r="N1544" s="18" t="s">
        <v>318</v>
      </c>
      <c r="O1544" s="18" t="s">
        <v>347</v>
      </c>
      <c r="P1544" s="19" t="s">
        <v>52</v>
      </c>
      <c r="Q1544" s="19">
        <v>9.1</v>
      </c>
      <c r="R1544" s="19">
        <v>16.600000000000001</v>
      </c>
    </row>
    <row r="1545" spans="1:19" ht="15" customHeight="1" x14ac:dyDescent="0.3">
      <c r="A1545" s="20">
        <v>2024</v>
      </c>
      <c r="B1545" s="20" t="s">
        <v>315</v>
      </c>
      <c r="C1545" s="20">
        <v>1100</v>
      </c>
      <c r="D1545" s="42" t="s">
        <v>6</v>
      </c>
      <c r="E1545" s="52">
        <v>38</v>
      </c>
      <c r="F1545" s="19" t="s">
        <v>81</v>
      </c>
      <c r="G1545" s="19" t="s">
        <v>311</v>
      </c>
      <c r="H1545" s="53"/>
      <c r="I1545" s="53"/>
      <c r="J1545" s="19">
        <v>217</v>
      </c>
      <c r="K1545" s="15">
        <f t="shared" si="48"/>
        <v>69.073083778966136</v>
      </c>
      <c r="L1545" s="54">
        <v>69.073083778966136</v>
      </c>
      <c r="M1545" s="55">
        <f t="shared" si="47"/>
        <v>0.37472060324111867</v>
      </c>
      <c r="N1545" s="18" t="s">
        <v>320</v>
      </c>
      <c r="O1545" s="18" t="s">
        <v>348</v>
      </c>
      <c r="P1545" s="19"/>
      <c r="Q1545" s="19"/>
      <c r="R1545" s="19"/>
    </row>
    <row r="1546" spans="1:19" ht="15" customHeight="1" x14ac:dyDescent="0.3">
      <c r="A1546" s="20">
        <v>2024</v>
      </c>
      <c r="B1546" s="20" t="s">
        <v>315</v>
      </c>
      <c r="C1546" s="20">
        <v>1100</v>
      </c>
      <c r="D1546" s="42" t="s">
        <v>10</v>
      </c>
      <c r="E1546" s="52">
        <v>20</v>
      </c>
      <c r="F1546" s="19" t="s">
        <v>81</v>
      </c>
      <c r="G1546" s="19" t="s">
        <v>311</v>
      </c>
      <c r="H1546" s="53"/>
      <c r="I1546" s="53"/>
      <c r="J1546" s="19">
        <v>181</v>
      </c>
      <c r="K1546" s="15">
        <f t="shared" si="48"/>
        <v>57.613954672778206</v>
      </c>
      <c r="L1546" s="54">
        <v>57.613954672778206</v>
      </c>
      <c r="M1546" s="55">
        <f t="shared" si="47"/>
        <v>0.26070253525838927</v>
      </c>
      <c r="N1546" s="18" t="s">
        <v>318</v>
      </c>
      <c r="O1546" s="18" t="s">
        <v>347</v>
      </c>
      <c r="P1546" s="19" t="s">
        <v>53</v>
      </c>
      <c r="Q1546" s="19">
        <v>4.8</v>
      </c>
      <c r="R1546" s="19">
        <v>7.5</v>
      </c>
    </row>
    <row r="1547" spans="1:19" ht="15" customHeight="1" x14ac:dyDescent="0.3">
      <c r="A1547" s="20">
        <v>2024</v>
      </c>
      <c r="B1547" s="20" t="s">
        <v>315</v>
      </c>
      <c r="C1547" s="20">
        <v>1100</v>
      </c>
      <c r="D1547" s="42" t="s">
        <v>10</v>
      </c>
      <c r="E1547" s="52">
        <v>55</v>
      </c>
      <c r="F1547" s="19" t="s">
        <v>81</v>
      </c>
      <c r="G1547" s="19" t="s">
        <v>311</v>
      </c>
      <c r="H1547" s="53"/>
      <c r="I1547" s="53"/>
      <c r="J1547" s="19">
        <v>22</v>
      </c>
      <c r="K1547" s="15">
        <f t="shared" si="48"/>
        <v>7.0028011204481793</v>
      </c>
      <c r="L1547" s="54">
        <v>7.0028011204481793</v>
      </c>
      <c r="M1547" s="55">
        <f t="shared" si="47"/>
        <v>3.8515316096901912E-3</v>
      </c>
      <c r="N1547" s="18" t="s">
        <v>318</v>
      </c>
      <c r="O1547" s="18" t="s">
        <v>347</v>
      </c>
      <c r="P1547" s="19" t="s">
        <v>54</v>
      </c>
      <c r="Q1547" s="19">
        <v>4</v>
      </c>
      <c r="R1547" s="19">
        <v>9</v>
      </c>
    </row>
    <row r="1548" spans="1:19" ht="15" customHeight="1" x14ac:dyDescent="0.3">
      <c r="A1548" s="20">
        <v>2024</v>
      </c>
      <c r="B1548" s="20" t="s">
        <v>315</v>
      </c>
      <c r="C1548" s="20">
        <v>1100</v>
      </c>
      <c r="D1548" s="42" t="s">
        <v>10</v>
      </c>
      <c r="E1548" s="52">
        <v>144</v>
      </c>
      <c r="F1548" s="19" t="s">
        <v>81</v>
      </c>
      <c r="G1548" s="19" t="s">
        <v>311</v>
      </c>
      <c r="H1548" s="53"/>
      <c r="I1548" s="53"/>
      <c r="J1548" s="19">
        <v>18.3</v>
      </c>
      <c r="K1548" s="15">
        <f t="shared" si="48"/>
        <v>5.8250572956455313</v>
      </c>
      <c r="L1548" s="54">
        <v>5.8250572956455313</v>
      </c>
      <c r="M1548" s="55">
        <f t="shared" si="47"/>
        <v>2.6649574809279922E-3</v>
      </c>
      <c r="N1548" s="18" t="s">
        <v>319</v>
      </c>
      <c r="O1548" s="18" t="s">
        <v>347</v>
      </c>
      <c r="P1548" s="19" t="s">
        <v>54</v>
      </c>
      <c r="Q1548" s="19">
        <v>7</v>
      </c>
      <c r="R1548" s="19">
        <v>13</v>
      </c>
    </row>
    <row r="1549" spans="1:19" ht="15" customHeight="1" x14ac:dyDescent="0.3">
      <c r="A1549" s="20">
        <v>2024</v>
      </c>
      <c r="B1549" s="20" t="s">
        <v>315</v>
      </c>
      <c r="C1549" s="20">
        <v>1100</v>
      </c>
      <c r="D1549" s="42" t="s">
        <v>10</v>
      </c>
      <c r="E1549" s="52">
        <v>143</v>
      </c>
      <c r="F1549" s="19" t="s">
        <v>81</v>
      </c>
      <c r="G1549" s="19" t="s">
        <v>311</v>
      </c>
      <c r="H1549" s="53"/>
      <c r="I1549" s="53"/>
      <c r="J1549" s="19">
        <v>23.9</v>
      </c>
      <c r="K1549" s="15">
        <f t="shared" si="48"/>
        <v>7.6075884899414312</v>
      </c>
      <c r="L1549" s="54">
        <v>7.6075884899414312</v>
      </c>
      <c r="M1549" s="55">
        <f t="shared" si="47"/>
        <v>4.5455234933287902E-3</v>
      </c>
      <c r="N1549" s="18" t="s">
        <v>319</v>
      </c>
      <c r="O1549" s="18" t="s">
        <v>347</v>
      </c>
      <c r="P1549" s="19" t="s">
        <v>54</v>
      </c>
      <c r="Q1549" s="19">
        <v>5.5</v>
      </c>
      <c r="R1549" s="19">
        <v>9</v>
      </c>
    </row>
    <row r="1550" spans="1:19" ht="15" customHeight="1" x14ac:dyDescent="0.3">
      <c r="A1550" s="20">
        <v>2024</v>
      </c>
      <c r="B1550" s="20" t="s">
        <v>315</v>
      </c>
      <c r="C1550" s="20">
        <v>1100</v>
      </c>
      <c r="D1550" s="42" t="s">
        <v>13</v>
      </c>
      <c r="E1550" s="52">
        <v>41</v>
      </c>
      <c r="F1550" s="19" t="s">
        <v>83</v>
      </c>
      <c r="G1550" s="19" t="s">
        <v>84</v>
      </c>
      <c r="H1550" s="53"/>
      <c r="I1550" s="53"/>
      <c r="J1550" s="19">
        <v>344.5</v>
      </c>
      <c r="K1550" s="15">
        <f t="shared" si="48"/>
        <v>109.65749936338172</v>
      </c>
      <c r="L1550" s="54">
        <v>109.65749936338172</v>
      </c>
      <c r="M1550" s="55">
        <f t="shared" si="47"/>
        <v>0.94442300479531882</v>
      </c>
      <c r="N1550" s="18" t="s">
        <v>317</v>
      </c>
      <c r="O1550" s="18" t="s">
        <v>347</v>
      </c>
      <c r="P1550" s="19" t="s">
        <v>52</v>
      </c>
      <c r="Q1550" s="19">
        <v>12.7</v>
      </c>
      <c r="R1550" s="19">
        <v>15.5</v>
      </c>
    </row>
    <row r="1551" spans="1:19" ht="15" customHeight="1" x14ac:dyDescent="0.3">
      <c r="A1551" s="20">
        <v>2024</v>
      </c>
      <c r="B1551" s="20" t="s">
        <v>315</v>
      </c>
      <c r="C1551" s="20">
        <v>1100</v>
      </c>
      <c r="D1551" s="42" t="s">
        <v>13</v>
      </c>
      <c r="E1551" s="52">
        <v>42</v>
      </c>
      <c r="F1551" s="19" t="s">
        <v>81</v>
      </c>
      <c r="G1551" s="19" t="s">
        <v>311</v>
      </c>
      <c r="H1551" s="53"/>
      <c r="I1551" s="53"/>
      <c r="J1551" s="19">
        <v>24</v>
      </c>
      <c r="K1551" s="15">
        <f t="shared" si="48"/>
        <v>7.6394194041252863</v>
      </c>
      <c r="L1551" s="54">
        <v>7.6394194041252863</v>
      </c>
      <c r="M1551" s="55">
        <f t="shared" si="47"/>
        <v>4.5836409239288223E-3</v>
      </c>
      <c r="N1551" s="18" t="s">
        <v>317</v>
      </c>
      <c r="O1551" s="18" t="s">
        <v>347</v>
      </c>
      <c r="P1551" s="19" t="s">
        <v>54</v>
      </c>
      <c r="Q1551" s="19">
        <v>4</v>
      </c>
      <c r="R1551" s="19">
        <v>5.5</v>
      </c>
    </row>
    <row r="1552" spans="1:19" ht="15" customHeight="1" x14ac:dyDescent="0.3">
      <c r="A1552" s="20">
        <v>2024</v>
      </c>
      <c r="B1552" s="20" t="s">
        <v>315</v>
      </c>
      <c r="C1552" s="20">
        <v>1100</v>
      </c>
      <c r="D1552" s="42" t="s">
        <v>13</v>
      </c>
      <c r="E1552" s="52">
        <v>43</v>
      </c>
      <c r="F1552" s="19" t="s">
        <v>81</v>
      </c>
      <c r="G1552" s="19" t="s">
        <v>311</v>
      </c>
      <c r="H1552" s="53"/>
      <c r="I1552" s="53"/>
      <c r="J1552" s="19">
        <v>48.8</v>
      </c>
      <c r="K1552" s="15">
        <f t="shared" si="48"/>
        <v>15.533486121721415</v>
      </c>
      <c r="L1552" s="54">
        <v>15.533486121721415</v>
      </c>
      <c r="M1552" s="55">
        <f t="shared" si="47"/>
        <v>1.895080875326572E-2</v>
      </c>
      <c r="N1552" s="18" t="s">
        <v>317</v>
      </c>
      <c r="O1552" s="18" t="s">
        <v>347</v>
      </c>
      <c r="P1552" s="19" t="s">
        <v>54</v>
      </c>
      <c r="Q1552" s="19">
        <v>7.2</v>
      </c>
      <c r="R1552" s="19">
        <v>12.7</v>
      </c>
    </row>
    <row r="1553" spans="1:18" ht="15" customHeight="1" x14ac:dyDescent="0.3">
      <c r="A1553" s="20">
        <v>2024</v>
      </c>
      <c r="B1553" s="20" t="s">
        <v>315</v>
      </c>
      <c r="C1553" s="20">
        <v>1100</v>
      </c>
      <c r="D1553" s="42" t="s">
        <v>13</v>
      </c>
      <c r="E1553" s="52">
        <v>44</v>
      </c>
      <c r="F1553" s="19" t="s">
        <v>81</v>
      </c>
      <c r="G1553" s="19" t="s">
        <v>311</v>
      </c>
      <c r="H1553" s="53"/>
      <c r="I1553" s="53"/>
      <c r="J1553" s="19">
        <v>25.8</v>
      </c>
      <c r="K1553" s="15">
        <f t="shared" si="48"/>
        <v>8.2123758594346832</v>
      </c>
      <c r="L1553" s="54">
        <v>8.2123758594346832</v>
      </c>
      <c r="M1553" s="55">
        <f t="shared" si="47"/>
        <v>5.2969700427152452E-3</v>
      </c>
      <c r="N1553" s="18" t="s">
        <v>318</v>
      </c>
      <c r="O1553" s="18" t="s">
        <v>347</v>
      </c>
      <c r="P1553" s="19" t="s">
        <v>54</v>
      </c>
      <c r="Q1553" s="19">
        <v>4.3</v>
      </c>
      <c r="R1553" s="19">
        <v>6.7</v>
      </c>
    </row>
    <row r="1554" spans="1:18" ht="15" customHeight="1" x14ac:dyDescent="0.3">
      <c r="A1554" s="20">
        <v>2024</v>
      </c>
      <c r="B1554" s="20" t="s">
        <v>315</v>
      </c>
      <c r="C1554" s="20">
        <v>1100</v>
      </c>
      <c r="D1554" s="42" t="s">
        <v>16</v>
      </c>
      <c r="E1554" s="52">
        <v>34</v>
      </c>
      <c r="F1554" s="19" t="s">
        <v>81</v>
      </c>
      <c r="G1554" s="19" t="s">
        <v>311</v>
      </c>
      <c r="H1554" s="53"/>
      <c r="I1554" s="53"/>
      <c r="J1554" s="19">
        <v>189</v>
      </c>
      <c r="K1554" s="15">
        <f t="shared" si="48"/>
        <v>60.160427807486634</v>
      </c>
      <c r="L1554" s="54">
        <v>60.160427807486634</v>
      </c>
      <c r="M1554" s="55">
        <f t="shared" si="47"/>
        <v>0.28425735667302343</v>
      </c>
      <c r="N1554" s="18" t="s">
        <v>317</v>
      </c>
      <c r="O1554" s="18" t="s">
        <v>347</v>
      </c>
      <c r="P1554" s="19" t="s">
        <v>39</v>
      </c>
      <c r="Q1554" s="19">
        <v>11.6</v>
      </c>
      <c r="R1554" s="19">
        <v>23.3</v>
      </c>
    </row>
    <row r="1555" spans="1:18" ht="15" customHeight="1" x14ac:dyDescent="0.3">
      <c r="A1555" s="20">
        <v>2024</v>
      </c>
      <c r="B1555" s="20" t="s">
        <v>315</v>
      </c>
      <c r="C1555" s="20">
        <v>1100</v>
      </c>
      <c r="D1555" s="42" t="s">
        <v>17</v>
      </c>
      <c r="E1555" s="52">
        <v>36</v>
      </c>
      <c r="F1555" s="19" t="s">
        <v>83</v>
      </c>
      <c r="G1555" s="19" t="s">
        <v>84</v>
      </c>
      <c r="H1555" s="53"/>
      <c r="I1555" s="53"/>
      <c r="J1555" s="19">
        <v>197</v>
      </c>
      <c r="K1555" s="15">
        <f t="shared" si="48"/>
        <v>62.706900942195062</v>
      </c>
      <c r="L1555" s="54">
        <v>62.706900942195062</v>
      </c>
      <c r="M1555" s="55">
        <f t="shared" si="47"/>
        <v>0.30883076495964185</v>
      </c>
      <c r="N1555" s="18" t="s">
        <v>319</v>
      </c>
      <c r="O1555" s="18" t="s">
        <v>347</v>
      </c>
      <c r="P1555" s="19" t="s">
        <v>53</v>
      </c>
      <c r="Q1555" s="19">
        <v>15.5</v>
      </c>
      <c r="R1555" s="19">
        <v>22.9</v>
      </c>
    </row>
    <row r="1556" spans="1:18" ht="15" customHeight="1" x14ac:dyDescent="0.3">
      <c r="A1556" s="20">
        <v>2024</v>
      </c>
      <c r="B1556" s="20" t="s">
        <v>315</v>
      </c>
      <c r="C1556" s="20">
        <v>1100</v>
      </c>
      <c r="D1556" s="42" t="s">
        <v>18</v>
      </c>
      <c r="E1556" s="52">
        <v>19</v>
      </c>
      <c r="F1556" s="19" t="s">
        <v>83</v>
      </c>
      <c r="G1556" s="19" t="s">
        <v>84</v>
      </c>
      <c r="H1556" s="53"/>
      <c r="I1556" s="53"/>
      <c r="J1556" s="19">
        <v>134</v>
      </c>
      <c r="K1556" s="15">
        <f t="shared" si="48"/>
        <v>42.653425006366184</v>
      </c>
      <c r="L1556" s="54">
        <v>42.653425006366184</v>
      </c>
      <c r="M1556" s="55">
        <f t="shared" si="47"/>
        <v>0.14288863963553117</v>
      </c>
      <c r="N1556" s="18" t="s">
        <v>318</v>
      </c>
      <c r="O1556" s="18" t="s">
        <v>347</v>
      </c>
      <c r="P1556" s="19" t="s">
        <v>51</v>
      </c>
      <c r="Q1556" s="19">
        <v>8.4</v>
      </c>
      <c r="R1556" s="19">
        <v>13.1</v>
      </c>
    </row>
    <row r="1557" spans="1:18" ht="15" customHeight="1" x14ac:dyDescent="0.3">
      <c r="A1557" s="20">
        <v>2024</v>
      </c>
      <c r="B1557" s="20" t="s">
        <v>315</v>
      </c>
      <c r="C1557" s="20">
        <v>1100</v>
      </c>
      <c r="D1557" s="42" t="s">
        <v>45</v>
      </c>
      <c r="E1557" s="52">
        <v>3</v>
      </c>
      <c r="F1557" s="19" t="s">
        <v>81</v>
      </c>
      <c r="G1557" s="19" t="s">
        <v>311</v>
      </c>
      <c r="H1557" s="53"/>
      <c r="I1557" s="53"/>
      <c r="J1557" s="19">
        <v>69</v>
      </c>
      <c r="K1557" s="15">
        <f t="shared" si="48"/>
        <v>21.963330786860197</v>
      </c>
      <c r="L1557" s="54">
        <v>21.963330786860197</v>
      </c>
      <c r="M1557" s="55">
        <f t="shared" si="47"/>
        <v>3.7886657011849165E-2</v>
      </c>
      <c r="N1557" s="18" t="s">
        <v>319</v>
      </c>
      <c r="O1557" s="18" t="s">
        <v>347</v>
      </c>
      <c r="P1557" s="19" t="s">
        <v>53</v>
      </c>
      <c r="Q1557" s="19">
        <v>9</v>
      </c>
      <c r="R1557" s="19">
        <v>11.5</v>
      </c>
    </row>
    <row r="1558" spans="1:18" ht="15" customHeight="1" x14ac:dyDescent="0.3">
      <c r="A1558" s="20">
        <v>2024</v>
      </c>
      <c r="B1558" s="20" t="s">
        <v>315</v>
      </c>
      <c r="C1558" s="20">
        <v>1100</v>
      </c>
      <c r="D1558" s="42" t="s">
        <v>45</v>
      </c>
      <c r="E1558" s="52">
        <v>2</v>
      </c>
      <c r="F1558" s="19" t="s">
        <v>81</v>
      </c>
      <c r="G1558" s="19" t="s">
        <v>311</v>
      </c>
      <c r="H1558" s="53"/>
      <c r="I1558" s="53"/>
      <c r="J1558" s="19">
        <v>44.5</v>
      </c>
      <c r="K1558" s="15">
        <f t="shared" si="48"/>
        <v>14.164756811815636</v>
      </c>
      <c r="L1558" s="54">
        <v>14.164756811815636</v>
      </c>
      <c r="M1558" s="55">
        <f t="shared" si="47"/>
        <v>1.575825510348967E-2</v>
      </c>
      <c r="N1558" s="18" t="s">
        <v>317</v>
      </c>
      <c r="O1558" s="18" t="s">
        <v>347</v>
      </c>
      <c r="P1558" s="19" t="s">
        <v>54</v>
      </c>
      <c r="Q1558" s="19">
        <v>7</v>
      </c>
      <c r="R1558" s="19">
        <v>15</v>
      </c>
    </row>
    <row r="1559" spans="1:18" ht="15" customHeight="1" x14ac:dyDescent="0.3">
      <c r="A1559" s="20">
        <v>2024</v>
      </c>
      <c r="B1559" s="20" t="s">
        <v>315</v>
      </c>
      <c r="C1559" s="20">
        <v>1100</v>
      </c>
      <c r="D1559" s="42" t="s">
        <v>45</v>
      </c>
      <c r="E1559" s="52">
        <v>1</v>
      </c>
      <c r="F1559" s="19" t="s">
        <v>81</v>
      </c>
      <c r="G1559" s="19" t="s">
        <v>311</v>
      </c>
      <c r="H1559" s="53"/>
      <c r="I1559" s="53"/>
      <c r="J1559" s="19">
        <v>57.8</v>
      </c>
      <c r="K1559" s="15">
        <f t="shared" si="48"/>
        <v>18.398268398268399</v>
      </c>
      <c r="L1559" s="54">
        <v>18.398268398268399</v>
      </c>
      <c r="M1559" s="55">
        <f t="shared" si="47"/>
        <v>2.658543566718467E-2</v>
      </c>
      <c r="N1559" s="18" t="s">
        <v>317</v>
      </c>
      <c r="O1559" s="18" t="s">
        <v>347</v>
      </c>
      <c r="P1559" s="19" t="s">
        <v>54</v>
      </c>
      <c r="Q1559" s="19">
        <v>6</v>
      </c>
      <c r="R1559" s="19">
        <v>19</v>
      </c>
    </row>
    <row r="1560" spans="1:18" ht="15" customHeight="1" x14ac:dyDescent="0.3">
      <c r="A1560" s="20">
        <v>2024</v>
      </c>
      <c r="B1560" s="20" t="s">
        <v>315</v>
      </c>
      <c r="C1560" s="20">
        <v>1100</v>
      </c>
      <c r="D1560" s="42" t="s">
        <v>21</v>
      </c>
      <c r="E1560" s="52">
        <v>45</v>
      </c>
      <c r="F1560" s="19" t="s">
        <v>83</v>
      </c>
      <c r="G1560" s="19" t="s">
        <v>84</v>
      </c>
      <c r="H1560" s="53"/>
      <c r="I1560" s="53"/>
      <c r="J1560" s="19">
        <v>105.5</v>
      </c>
      <c r="K1560" s="15">
        <f t="shared" si="48"/>
        <v>33.581614463967405</v>
      </c>
      <c r="L1560" s="54">
        <v>33.581614463967405</v>
      </c>
      <c r="M1560" s="55">
        <f t="shared" si="47"/>
        <v>8.8571301030483995E-2</v>
      </c>
      <c r="N1560" s="18" t="s">
        <v>318</v>
      </c>
      <c r="O1560" s="18" t="s">
        <v>347</v>
      </c>
      <c r="P1560" s="19" t="s">
        <v>54</v>
      </c>
      <c r="Q1560" s="19">
        <v>3.1</v>
      </c>
      <c r="R1560" s="19">
        <v>9.4</v>
      </c>
    </row>
    <row r="1561" spans="1:18" ht="15" customHeight="1" x14ac:dyDescent="0.3">
      <c r="A1561" s="20">
        <v>2024</v>
      </c>
      <c r="B1561" s="20" t="s">
        <v>315</v>
      </c>
      <c r="C1561" s="20">
        <v>1100</v>
      </c>
      <c r="D1561" s="42" t="s">
        <v>21</v>
      </c>
      <c r="E1561" s="52">
        <v>46</v>
      </c>
      <c r="F1561" s="19" t="s">
        <v>83</v>
      </c>
      <c r="G1561" s="19" t="s">
        <v>84</v>
      </c>
      <c r="H1561" s="53"/>
      <c r="I1561" s="53"/>
      <c r="J1561" s="19">
        <v>125</v>
      </c>
      <c r="K1561" s="15">
        <f t="shared" si="48"/>
        <v>39.788642729819202</v>
      </c>
      <c r="L1561" s="54">
        <v>39.788642729819202</v>
      </c>
      <c r="M1561" s="55">
        <f t="shared" si="47"/>
        <v>0.12433921777150669</v>
      </c>
      <c r="N1561" s="18" t="s">
        <v>317</v>
      </c>
      <c r="O1561" s="18" t="s">
        <v>347</v>
      </c>
      <c r="P1561" s="19" t="s">
        <v>53</v>
      </c>
      <c r="Q1561" s="19">
        <v>4.3</v>
      </c>
      <c r="R1561" s="19">
        <v>9.9</v>
      </c>
    </row>
    <row r="1562" spans="1:18" ht="15" customHeight="1" x14ac:dyDescent="0.3">
      <c r="A1562" s="20">
        <v>2024</v>
      </c>
      <c r="B1562" s="20" t="s">
        <v>315</v>
      </c>
      <c r="C1562" s="20">
        <v>1100</v>
      </c>
      <c r="D1562" s="42" t="s">
        <v>23</v>
      </c>
      <c r="E1562" s="52">
        <v>50</v>
      </c>
      <c r="F1562" s="19" t="s">
        <v>83</v>
      </c>
      <c r="G1562" s="19" t="s">
        <v>84</v>
      </c>
      <c r="H1562" s="53"/>
      <c r="I1562" s="53"/>
      <c r="J1562" s="19">
        <v>173.8</v>
      </c>
      <c r="K1562" s="15">
        <f t="shared" si="48"/>
        <v>55.322128851540619</v>
      </c>
      <c r="L1562" s="54">
        <v>55.322128851540619</v>
      </c>
      <c r="M1562" s="55">
        <f t="shared" si="47"/>
        <v>0.24037408776076485</v>
      </c>
      <c r="N1562" s="18" t="s">
        <v>318</v>
      </c>
      <c r="O1562" s="18" t="s">
        <v>347</v>
      </c>
      <c r="P1562" s="19" t="s">
        <v>53</v>
      </c>
      <c r="Q1562" s="19">
        <v>9.5</v>
      </c>
      <c r="R1562" s="19">
        <v>12.1</v>
      </c>
    </row>
    <row r="1563" spans="1:18" ht="15" customHeight="1" x14ac:dyDescent="0.3">
      <c r="A1563" s="20">
        <v>2024</v>
      </c>
      <c r="B1563" s="20" t="s">
        <v>315</v>
      </c>
      <c r="C1563" s="20">
        <v>1100</v>
      </c>
      <c r="D1563" s="42" t="s">
        <v>23</v>
      </c>
      <c r="E1563" s="52">
        <v>51</v>
      </c>
      <c r="F1563" s="19" t="s">
        <v>83</v>
      </c>
      <c r="G1563" s="19" t="s">
        <v>84</v>
      </c>
      <c r="H1563" s="53"/>
      <c r="I1563" s="53"/>
      <c r="J1563" s="19">
        <v>21.6</v>
      </c>
      <c r="K1563" s="15">
        <f t="shared" si="48"/>
        <v>6.875477463712758</v>
      </c>
      <c r="L1563" s="54">
        <v>6.875477463712758</v>
      </c>
      <c r="M1563" s="55">
        <f t="shared" si="47"/>
        <v>3.7127491483823459E-3</v>
      </c>
      <c r="N1563" s="18" t="s">
        <v>317</v>
      </c>
      <c r="O1563" s="18" t="s">
        <v>347</v>
      </c>
      <c r="P1563" s="19" t="s">
        <v>54</v>
      </c>
      <c r="Q1563" s="19">
        <v>1.6</v>
      </c>
      <c r="R1563" s="19">
        <v>4</v>
      </c>
    </row>
    <row r="1564" spans="1:18" ht="15" customHeight="1" x14ac:dyDescent="0.3">
      <c r="A1564" s="20">
        <v>2024</v>
      </c>
      <c r="B1564" s="20" t="s">
        <v>315</v>
      </c>
      <c r="C1564" s="20">
        <v>1100</v>
      </c>
      <c r="D1564" s="42" t="s">
        <v>23</v>
      </c>
      <c r="E1564" s="52">
        <v>52</v>
      </c>
      <c r="F1564" s="19" t="s">
        <v>83</v>
      </c>
      <c r="G1564" s="19" t="s">
        <v>84</v>
      </c>
      <c r="H1564" s="53"/>
      <c r="I1564" s="53"/>
      <c r="J1564" s="19">
        <v>28.9</v>
      </c>
      <c r="K1564" s="15">
        <f t="shared" si="48"/>
        <v>9.1991341991341997</v>
      </c>
      <c r="L1564" s="54">
        <v>9.1991341991341997</v>
      </c>
      <c r="M1564" s="55">
        <f t="shared" si="47"/>
        <v>6.6463589167961674E-3</v>
      </c>
      <c r="N1564" s="18" t="s">
        <v>317</v>
      </c>
      <c r="O1564" s="18" t="s">
        <v>347</v>
      </c>
      <c r="P1564" s="19" t="s">
        <v>54</v>
      </c>
      <c r="Q1564" s="19">
        <v>2.2999999999999998</v>
      </c>
      <c r="R1564" s="19">
        <v>6.5</v>
      </c>
    </row>
    <row r="1565" spans="1:18" ht="15" customHeight="1" x14ac:dyDescent="0.3">
      <c r="A1565" s="20">
        <v>2024</v>
      </c>
      <c r="B1565" s="20" t="s">
        <v>315</v>
      </c>
      <c r="C1565" s="20">
        <v>1100</v>
      </c>
      <c r="D1565" s="42" t="s">
        <v>25</v>
      </c>
      <c r="E1565" s="52">
        <v>33</v>
      </c>
      <c r="F1565" s="19" t="s">
        <v>81</v>
      </c>
      <c r="G1565" s="19" t="s">
        <v>311</v>
      </c>
      <c r="H1565" s="53"/>
      <c r="I1565" s="53"/>
      <c r="J1565" s="19">
        <v>100.5</v>
      </c>
      <c r="K1565" s="15">
        <f t="shared" si="48"/>
        <v>31.990068754774637</v>
      </c>
      <c r="L1565" s="54">
        <v>31.990068754774637</v>
      </c>
      <c r="M1565" s="55">
        <f t="shared" ref="M1565:M1628" si="49">((K1565/100/2)*(K1565/100/2))*PI()</f>
        <v>8.0374859794986264E-2</v>
      </c>
      <c r="N1565" s="18" t="s">
        <v>317</v>
      </c>
      <c r="O1565" s="18" t="s">
        <v>347</v>
      </c>
      <c r="P1565" s="19" t="s">
        <v>53</v>
      </c>
      <c r="Q1565" s="19">
        <v>12.5</v>
      </c>
      <c r="R1565" s="19">
        <v>15</v>
      </c>
    </row>
    <row r="1566" spans="1:18" ht="15" customHeight="1" x14ac:dyDescent="0.3">
      <c r="A1566" s="20">
        <v>2024</v>
      </c>
      <c r="B1566" s="20" t="s">
        <v>315</v>
      </c>
      <c r="C1566" s="20">
        <v>1100</v>
      </c>
      <c r="D1566" s="42" t="s">
        <v>25</v>
      </c>
      <c r="E1566" s="52">
        <v>53</v>
      </c>
      <c r="F1566" s="19" t="s">
        <v>83</v>
      </c>
      <c r="G1566" s="19" t="s">
        <v>84</v>
      </c>
      <c r="H1566" s="53"/>
      <c r="I1566" s="53"/>
      <c r="J1566" s="19">
        <v>23.8</v>
      </c>
      <c r="K1566" s="15">
        <f t="shared" si="48"/>
        <v>7.5757575757575761</v>
      </c>
      <c r="L1566" s="54">
        <v>7.5757575757575761</v>
      </c>
      <c r="M1566" s="55">
        <f t="shared" si="49"/>
        <v>4.5075652169275044E-3</v>
      </c>
      <c r="N1566" s="18" t="s">
        <v>317</v>
      </c>
      <c r="O1566" s="18" t="s">
        <v>347</v>
      </c>
      <c r="P1566" s="19" t="s">
        <v>54</v>
      </c>
      <c r="Q1566" s="19">
        <v>2</v>
      </c>
      <c r="R1566" s="19">
        <v>5</v>
      </c>
    </row>
    <row r="1567" spans="1:18" ht="15" customHeight="1" x14ac:dyDescent="0.3">
      <c r="A1567" s="20">
        <v>2024</v>
      </c>
      <c r="B1567" s="20" t="s">
        <v>315</v>
      </c>
      <c r="C1567" s="20">
        <v>1100</v>
      </c>
      <c r="D1567" s="42" t="s">
        <v>46</v>
      </c>
      <c r="E1567" s="52">
        <v>21</v>
      </c>
      <c r="F1567" s="19" t="s">
        <v>81</v>
      </c>
      <c r="G1567" s="19" t="s">
        <v>311</v>
      </c>
      <c r="H1567" s="53"/>
      <c r="I1567" s="53"/>
      <c r="J1567" s="19">
        <v>15</v>
      </c>
      <c r="K1567" s="15">
        <f t="shared" si="48"/>
        <v>4.7746371275783037</v>
      </c>
      <c r="L1567" s="54">
        <v>4.7746371275783037</v>
      </c>
      <c r="M1567" s="55">
        <f t="shared" si="49"/>
        <v>1.7904847359096962E-3</v>
      </c>
      <c r="N1567" s="18" t="s">
        <v>320</v>
      </c>
      <c r="O1567" s="18" t="s">
        <v>348</v>
      </c>
      <c r="P1567" s="19"/>
      <c r="Q1567" s="19"/>
      <c r="R1567" s="19"/>
    </row>
    <row r="1568" spans="1:18" ht="15" customHeight="1" x14ac:dyDescent="0.3">
      <c r="A1568" s="20">
        <v>2024</v>
      </c>
      <c r="B1568" s="20" t="s">
        <v>315</v>
      </c>
      <c r="C1568" s="20">
        <v>1100</v>
      </c>
      <c r="D1568" s="42" t="s">
        <v>46</v>
      </c>
      <c r="E1568" s="52">
        <v>23</v>
      </c>
      <c r="F1568" s="19" t="s">
        <v>81</v>
      </c>
      <c r="G1568" s="19" t="s">
        <v>311</v>
      </c>
      <c r="H1568" s="53"/>
      <c r="I1568" s="53"/>
      <c r="J1568" s="19">
        <v>19.600000000000001</v>
      </c>
      <c r="K1568" s="15">
        <f t="shared" si="48"/>
        <v>6.238859180035651</v>
      </c>
      <c r="L1568" s="54">
        <v>6.238859180035651</v>
      </c>
      <c r="M1568" s="55">
        <f t="shared" si="49"/>
        <v>3.057033849542529E-3</v>
      </c>
      <c r="N1568" s="18" t="s">
        <v>320</v>
      </c>
      <c r="O1568" s="18" t="s">
        <v>348</v>
      </c>
      <c r="P1568" s="19"/>
      <c r="Q1568" s="19"/>
      <c r="R1568" s="19"/>
    </row>
    <row r="1569" spans="1:18" ht="15" customHeight="1" x14ac:dyDescent="0.3">
      <c r="A1569" s="20">
        <v>2024</v>
      </c>
      <c r="B1569" s="20" t="s">
        <v>315</v>
      </c>
      <c r="C1569" s="20">
        <v>1100</v>
      </c>
      <c r="D1569" s="42" t="s">
        <v>46</v>
      </c>
      <c r="E1569" s="52">
        <v>35</v>
      </c>
      <c r="F1569" s="19" t="s">
        <v>83</v>
      </c>
      <c r="G1569" s="19" t="s">
        <v>84</v>
      </c>
      <c r="H1569" s="53"/>
      <c r="I1569" s="53"/>
      <c r="J1569" s="19">
        <v>209.4</v>
      </c>
      <c r="K1569" s="15">
        <f t="shared" si="48"/>
        <v>66.653934300993129</v>
      </c>
      <c r="L1569" s="54">
        <v>66.653934300993129</v>
      </c>
      <c r="M1569" s="55">
        <f t="shared" si="49"/>
        <v>0.34893253010965919</v>
      </c>
      <c r="N1569" s="18" t="s">
        <v>317</v>
      </c>
      <c r="O1569" s="18" t="s">
        <v>347</v>
      </c>
      <c r="P1569" s="19" t="s">
        <v>39</v>
      </c>
      <c r="Q1569" s="19">
        <v>10.199999999999999</v>
      </c>
      <c r="R1569" s="19">
        <v>15.3</v>
      </c>
    </row>
    <row r="1570" spans="1:18" ht="15" customHeight="1" x14ac:dyDescent="0.3">
      <c r="A1570" s="20">
        <v>2024</v>
      </c>
      <c r="B1570" s="20" t="s">
        <v>315</v>
      </c>
      <c r="C1570" s="20">
        <v>1100</v>
      </c>
      <c r="D1570" s="42" t="s">
        <v>46</v>
      </c>
      <c r="E1570" s="52">
        <v>341</v>
      </c>
      <c r="F1570" s="19" t="s">
        <v>83</v>
      </c>
      <c r="G1570" s="19" t="s">
        <v>84</v>
      </c>
      <c r="H1570" s="53"/>
      <c r="I1570" s="53"/>
      <c r="J1570" s="19">
        <v>19.5</v>
      </c>
      <c r="K1570" s="15">
        <f t="shared" si="48"/>
        <v>6.207028265851795</v>
      </c>
      <c r="L1570" s="54">
        <v>6.207028265851795</v>
      </c>
      <c r="M1570" s="55">
        <f t="shared" si="49"/>
        <v>3.025919203687387E-3</v>
      </c>
      <c r="N1570" s="18" t="s">
        <v>318</v>
      </c>
      <c r="O1570" s="18" t="s">
        <v>347</v>
      </c>
      <c r="P1570" s="19" t="s">
        <v>54</v>
      </c>
      <c r="Q1570" s="19">
        <v>2</v>
      </c>
      <c r="R1570" s="19">
        <v>2.5</v>
      </c>
    </row>
    <row r="1571" spans="1:18" ht="15" customHeight="1" x14ac:dyDescent="0.3">
      <c r="A1571" s="20">
        <v>2024</v>
      </c>
      <c r="B1571" s="20" t="s">
        <v>315</v>
      </c>
      <c r="C1571" s="20">
        <v>1100</v>
      </c>
      <c r="D1571" s="42" t="s">
        <v>26</v>
      </c>
      <c r="E1571" s="52">
        <v>17</v>
      </c>
      <c r="F1571" s="19" t="s">
        <v>83</v>
      </c>
      <c r="G1571" s="19" t="s">
        <v>84</v>
      </c>
      <c r="H1571" s="53"/>
      <c r="I1571" s="53"/>
      <c r="J1571" s="19">
        <v>36.6</v>
      </c>
      <c r="K1571" s="15">
        <f t="shared" si="48"/>
        <v>11.650114591291063</v>
      </c>
      <c r="L1571" s="54">
        <v>11.650114591291063</v>
      </c>
      <c r="M1571" s="55">
        <f t="shared" si="49"/>
        <v>1.0659829923711969E-2</v>
      </c>
      <c r="N1571" s="18" t="s">
        <v>318</v>
      </c>
      <c r="O1571" s="18" t="s">
        <v>347</v>
      </c>
      <c r="P1571" s="19" t="s">
        <v>54</v>
      </c>
      <c r="Q1571" s="19">
        <v>6</v>
      </c>
      <c r="R1571" s="19">
        <v>10.5</v>
      </c>
    </row>
    <row r="1572" spans="1:18" ht="15" customHeight="1" x14ac:dyDescent="0.3">
      <c r="A1572" s="20">
        <v>2024</v>
      </c>
      <c r="B1572" s="20" t="s">
        <v>315</v>
      </c>
      <c r="C1572" s="20">
        <v>1100</v>
      </c>
      <c r="D1572" s="42" t="s">
        <v>26</v>
      </c>
      <c r="E1572" s="52">
        <v>18</v>
      </c>
      <c r="F1572" s="19" t="s">
        <v>83</v>
      </c>
      <c r="G1572" s="19" t="s">
        <v>84</v>
      </c>
      <c r="H1572" s="53"/>
      <c r="I1572" s="53"/>
      <c r="J1572" s="19">
        <v>22.2</v>
      </c>
      <c r="K1572" s="15">
        <f t="shared" si="48"/>
        <v>7.0664629488158903</v>
      </c>
      <c r="L1572" s="54">
        <v>7.0664629488158903</v>
      </c>
      <c r="M1572" s="55">
        <f t="shared" si="49"/>
        <v>3.9218777655365992E-3</v>
      </c>
      <c r="N1572" s="18" t="s">
        <v>320</v>
      </c>
      <c r="O1572" s="18" t="s">
        <v>348</v>
      </c>
      <c r="P1572" s="19"/>
      <c r="Q1572" s="19"/>
      <c r="R1572" s="19"/>
    </row>
    <row r="1573" spans="1:18" ht="15" customHeight="1" x14ac:dyDescent="0.3">
      <c r="A1573" s="20">
        <v>2024</v>
      </c>
      <c r="B1573" s="20" t="s">
        <v>315</v>
      </c>
      <c r="C1573" s="20">
        <v>1100</v>
      </c>
      <c r="D1573" s="42" t="s">
        <v>26</v>
      </c>
      <c r="E1573" s="52">
        <v>22</v>
      </c>
      <c r="F1573" s="19" t="s">
        <v>81</v>
      </c>
      <c r="G1573" s="19" t="s">
        <v>311</v>
      </c>
      <c r="H1573" s="53"/>
      <c r="I1573" s="53"/>
      <c r="J1573" s="19">
        <v>21.2</v>
      </c>
      <c r="K1573" s="15">
        <f t="shared" si="48"/>
        <v>6.7481538069773359</v>
      </c>
      <c r="L1573" s="54">
        <v>6.7481538069773359</v>
      </c>
      <c r="M1573" s="55">
        <f t="shared" si="49"/>
        <v>3.576513154254462E-3</v>
      </c>
      <c r="N1573" s="18" t="s">
        <v>317</v>
      </c>
      <c r="O1573" s="18" t="s">
        <v>347</v>
      </c>
      <c r="P1573" s="19" t="s">
        <v>54</v>
      </c>
      <c r="Q1573" s="19">
        <v>6.5</v>
      </c>
      <c r="R1573" s="19">
        <v>10</v>
      </c>
    </row>
    <row r="1574" spans="1:18" ht="15" customHeight="1" x14ac:dyDescent="0.3">
      <c r="A1574" s="20">
        <v>2024</v>
      </c>
      <c r="B1574" s="20" t="s">
        <v>315</v>
      </c>
      <c r="C1574" s="20">
        <v>1100</v>
      </c>
      <c r="D1574" s="42" t="s">
        <v>27</v>
      </c>
      <c r="E1574" s="52">
        <v>10</v>
      </c>
      <c r="F1574" s="19" t="s">
        <v>83</v>
      </c>
      <c r="G1574" s="19" t="s">
        <v>84</v>
      </c>
      <c r="H1574" s="53"/>
      <c r="I1574" s="53"/>
      <c r="J1574" s="19">
        <v>168</v>
      </c>
      <c r="K1574" s="15">
        <f t="shared" si="48"/>
        <v>53.475935828877006</v>
      </c>
      <c r="L1574" s="54">
        <v>53.475935828877006</v>
      </c>
      <c r="M1574" s="55">
        <f t="shared" si="49"/>
        <v>0.22459840527251232</v>
      </c>
      <c r="N1574" s="18" t="s">
        <v>318</v>
      </c>
      <c r="O1574" s="18" t="s">
        <v>347</v>
      </c>
      <c r="P1574" s="19" t="s">
        <v>53</v>
      </c>
      <c r="Q1574" s="19">
        <v>2</v>
      </c>
      <c r="R1574" s="19">
        <v>10.5</v>
      </c>
    </row>
    <row r="1575" spans="1:18" ht="15" customHeight="1" x14ac:dyDescent="0.3">
      <c r="A1575" s="20">
        <v>2024</v>
      </c>
      <c r="B1575" s="20" t="s">
        <v>315</v>
      </c>
      <c r="C1575" s="20">
        <v>1100</v>
      </c>
      <c r="D1575" s="42" t="s">
        <v>29</v>
      </c>
      <c r="E1575" s="52">
        <v>4</v>
      </c>
      <c r="F1575" s="19" t="s">
        <v>83</v>
      </c>
      <c r="G1575" s="19" t="s">
        <v>84</v>
      </c>
      <c r="H1575" s="53"/>
      <c r="I1575" s="53"/>
      <c r="J1575" s="19">
        <v>265.3</v>
      </c>
      <c r="K1575" s="15">
        <f t="shared" si="48"/>
        <v>84.447415329768276</v>
      </c>
      <c r="L1575" s="54">
        <v>84.447415329768276</v>
      </c>
      <c r="M1575" s="55">
        <f t="shared" si="49"/>
        <v>0.56009617242619691</v>
      </c>
      <c r="N1575" s="18" t="s">
        <v>318</v>
      </c>
      <c r="O1575" s="18" t="s">
        <v>347</v>
      </c>
      <c r="P1575" s="19" t="s">
        <v>51</v>
      </c>
      <c r="Q1575" s="19">
        <v>8.1999999999999993</v>
      </c>
      <c r="R1575" s="19">
        <v>13.8</v>
      </c>
    </row>
    <row r="1576" spans="1:18" ht="15" customHeight="1" x14ac:dyDescent="0.3">
      <c r="A1576" s="20">
        <v>2024</v>
      </c>
      <c r="B1576" s="20" t="s">
        <v>315</v>
      </c>
      <c r="C1576" s="20">
        <v>1100</v>
      </c>
      <c r="D1576" s="42" t="s">
        <v>29</v>
      </c>
      <c r="E1576" s="52">
        <v>9</v>
      </c>
      <c r="F1576" s="19" t="s">
        <v>81</v>
      </c>
      <c r="G1576" s="19" t="s">
        <v>311</v>
      </c>
      <c r="H1576" s="53"/>
      <c r="I1576" s="53"/>
      <c r="J1576" s="19">
        <v>113</v>
      </c>
      <c r="K1576" s="15">
        <f t="shared" si="48"/>
        <v>35.968933027756556</v>
      </c>
      <c r="L1576" s="54">
        <v>35.968933027756556</v>
      </c>
      <c r="M1576" s="55">
        <f t="shared" si="49"/>
        <v>0.1016119981903596</v>
      </c>
      <c r="N1576" s="18" t="s">
        <v>319</v>
      </c>
      <c r="O1576" s="18" t="s">
        <v>347</v>
      </c>
      <c r="P1576" s="19" t="s">
        <v>53</v>
      </c>
      <c r="Q1576" s="19">
        <v>8.6999999999999993</v>
      </c>
      <c r="R1576" s="19">
        <v>11</v>
      </c>
    </row>
    <row r="1577" spans="1:18" ht="15" customHeight="1" x14ac:dyDescent="0.3">
      <c r="A1577" s="20">
        <v>2024</v>
      </c>
      <c r="B1577" s="20" t="s">
        <v>315</v>
      </c>
      <c r="C1577" s="20">
        <v>1100</v>
      </c>
      <c r="D1577" s="42" t="s">
        <v>30</v>
      </c>
      <c r="E1577" s="52">
        <v>48</v>
      </c>
      <c r="F1577" s="19" t="s">
        <v>83</v>
      </c>
      <c r="G1577" s="19" t="s">
        <v>84</v>
      </c>
      <c r="H1577" s="53"/>
      <c r="I1577" s="53"/>
      <c r="J1577" s="19">
        <v>142</v>
      </c>
      <c r="K1577" s="15">
        <f t="shared" si="48"/>
        <v>45.199898141074613</v>
      </c>
      <c r="L1577" s="54">
        <v>45.199898141074613</v>
      </c>
      <c r="M1577" s="55">
        <f t="shared" si="49"/>
        <v>0.16045926317725831</v>
      </c>
      <c r="N1577" s="18" t="s">
        <v>317</v>
      </c>
      <c r="O1577" s="18" t="s">
        <v>347</v>
      </c>
      <c r="P1577" s="19" t="s">
        <v>53</v>
      </c>
      <c r="Q1577" s="19">
        <v>7.5</v>
      </c>
      <c r="R1577" s="19">
        <v>14.9</v>
      </c>
    </row>
    <row r="1578" spans="1:18" ht="15" customHeight="1" x14ac:dyDescent="0.3">
      <c r="A1578" s="20">
        <v>2024</v>
      </c>
      <c r="B1578" s="20" t="s">
        <v>315</v>
      </c>
      <c r="C1578" s="20">
        <v>1100</v>
      </c>
      <c r="D1578" s="42" t="s">
        <v>32</v>
      </c>
      <c r="E1578" s="52">
        <v>49</v>
      </c>
      <c r="F1578" s="19" t="s">
        <v>81</v>
      </c>
      <c r="G1578" s="19" t="s">
        <v>311</v>
      </c>
      <c r="H1578" s="53"/>
      <c r="I1578" s="53"/>
      <c r="J1578" s="19">
        <v>22</v>
      </c>
      <c r="K1578" s="15">
        <f t="shared" ref="K1578:K1600" si="50">J1578/3.1416</f>
        <v>7.0028011204481793</v>
      </c>
      <c r="L1578" s="54">
        <v>7.0028011204481793</v>
      </c>
      <c r="M1578" s="55">
        <f t="shared" si="49"/>
        <v>3.8515316096901912E-3</v>
      </c>
      <c r="N1578" s="18" t="s">
        <v>317</v>
      </c>
      <c r="O1578" s="18" t="s">
        <v>347</v>
      </c>
      <c r="P1578" s="19" t="s">
        <v>54</v>
      </c>
      <c r="Q1578" s="19">
        <v>3.3</v>
      </c>
      <c r="R1578" s="19">
        <v>6.3</v>
      </c>
    </row>
    <row r="1579" spans="1:18" ht="15" customHeight="1" x14ac:dyDescent="0.3">
      <c r="A1579" s="20">
        <v>2024</v>
      </c>
      <c r="B1579" s="20" t="s">
        <v>315</v>
      </c>
      <c r="C1579" s="20">
        <v>1100</v>
      </c>
      <c r="D1579" s="42" t="s">
        <v>32</v>
      </c>
      <c r="E1579" s="52">
        <v>139</v>
      </c>
      <c r="F1579" s="19" t="s">
        <v>83</v>
      </c>
      <c r="G1579" s="19" t="s">
        <v>84</v>
      </c>
      <c r="H1579" s="53"/>
      <c r="I1579" s="53"/>
      <c r="J1579" s="19">
        <v>16.8</v>
      </c>
      <c r="K1579" s="15">
        <f t="shared" si="50"/>
        <v>5.3475935828877006</v>
      </c>
      <c r="L1579" s="54">
        <v>5.3475935828877006</v>
      </c>
      <c r="M1579" s="55">
        <f t="shared" si="49"/>
        <v>2.2459840527251228E-3</v>
      </c>
      <c r="N1579" s="18" t="s">
        <v>318</v>
      </c>
      <c r="O1579" s="18" t="s">
        <v>347</v>
      </c>
      <c r="P1579" s="19" t="s">
        <v>54</v>
      </c>
      <c r="Q1579" s="19">
        <v>3.7</v>
      </c>
      <c r="R1579" s="19">
        <v>4.9000000000000004</v>
      </c>
    </row>
    <row r="1580" spans="1:18" ht="15" customHeight="1" x14ac:dyDescent="0.3">
      <c r="A1580" s="20">
        <v>2024</v>
      </c>
      <c r="B1580" s="20" t="s">
        <v>315</v>
      </c>
      <c r="C1580" s="20">
        <v>1100</v>
      </c>
      <c r="D1580" s="42" t="s">
        <v>32</v>
      </c>
      <c r="E1580" s="52">
        <v>399</v>
      </c>
      <c r="F1580" s="19" t="s">
        <v>83</v>
      </c>
      <c r="G1580" s="19" t="s">
        <v>84</v>
      </c>
      <c r="H1580" s="53"/>
      <c r="I1580" s="53"/>
      <c r="J1580" s="19">
        <v>16.7</v>
      </c>
      <c r="K1580" s="15">
        <f t="shared" si="50"/>
        <v>5.3157626687038446</v>
      </c>
      <c r="L1580" s="54">
        <v>5.3157626687038446</v>
      </c>
      <c r="M1580" s="55">
        <f t="shared" si="49"/>
        <v>2.2193257244349117E-3</v>
      </c>
      <c r="N1580" s="18" t="s">
        <v>317</v>
      </c>
      <c r="O1580" s="18" t="s">
        <v>347</v>
      </c>
      <c r="P1580" s="19" t="s">
        <v>54</v>
      </c>
      <c r="Q1580" s="19">
        <v>2.8</v>
      </c>
      <c r="R1580" s="19">
        <v>4.8</v>
      </c>
    </row>
    <row r="1581" spans="1:18" ht="15" customHeight="1" x14ac:dyDescent="0.3">
      <c r="A1581" s="20">
        <v>2024</v>
      </c>
      <c r="B1581" s="20" t="s">
        <v>315</v>
      </c>
      <c r="C1581" s="20">
        <v>1100</v>
      </c>
      <c r="D1581" s="42" t="s">
        <v>32</v>
      </c>
      <c r="E1581" s="52">
        <v>145</v>
      </c>
      <c r="F1581" s="19" t="s">
        <v>81</v>
      </c>
      <c r="G1581" s="19" t="s">
        <v>311</v>
      </c>
      <c r="H1581" s="53"/>
      <c r="I1581" s="53"/>
      <c r="J1581" s="19">
        <v>17</v>
      </c>
      <c r="K1581" s="15">
        <f t="shared" si="50"/>
        <v>5.4112554112554117</v>
      </c>
      <c r="L1581" s="54">
        <v>5.4112554112554117</v>
      </c>
      <c r="M1581" s="55">
        <f t="shared" si="49"/>
        <v>2.2997781719017881E-3</v>
      </c>
      <c r="N1581" s="18" t="s">
        <v>317</v>
      </c>
      <c r="O1581" s="18" t="s">
        <v>347</v>
      </c>
      <c r="P1581" s="19" t="s">
        <v>54</v>
      </c>
      <c r="Q1581" s="19">
        <v>2.1</v>
      </c>
      <c r="R1581" s="19">
        <v>3.9</v>
      </c>
    </row>
    <row r="1582" spans="1:18" ht="15" customHeight="1" x14ac:dyDescent="0.3">
      <c r="A1582" s="20">
        <v>2024</v>
      </c>
      <c r="B1582" s="20" t="s">
        <v>315</v>
      </c>
      <c r="C1582" s="20">
        <v>1100</v>
      </c>
      <c r="D1582" s="42" t="s">
        <v>34</v>
      </c>
      <c r="E1582" s="52">
        <v>32</v>
      </c>
      <c r="F1582" s="19" t="s">
        <v>83</v>
      </c>
      <c r="G1582" s="19" t="s">
        <v>84</v>
      </c>
      <c r="H1582" s="53"/>
      <c r="I1582" s="53"/>
      <c r="J1582" s="19">
        <v>324.5</v>
      </c>
      <c r="K1582" s="15">
        <f t="shared" si="50"/>
        <v>103.29131652661064</v>
      </c>
      <c r="L1582" s="54">
        <v>103.29131652661064</v>
      </c>
      <c r="M1582" s="55">
        <f t="shared" si="49"/>
        <v>0.83794884583322216</v>
      </c>
      <c r="N1582" s="18" t="s">
        <v>317</v>
      </c>
      <c r="O1582" s="18" t="s">
        <v>347</v>
      </c>
      <c r="P1582" s="19" t="s">
        <v>52</v>
      </c>
      <c r="Q1582" s="19">
        <v>6.6</v>
      </c>
      <c r="R1582" s="19">
        <v>19.600000000000001</v>
      </c>
    </row>
    <row r="1583" spans="1:18" ht="15" customHeight="1" x14ac:dyDescent="0.3">
      <c r="A1583" s="20">
        <v>2024</v>
      </c>
      <c r="B1583" s="20" t="s">
        <v>315</v>
      </c>
      <c r="C1583" s="20">
        <v>1100</v>
      </c>
      <c r="D1583" s="42" t="s">
        <v>35</v>
      </c>
      <c r="E1583" s="52">
        <v>27</v>
      </c>
      <c r="F1583" s="19" t="s">
        <v>81</v>
      </c>
      <c r="G1583" s="19" t="s">
        <v>311</v>
      </c>
      <c r="H1583" s="53"/>
      <c r="I1583" s="53"/>
      <c r="J1583" s="19">
        <v>29.1</v>
      </c>
      <c r="K1583" s="15">
        <f t="shared" si="50"/>
        <v>9.2627960275019099</v>
      </c>
      <c r="L1583" s="54">
        <v>9.2627960275019099</v>
      </c>
      <c r="M1583" s="55">
        <f t="shared" si="49"/>
        <v>6.7386683520697334E-3</v>
      </c>
      <c r="N1583" s="18" t="s">
        <v>317</v>
      </c>
      <c r="O1583" s="18" t="s">
        <v>347</v>
      </c>
      <c r="P1583" s="19" t="s">
        <v>54</v>
      </c>
      <c r="Q1583" s="19">
        <v>7</v>
      </c>
      <c r="R1583" s="19">
        <v>12.6</v>
      </c>
    </row>
    <row r="1584" spans="1:18" ht="15" customHeight="1" x14ac:dyDescent="0.3">
      <c r="A1584" s="20">
        <v>2024</v>
      </c>
      <c r="B1584" s="20" t="s">
        <v>315</v>
      </c>
      <c r="C1584" s="20">
        <v>1100</v>
      </c>
      <c r="D1584" s="42" t="s">
        <v>35</v>
      </c>
      <c r="E1584" s="52">
        <v>28</v>
      </c>
      <c r="F1584" s="19" t="s">
        <v>81</v>
      </c>
      <c r="G1584" s="19" t="s">
        <v>311</v>
      </c>
      <c r="H1584" s="53"/>
      <c r="I1584" s="53"/>
      <c r="J1584" s="19">
        <v>60</v>
      </c>
      <c r="K1584" s="15">
        <f t="shared" si="50"/>
        <v>19.098548510313215</v>
      </c>
      <c r="L1584" s="54">
        <v>19.098548510313215</v>
      </c>
      <c r="M1584" s="55">
        <f t="shared" si="49"/>
        <v>2.8647755774555139E-2</v>
      </c>
      <c r="N1584" s="18" t="s">
        <v>320</v>
      </c>
      <c r="O1584" s="18" t="s">
        <v>348</v>
      </c>
      <c r="P1584" s="19"/>
      <c r="Q1584" s="19"/>
      <c r="R1584" s="56"/>
    </row>
    <row r="1585" spans="1:18" ht="15" customHeight="1" x14ac:dyDescent="0.3">
      <c r="A1585" s="20">
        <v>2024</v>
      </c>
      <c r="B1585" s="20" t="s">
        <v>315</v>
      </c>
      <c r="C1585" s="20">
        <v>1100</v>
      </c>
      <c r="D1585" s="42" t="s">
        <v>35</v>
      </c>
      <c r="E1585" s="52">
        <v>29</v>
      </c>
      <c r="F1585" s="19" t="s">
        <v>81</v>
      </c>
      <c r="G1585" s="19" t="s">
        <v>311</v>
      </c>
      <c r="H1585" s="53"/>
      <c r="I1585" s="53"/>
      <c r="J1585" s="19">
        <v>31.7</v>
      </c>
      <c r="K1585" s="15">
        <f t="shared" si="50"/>
        <v>10.090399796282149</v>
      </c>
      <c r="L1585" s="54">
        <v>10.090399796282149</v>
      </c>
      <c r="M1585" s="55">
        <f t="shared" si="49"/>
        <v>7.9966231389701995E-3</v>
      </c>
      <c r="N1585" s="18" t="s">
        <v>320</v>
      </c>
      <c r="O1585" s="18" t="s">
        <v>348</v>
      </c>
      <c r="P1585" s="19"/>
      <c r="Q1585" s="19"/>
      <c r="R1585" s="56"/>
    </row>
    <row r="1586" spans="1:18" ht="15" customHeight="1" x14ac:dyDescent="0.3">
      <c r="A1586" s="20">
        <v>2024</v>
      </c>
      <c r="B1586" s="20" t="s">
        <v>315</v>
      </c>
      <c r="C1586" s="20">
        <v>1100</v>
      </c>
      <c r="D1586" s="42" t="s">
        <v>35</v>
      </c>
      <c r="E1586" s="52">
        <v>30</v>
      </c>
      <c r="F1586" s="19" t="s">
        <v>81</v>
      </c>
      <c r="G1586" s="19" t="s">
        <v>311</v>
      </c>
      <c r="H1586" s="53"/>
      <c r="I1586" s="53"/>
      <c r="J1586" s="19">
        <v>20.5</v>
      </c>
      <c r="K1586" s="15">
        <f t="shared" si="50"/>
        <v>6.5253374076903485</v>
      </c>
      <c r="L1586" s="54">
        <v>6.5253374076903485</v>
      </c>
      <c r="M1586" s="55">
        <f t="shared" si="49"/>
        <v>3.3442276011824436E-3</v>
      </c>
      <c r="N1586" s="18" t="s">
        <v>320</v>
      </c>
      <c r="O1586" s="18" t="s">
        <v>348</v>
      </c>
      <c r="P1586" s="19"/>
      <c r="Q1586" s="19"/>
      <c r="R1586" s="56"/>
    </row>
    <row r="1587" spans="1:18" ht="15" customHeight="1" x14ac:dyDescent="0.3">
      <c r="A1587" s="20">
        <v>2024</v>
      </c>
      <c r="B1587" s="20" t="s">
        <v>315</v>
      </c>
      <c r="C1587" s="20">
        <v>1100</v>
      </c>
      <c r="D1587" s="42" t="s">
        <v>35</v>
      </c>
      <c r="E1587" s="52">
        <v>31</v>
      </c>
      <c r="F1587" s="19" t="s">
        <v>81</v>
      </c>
      <c r="G1587" s="19" t="s">
        <v>311</v>
      </c>
      <c r="H1587" s="53"/>
      <c r="I1587" s="53"/>
      <c r="J1587" s="19">
        <v>56.5</v>
      </c>
      <c r="K1587" s="15">
        <f t="shared" si="50"/>
        <v>17.984466513878278</v>
      </c>
      <c r="L1587" s="54">
        <v>17.984466513878278</v>
      </c>
      <c r="M1587" s="55">
        <f t="shared" si="49"/>
        <v>2.54029995475899E-2</v>
      </c>
      <c r="N1587" s="18" t="s">
        <v>317</v>
      </c>
      <c r="O1587" s="18" t="s">
        <v>347</v>
      </c>
      <c r="P1587" s="19" t="s">
        <v>54</v>
      </c>
      <c r="Q1587" s="19">
        <v>7</v>
      </c>
      <c r="R1587" s="19">
        <v>16.7</v>
      </c>
    </row>
    <row r="1588" spans="1:18" ht="15" customHeight="1" x14ac:dyDescent="0.3">
      <c r="A1588" s="20">
        <v>2024</v>
      </c>
      <c r="B1588" s="20" t="s">
        <v>315</v>
      </c>
      <c r="C1588" s="20">
        <v>1100</v>
      </c>
      <c r="D1588" s="42" t="s">
        <v>47</v>
      </c>
      <c r="E1588" s="52">
        <v>12</v>
      </c>
      <c r="F1588" s="19" t="s">
        <v>83</v>
      </c>
      <c r="G1588" s="19" t="s">
        <v>84</v>
      </c>
      <c r="H1588" s="53"/>
      <c r="I1588" s="53"/>
      <c r="J1588" s="19">
        <v>44.8</v>
      </c>
      <c r="K1588" s="15">
        <f t="shared" si="50"/>
        <v>14.260249554367201</v>
      </c>
      <c r="L1588" s="54">
        <v>14.260249554367201</v>
      </c>
      <c r="M1588" s="55">
        <f t="shared" si="49"/>
        <v>1.5971442152711988E-2</v>
      </c>
      <c r="N1588" s="18" t="s">
        <v>319</v>
      </c>
      <c r="O1588" s="18" t="s">
        <v>347</v>
      </c>
      <c r="P1588" s="19" t="s">
        <v>54</v>
      </c>
      <c r="Q1588" s="19">
        <v>6.2</v>
      </c>
      <c r="R1588" s="19">
        <v>7.8</v>
      </c>
    </row>
    <row r="1589" spans="1:18" ht="15" customHeight="1" x14ac:dyDescent="0.3">
      <c r="A1589" s="20">
        <v>2024</v>
      </c>
      <c r="B1589" s="20" t="s">
        <v>315</v>
      </c>
      <c r="C1589" s="20">
        <v>1100</v>
      </c>
      <c r="D1589" s="42" t="s">
        <v>47</v>
      </c>
      <c r="E1589" s="52">
        <v>24</v>
      </c>
      <c r="F1589" s="19" t="s">
        <v>81</v>
      </c>
      <c r="G1589" s="19" t="s">
        <v>311</v>
      </c>
      <c r="H1589" s="53"/>
      <c r="I1589" s="53"/>
      <c r="J1589" s="19">
        <v>28</v>
      </c>
      <c r="K1589" s="15">
        <f t="shared" si="50"/>
        <v>8.9126559714795004</v>
      </c>
      <c r="L1589" s="54">
        <v>8.9126559714795004</v>
      </c>
      <c r="M1589" s="55">
        <f t="shared" si="49"/>
        <v>6.2388445909031202E-3</v>
      </c>
      <c r="N1589" s="18" t="s">
        <v>317</v>
      </c>
      <c r="O1589" s="18" t="s">
        <v>347</v>
      </c>
      <c r="P1589" s="19" t="s">
        <v>54</v>
      </c>
      <c r="Q1589" s="19">
        <v>5.7</v>
      </c>
      <c r="R1589" s="19">
        <v>9.9</v>
      </c>
    </row>
    <row r="1590" spans="1:18" ht="15" customHeight="1" x14ac:dyDescent="0.3">
      <c r="A1590" s="20">
        <v>2024</v>
      </c>
      <c r="B1590" s="20" t="s">
        <v>315</v>
      </c>
      <c r="C1590" s="20">
        <v>1100</v>
      </c>
      <c r="D1590" s="42" t="s">
        <v>36</v>
      </c>
      <c r="E1590" s="52">
        <v>11</v>
      </c>
      <c r="F1590" s="19" t="s">
        <v>81</v>
      </c>
      <c r="G1590" s="19" t="s">
        <v>311</v>
      </c>
      <c r="H1590" s="53"/>
      <c r="I1590" s="53"/>
      <c r="J1590" s="19">
        <v>24.5</v>
      </c>
      <c r="K1590" s="15">
        <f t="shared" si="50"/>
        <v>7.7985739750445635</v>
      </c>
      <c r="L1590" s="54">
        <v>7.7985739750445635</v>
      </c>
      <c r="M1590" s="55">
        <f t="shared" si="49"/>
        <v>4.776615389910201E-3</v>
      </c>
      <c r="N1590" s="18" t="s">
        <v>320</v>
      </c>
      <c r="O1590" s="18" t="s">
        <v>348</v>
      </c>
      <c r="P1590" s="19"/>
      <c r="Q1590" s="19"/>
      <c r="R1590" s="19"/>
    </row>
    <row r="1591" spans="1:18" ht="15" customHeight="1" x14ac:dyDescent="0.3">
      <c r="A1591" s="20">
        <v>2024</v>
      </c>
      <c r="B1591" s="20" t="s">
        <v>315</v>
      </c>
      <c r="C1591" s="20">
        <v>1100</v>
      </c>
      <c r="D1591" s="42" t="s">
        <v>36</v>
      </c>
      <c r="E1591" s="52">
        <v>13</v>
      </c>
      <c r="F1591" s="19" t="s">
        <v>81</v>
      </c>
      <c r="G1591" s="19" t="s">
        <v>311</v>
      </c>
      <c r="H1591" s="53"/>
      <c r="I1591" s="53"/>
      <c r="J1591" s="19">
        <v>24.8</v>
      </c>
      <c r="K1591" s="15">
        <f t="shared" si="50"/>
        <v>7.8940667175961297</v>
      </c>
      <c r="L1591" s="54">
        <v>7.8940667175961297</v>
      </c>
      <c r="M1591" s="55">
        <f t="shared" si="49"/>
        <v>4.8943099198839983E-3</v>
      </c>
      <c r="N1591" s="18" t="s">
        <v>318</v>
      </c>
      <c r="O1591" s="18" t="s">
        <v>347</v>
      </c>
      <c r="P1591" s="19" t="s">
        <v>54</v>
      </c>
      <c r="Q1591" s="19">
        <v>5.9</v>
      </c>
      <c r="R1591" s="19">
        <v>7.2</v>
      </c>
    </row>
    <row r="1592" spans="1:18" ht="15" customHeight="1" x14ac:dyDescent="0.3">
      <c r="A1592" s="20">
        <v>2024</v>
      </c>
      <c r="B1592" s="20" t="s">
        <v>315</v>
      </c>
      <c r="C1592" s="20">
        <v>1100</v>
      </c>
      <c r="D1592" s="42" t="s">
        <v>36</v>
      </c>
      <c r="E1592" s="52">
        <v>15</v>
      </c>
      <c r="F1592" s="19" t="s">
        <v>81</v>
      </c>
      <c r="G1592" s="19" t="s">
        <v>311</v>
      </c>
      <c r="H1592" s="53"/>
      <c r="I1592" s="53"/>
      <c r="J1592" s="19">
        <v>32</v>
      </c>
      <c r="K1592" s="15">
        <f t="shared" si="50"/>
        <v>10.185892538833716</v>
      </c>
      <c r="L1592" s="54">
        <v>10.185892538833716</v>
      </c>
      <c r="M1592" s="55">
        <f t="shared" si="49"/>
        <v>8.1486949758734634E-3</v>
      </c>
      <c r="N1592" s="18" t="s">
        <v>320</v>
      </c>
      <c r="O1592" s="18" t="s">
        <v>348</v>
      </c>
      <c r="P1592" s="19"/>
      <c r="Q1592" s="19"/>
      <c r="R1592" s="19"/>
    </row>
    <row r="1593" spans="1:18" ht="15" customHeight="1" x14ac:dyDescent="0.3">
      <c r="A1593" s="20">
        <v>2024</v>
      </c>
      <c r="B1593" s="20" t="s">
        <v>315</v>
      </c>
      <c r="C1593" s="20">
        <v>1100</v>
      </c>
      <c r="D1593" s="42" t="s">
        <v>36</v>
      </c>
      <c r="E1593" s="52">
        <v>140</v>
      </c>
      <c r="F1593" s="19" t="s">
        <v>81</v>
      </c>
      <c r="G1593" s="19" t="s">
        <v>311</v>
      </c>
      <c r="H1593" s="53"/>
      <c r="I1593" s="53"/>
      <c r="J1593" s="19">
        <v>17</v>
      </c>
      <c r="K1593" s="15">
        <f t="shared" si="50"/>
        <v>5.4112554112554117</v>
      </c>
      <c r="L1593" s="54">
        <v>5.4112554112554117</v>
      </c>
      <c r="M1593" s="55">
        <f t="shared" si="49"/>
        <v>2.2997781719017881E-3</v>
      </c>
      <c r="N1593" s="18" t="s">
        <v>320</v>
      </c>
      <c r="O1593" s="18" t="s">
        <v>348</v>
      </c>
      <c r="P1593" s="19"/>
      <c r="Q1593" s="19"/>
      <c r="R1593" s="19"/>
    </row>
    <row r="1594" spans="1:18" ht="15" customHeight="1" x14ac:dyDescent="0.3">
      <c r="A1594" s="20">
        <v>2024</v>
      </c>
      <c r="B1594" s="20" t="s">
        <v>315</v>
      </c>
      <c r="C1594" s="20">
        <v>1100</v>
      </c>
      <c r="D1594" s="42" t="s">
        <v>36</v>
      </c>
      <c r="E1594" s="52">
        <v>16</v>
      </c>
      <c r="F1594" s="19" t="s">
        <v>81</v>
      </c>
      <c r="G1594" s="19" t="s">
        <v>311</v>
      </c>
      <c r="H1594" s="53"/>
      <c r="I1594" s="53"/>
      <c r="J1594" s="19">
        <v>31.2</v>
      </c>
      <c r="K1594" s="15">
        <f t="shared" si="50"/>
        <v>9.931245225362872</v>
      </c>
      <c r="L1594" s="54">
        <v>9.931245225362872</v>
      </c>
      <c r="M1594" s="55">
        <f t="shared" si="49"/>
        <v>7.7463531614397098E-3</v>
      </c>
      <c r="N1594" s="18" t="s">
        <v>317</v>
      </c>
      <c r="O1594" s="18" t="s">
        <v>347</v>
      </c>
      <c r="P1594" s="19" t="s">
        <v>51</v>
      </c>
      <c r="Q1594" s="19">
        <v>6.9</v>
      </c>
      <c r="R1594" s="19">
        <v>9.8000000000000007</v>
      </c>
    </row>
    <row r="1595" spans="1:18" ht="15" customHeight="1" x14ac:dyDescent="0.3">
      <c r="A1595" s="20">
        <v>2024</v>
      </c>
      <c r="B1595" s="20" t="s">
        <v>315</v>
      </c>
      <c r="C1595" s="20">
        <v>1100</v>
      </c>
      <c r="D1595" s="42" t="s">
        <v>36</v>
      </c>
      <c r="E1595" s="52">
        <v>141</v>
      </c>
      <c r="F1595" s="19" t="s">
        <v>81</v>
      </c>
      <c r="G1595" s="19" t="s">
        <v>311</v>
      </c>
      <c r="H1595" s="53"/>
      <c r="I1595" s="53"/>
      <c r="J1595" s="19">
        <v>16.5</v>
      </c>
      <c r="K1595" s="15">
        <f t="shared" si="50"/>
        <v>5.2521008403361344</v>
      </c>
      <c r="L1595" s="54">
        <v>5.2521008403361344</v>
      </c>
      <c r="M1595" s="55">
        <f t="shared" si="49"/>
        <v>2.1664865304507324E-3</v>
      </c>
      <c r="N1595" s="18" t="s">
        <v>320</v>
      </c>
      <c r="O1595" s="18" t="s">
        <v>348</v>
      </c>
      <c r="P1595" s="19"/>
      <c r="Q1595" s="19"/>
      <c r="R1595" s="19"/>
    </row>
    <row r="1596" spans="1:18" ht="15" customHeight="1" x14ac:dyDescent="0.3">
      <c r="A1596" s="20">
        <v>2024</v>
      </c>
      <c r="B1596" s="20" t="s">
        <v>315</v>
      </c>
      <c r="C1596" s="20">
        <v>1100</v>
      </c>
      <c r="D1596" s="42" t="s">
        <v>36</v>
      </c>
      <c r="E1596" s="52">
        <v>7</v>
      </c>
      <c r="F1596" s="19" t="s">
        <v>81</v>
      </c>
      <c r="G1596" s="19" t="s">
        <v>311</v>
      </c>
      <c r="H1596" s="53"/>
      <c r="I1596" s="53"/>
      <c r="J1596" s="19">
        <v>38</v>
      </c>
      <c r="K1596" s="15">
        <f t="shared" si="50"/>
        <v>12.095747389865037</v>
      </c>
      <c r="L1596" s="54">
        <v>12.095747389865037</v>
      </c>
      <c r="M1596" s="55">
        <f t="shared" si="49"/>
        <v>1.1490933149571564E-2</v>
      </c>
      <c r="N1596" s="18" t="s">
        <v>320</v>
      </c>
      <c r="O1596" s="18" t="s">
        <v>348</v>
      </c>
      <c r="P1596" s="19"/>
      <c r="Q1596" s="19"/>
      <c r="R1596" s="19"/>
    </row>
    <row r="1597" spans="1:18" ht="15" customHeight="1" x14ac:dyDescent="0.3">
      <c r="A1597" s="20">
        <v>2024</v>
      </c>
      <c r="B1597" s="20" t="s">
        <v>315</v>
      </c>
      <c r="C1597" s="20">
        <v>1100</v>
      </c>
      <c r="D1597" s="57" t="s">
        <v>48</v>
      </c>
      <c r="E1597" s="52">
        <v>8</v>
      </c>
      <c r="F1597" s="19" t="s">
        <v>83</v>
      </c>
      <c r="G1597" s="19" t="s">
        <v>84</v>
      </c>
      <c r="H1597" s="53"/>
      <c r="I1597" s="53"/>
      <c r="J1597" s="19">
        <v>135.69999999999999</v>
      </c>
      <c r="K1597" s="15">
        <f t="shared" si="50"/>
        <v>43.194550547491723</v>
      </c>
      <c r="L1597" s="54">
        <v>43.194550547491723</v>
      </c>
      <c r="M1597" s="55">
        <f t="shared" si="49"/>
        <v>0.14653717006471886</v>
      </c>
      <c r="N1597" s="18" t="s">
        <v>318</v>
      </c>
      <c r="O1597" s="18" t="s">
        <v>347</v>
      </c>
      <c r="P1597" s="19" t="s">
        <v>39</v>
      </c>
      <c r="Q1597" s="19">
        <v>10.199999999999999</v>
      </c>
      <c r="R1597" s="19">
        <v>15.9</v>
      </c>
    </row>
    <row r="1598" spans="1:18" ht="15" customHeight="1" x14ac:dyDescent="0.3">
      <c r="A1598" s="20">
        <v>2024</v>
      </c>
      <c r="B1598" s="20" t="s">
        <v>315</v>
      </c>
      <c r="C1598" s="20">
        <v>1100</v>
      </c>
      <c r="D1598" s="42" t="s">
        <v>37</v>
      </c>
      <c r="E1598" s="52">
        <v>5</v>
      </c>
      <c r="F1598" s="19" t="s">
        <v>83</v>
      </c>
      <c r="G1598" s="19" t="s">
        <v>84</v>
      </c>
      <c r="H1598" s="53"/>
      <c r="I1598" s="53"/>
      <c r="J1598" s="19">
        <v>325</v>
      </c>
      <c r="K1598" s="15">
        <f t="shared" si="50"/>
        <v>103.45047109752993</v>
      </c>
      <c r="L1598" s="54">
        <v>103.45047109752993</v>
      </c>
      <c r="M1598" s="55">
        <f t="shared" si="49"/>
        <v>0.84053311213538517</v>
      </c>
      <c r="N1598" s="18" t="s">
        <v>318</v>
      </c>
      <c r="O1598" s="18" t="s">
        <v>347</v>
      </c>
      <c r="P1598" s="19" t="s">
        <v>39</v>
      </c>
      <c r="Q1598" s="19">
        <v>9.5</v>
      </c>
      <c r="R1598" s="19">
        <v>17.600000000000001</v>
      </c>
    </row>
    <row r="1599" spans="1:18" ht="15" customHeight="1" x14ac:dyDescent="0.3">
      <c r="A1599" s="20">
        <v>2024</v>
      </c>
      <c r="B1599" s="20" t="s">
        <v>315</v>
      </c>
      <c r="C1599" s="20">
        <v>1100</v>
      </c>
      <c r="D1599" s="42" t="s">
        <v>37</v>
      </c>
      <c r="E1599" s="52">
        <v>6</v>
      </c>
      <c r="F1599" s="19" t="s">
        <v>81</v>
      </c>
      <c r="G1599" s="19" t="s">
        <v>311</v>
      </c>
      <c r="H1599" s="53"/>
      <c r="I1599" s="53"/>
      <c r="J1599" s="19">
        <v>67</v>
      </c>
      <c r="K1599" s="15">
        <f t="shared" si="50"/>
        <v>21.326712503183092</v>
      </c>
      <c r="L1599" s="54">
        <v>21.326712503183092</v>
      </c>
      <c r="M1599" s="55">
        <f t="shared" si="49"/>
        <v>3.5722159908882792E-2</v>
      </c>
      <c r="N1599" s="18" t="s">
        <v>317</v>
      </c>
      <c r="O1599" s="18" t="s">
        <v>347</v>
      </c>
      <c r="P1599" s="19" t="s">
        <v>54</v>
      </c>
      <c r="Q1599" s="19">
        <v>4.5</v>
      </c>
      <c r="R1599" s="19">
        <v>4.8</v>
      </c>
    </row>
    <row r="1600" spans="1:18" ht="15" customHeight="1" x14ac:dyDescent="0.3">
      <c r="A1600" s="20">
        <v>2024</v>
      </c>
      <c r="B1600" s="20" t="s">
        <v>315</v>
      </c>
      <c r="C1600" s="20">
        <v>1100</v>
      </c>
      <c r="D1600" s="42" t="s">
        <v>37</v>
      </c>
      <c r="E1600" s="52">
        <v>142</v>
      </c>
      <c r="F1600" s="19" t="s">
        <v>81</v>
      </c>
      <c r="G1600" s="19" t="s">
        <v>311</v>
      </c>
      <c r="H1600" s="53"/>
      <c r="I1600" s="53"/>
      <c r="J1600" s="19">
        <v>16</v>
      </c>
      <c r="K1600" s="15">
        <f t="shared" si="50"/>
        <v>5.0929462694168581</v>
      </c>
      <c r="L1600" s="54">
        <v>5.0929462694168581</v>
      </c>
      <c r="M1600" s="55">
        <f t="shared" si="49"/>
        <v>2.0371737439683658E-3</v>
      </c>
      <c r="N1600" s="18" t="s">
        <v>320</v>
      </c>
      <c r="O1600" s="18" t="s">
        <v>348</v>
      </c>
      <c r="P1600" s="19"/>
      <c r="Q1600" s="19"/>
      <c r="R1600" s="56"/>
    </row>
    <row r="1601" spans="1:18" ht="15" customHeight="1" x14ac:dyDescent="0.3">
      <c r="A1601" s="20">
        <v>2024</v>
      </c>
      <c r="B1601" s="20" t="s">
        <v>314</v>
      </c>
      <c r="C1601" s="20">
        <v>968</v>
      </c>
      <c r="D1601" s="42" t="s">
        <v>3</v>
      </c>
      <c r="E1601" s="52">
        <v>312</v>
      </c>
      <c r="F1601" s="18" t="s">
        <v>349</v>
      </c>
      <c r="G1601" s="18" t="s">
        <v>349</v>
      </c>
      <c r="H1601" s="53"/>
      <c r="I1601" s="53"/>
      <c r="J1601" s="19"/>
      <c r="K1601" s="15">
        <f t="shared" ref="K1601:K1664" si="51">J1601/3.1416</f>
        <v>0</v>
      </c>
      <c r="L1601" s="54">
        <v>0</v>
      </c>
      <c r="M1601" s="55">
        <f t="shared" si="49"/>
        <v>0</v>
      </c>
      <c r="N1601" s="18" t="s">
        <v>320</v>
      </c>
      <c r="O1601" s="18" t="s">
        <v>348</v>
      </c>
      <c r="P1601" s="19"/>
      <c r="Q1601" s="19"/>
      <c r="R1601" s="56"/>
    </row>
    <row r="1602" spans="1:18" ht="15" customHeight="1" x14ac:dyDescent="0.3">
      <c r="A1602" s="20">
        <v>2024</v>
      </c>
      <c r="B1602" s="20" t="s">
        <v>314</v>
      </c>
      <c r="C1602" s="20">
        <v>968</v>
      </c>
      <c r="D1602" s="42" t="s">
        <v>3</v>
      </c>
      <c r="E1602" s="52">
        <v>313</v>
      </c>
      <c r="F1602" s="18" t="s">
        <v>349</v>
      </c>
      <c r="G1602" s="18" t="s">
        <v>349</v>
      </c>
      <c r="H1602" s="53"/>
      <c r="I1602" s="53"/>
      <c r="J1602" s="19">
        <v>22</v>
      </c>
      <c r="K1602" s="15">
        <f t="shared" si="51"/>
        <v>7.0028011204481793</v>
      </c>
      <c r="L1602" s="53">
        <v>7.0028011204481793</v>
      </c>
      <c r="M1602" s="55">
        <f t="shared" si="49"/>
        <v>3.8515316096901912E-3</v>
      </c>
      <c r="N1602" s="18" t="s">
        <v>320</v>
      </c>
      <c r="O1602" s="18" t="s">
        <v>348</v>
      </c>
      <c r="P1602" s="19"/>
      <c r="Q1602" s="19"/>
      <c r="R1602" s="56"/>
    </row>
    <row r="1603" spans="1:18" ht="15" customHeight="1" x14ac:dyDescent="0.3">
      <c r="A1603" s="20">
        <v>2024</v>
      </c>
      <c r="B1603" s="20" t="s">
        <v>314</v>
      </c>
      <c r="C1603" s="20">
        <v>968</v>
      </c>
      <c r="D1603" s="42" t="s">
        <v>3</v>
      </c>
      <c r="E1603" s="52">
        <v>314</v>
      </c>
      <c r="F1603" s="19" t="s">
        <v>83</v>
      </c>
      <c r="G1603" s="19" t="s">
        <v>84</v>
      </c>
      <c r="H1603" s="53"/>
      <c r="I1603" s="53"/>
      <c r="J1603" s="19">
        <v>152.4</v>
      </c>
      <c r="K1603" s="15">
        <f t="shared" si="51"/>
        <v>48.51031321619557</v>
      </c>
      <c r="L1603" s="53">
        <v>48.51031321619557</v>
      </c>
      <c r="M1603" s="55">
        <f t="shared" si="49"/>
        <v>0.18482386115511998</v>
      </c>
      <c r="N1603" s="18" t="s">
        <v>317</v>
      </c>
      <c r="O1603" s="18" t="s">
        <v>347</v>
      </c>
      <c r="P1603" s="19" t="s">
        <v>39</v>
      </c>
      <c r="Q1603" s="19">
        <v>14.5</v>
      </c>
      <c r="R1603" s="56">
        <v>21</v>
      </c>
    </row>
    <row r="1604" spans="1:18" ht="15" customHeight="1" x14ac:dyDescent="0.3">
      <c r="A1604" s="20">
        <v>2024</v>
      </c>
      <c r="B1604" s="20" t="s">
        <v>314</v>
      </c>
      <c r="C1604" s="20">
        <v>968</v>
      </c>
      <c r="D1604" s="42" t="s">
        <v>3</v>
      </c>
      <c r="E1604" s="52">
        <v>315</v>
      </c>
      <c r="F1604" s="19" t="s">
        <v>83</v>
      </c>
      <c r="G1604" s="19" t="s">
        <v>84</v>
      </c>
      <c r="H1604" s="53"/>
      <c r="I1604" s="53"/>
      <c r="J1604" s="19">
        <v>83</v>
      </c>
      <c r="K1604" s="15">
        <f t="shared" si="51"/>
        <v>26.419658772599949</v>
      </c>
      <c r="L1604" s="53">
        <v>26.419658772599949</v>
      </c>
      <c r="M1604" s="55">
        <f t="shared" si="49"/>
        <v>5.4820663758586206E-2</v>
      </c>
      <c r="N1604" s="18" t="s">
        <v>317</v>
      </c>
      <c r="O1604" s="18" t="s">
        <v>347</v>
      </c>
      <c r="P1604" s="19" t="s">
        <v>39</v>
      </c>
      <c r="Q1604" s="19">
        <v>17</v>
      </c>
      <c r="R1604" s="56">
        <v>19</v>
      </c>
    </row>
    <row r="1605" spans="1:18" ht="15" customHeight="1" x14ac:dyDescent="0.3">
      <c r="A1605" s="20">
        <v>2024</v>
      </c>
      <c r="B1605" s="20" t="s">
        <v>314</v>
      </c>
      <c r="C1605" s="20">
        <v>968</v>
      </c>
      <c r="D1605" s="42" t="s">
        <v>3</v>
      </c>
      <c r="E1605" s="52">
        <v>316</v>
      </c>
      <c r="F1605" s="18" t="s">
        <v>349</v>
      </c>
      <c r="G1605" s="18" t="s">
        <v>349</v>
      </c>
      <c r="H1605" s="53"/>
      <c r="I1605" s="53"/>
      <c r="J1605" s="19"/>
      <c r="K1605" s="15">
        <f t="shared" si="51"/>
        <v>0</v>
      </c>
      <c r="L1605" s="53">
        <v>0</v>
      </c>
      <c r="M1605" s="55">
        <f t="shared" si="49"/>
        <v>0</v>
      </c>
      <c r="N1605" s="18" t="s">
        <v>320</v>
      </c>
      <c r="O1605" s="18" t="s">
        <v>348</v>
      </c>
      <c r="P1605" s="19"/>
      <c r="Q1605" s="19"/>
      <c r="R1605" s="56"/>
    </row>
    <row r="1606" spans="1:18" ht="15" customHeight="1" x14ac:dyDescent="0.3">
      <c r="A1606" s="20">
        <v>2024</v>
      </c>
      <c r="B1606" s="20" t="s">
        <v>314</v>
      </c>
      <c r="C1606" s="20">
        <v>968</v>
      </c>
      <c r="D1606" s="42" t="s">
        <v>3</v>
      </c>
      <c r="E1606" s="52">
        <v>317</v>
      </c>
      <c r="F1606" s="18" t="s">
        <v>349</v>
      </c>
      <c r="G1606" s="18" t="s">
        <v>349</v>
      </c>
      <c r="H1606" s="53"/>
      <c r="I1606" s="53"/>
      <c r="J1606" s="19"/>
      <c r="K1606" s="15">
        <f t="shared" si="51"/>
        <v>0</v>
      </c>
      <c r="L1606" s="53">
        <v>0</v>
      </c>
      <c r="M1606" s="55">
        <f t="shared" si="49"/>
        <v>0</v>
      </c>
      <c r="N1606" s="18" t="s">
        <v>320</v>
      </c>
      <c r="O1606" s="18" t="s">
        <v>348</v>
      </c>
      <c r="P1606" s="19"/>
      <c r="Q1606" s="19"/>
      <c r="R1606" s="56"/>
    </row>
    <row r="1607" spans="1:18" ht="15" customHeight="1" x14ac:dyDescent="0.3">
      <c r="A1607" s="20">
        <v>2024</v>
      </c>
      <c r="B1607" s="20" t="s">
        <v>314</v>
      </c>
      <c r="C1607" s="20">
        <v>968</v>
      </c>
      <c r="D1607" s="42" t="s">
        <v>3</v>
      </c>
      <c r="E1607" s="52">
        <v>344</v>
      </c>
      <c r="F1607" s="19" t="s">
        <v>83</v>
      </c>
      <c r="G1607" s="19" t="s">
        <v>84</v>
      </c>
      <c r="H1607" s="53"/>
      <c r="I1607" s="53"/>
      <c r="J1607" s="19"/>
      <c r="K1607" s="15">
        <f t="shared" si="51"/>
        <v>0</v>
      </c>
      <c r="L1607" s="53">
        <v>0</v>
      </c>
      <c r="M1607" s="55">
        <f t="shared" si="49"/>
        <v>0</v>
      </c>
      <c r="N1607" s="18" t="s">
        <v>320</v>
      </c>
      <c r="O1607" s="18" t="s">
        <v>348</v>
      </c>
      <c r="P1607" s="19"/>
      <c r="Q1607" s="19"/>
      <c r="R1607" s="56"/>
    </row>
    <row r="1608" spans="1:18" ht="15" customHeight="1" x14ac:dyDescent="0.3">
      <c r="A1608" s="20">
        <v>2024</v>
      </c>
      <c r="B1608" s="20" t="s">
        <v>314</v>
      </c>
      <c r="C1608" s="20">
        <v>968</v>
      </c>
      <c r="D1608" s="42" t="s">
        <v>3</v>
      </c>
      <c r="E1608" s="52">
        <v>345</v>
      </c>
      <c r="F1608" s="18" t="s">
        <v>349</v>
      </c>
      <c r="G1608" s="18" t="s">
        <v>349</v>
      </c>
      <c r="H1608" s="53"/>
      <c r="I1608" s="53"/>
      <c r="J1608" s="19">
        <v>37</v>
      </c>
      <c r="K1608" s="15">
        <f t="shared" si="51"/>
        <v>11.777438248026483</v>
      </c>
      <c r="L1608" s="53">
        <v>11.777438248026483</v>
      </c>
      <c r="M1608" s="55">
        <f t="shared" si="49"/>
        <v>1.0894104904268329E-2</v>
      </c>
      <c r="N1608" s="18" t="s">
        <v>320</v>
      </c>
      <c r="O1608" s="18" t="s">
        <v>348</v>
      </c>
      <c r="P1608" s="19"/>
      <c r="Q1608" s="19"/>
      <c r="R1608" s="56">
        <v>1.8</v>
      </c>
    </row>
    <row r="1609" spans="1:18" ht="15" customHeight="1" x14ac:dyDescent="0.3">
      <c r="A1609" s="20">
        <v>2024</v>
      </c>
      <c r="B1609" s="20" t="s">
        <v>314</v>
      </c>
      <c r="C1609" s="20">
        <v>968</v>
      </c>
      <c r="D1609" s="42" t="s">
        <v>4</v>
      </c>
      <c r="E1609" s="52">
        <v>307</v>
      </c>
      <c r="F1609" s="18" t="s">
        <v>349</v>
      </c>
      <c r="G1609" s="18" t="s">
        <v>349</v>
      </c>
      <c r="H1609" s="53"/>
      <c r="I1609" s="53"/>
      <c r="J1609" s="19"/>
      <c r="K1609" s="15">
        <f t="shared" si="51"/>
        <v>0</v>
      </c>
      <c r="L1609" s="53">
        <v>0</v>
      </c>
      <c r="M1609" s="55">
        <f t="shared" si="49"/>
        <v>0</v>
      </c>
      <c r="N1609" s="18" t="s">
        <v>320</v>
      </c>
      <c r="O1609" s="18" t="s">
        <v>348</v>
      </c>
      <c r="P1609" s="19"/>
      <c r="Q1609" s="19"/>
      <c r="R1609" s="56"/>
    </row>
    <row r="1610" spans="1:18" ht="15" customHeight="1" x14ac:dyDescent="0.3">
      <c r="A1610" s="20">
        <v>2024</v>
      </c>
      <c r="B1610" s="20" t="s">
        <v>314</v>
      </c>
      <c r="C1610" s="20">
        <v>968</v>
      </c>
      <c r="D1610" s="42" t="s">
        <v>4</v>
      </c>
      <c r="E1610" s="52">
        <v>308</v>
      </c>
      <c r="F1610" s="18" t="s">
        <v>349</v>
      </c>
      <c r="G1610" s="18" t="s">
        <v>349</v>
      </c>
      <c r="H1610" s="53"/>
      <c r="I1610" s="53"/>
      <c r="J1610" s="19">
        <v>23.1</v>
      </c>
      <c r="K1610" s="15">
        <f t="shared" si="51"/>
        <v>7.3529411764705888</v>
      </c>
      <c r="L1610" s="53">
        <v>7.3529411764705888</v>
      </c>
      <c r="M1610" s="55">
        <f t="shared" si="49"/>
        <v>4.2463135996834364E-3</v>
      </c>
      <c r="N1610" s="18" t="s">
        <v>320</v>
      </c>
      <c r="O1610" s="18" t="s">
        <v>348</v>
      </c>
      <c r="P1610" s="19"/>
      <c r="Q1610" s="19"/>
      <c r="R1610" s="56">
        <v>2.2000000000000002</v>
      </c>
    </row>
    <row r="1611" spans="1:18" ht="15" customHeight="1" x14ac:dyDescent="0.3">
      <c r="A1611" s="20">
        <v>2024</v>
      </c>
      <c r="B1611" s="20" t="s">
        <v>314</v>
      </c>
      <c r="C1611" s="20">
        <v>968</v>
      </c>
      <c r="D1611" s="42" t="s">
        <v>4</v>
      </c>
      <c r="E1611" s="52">
        <v>309</v>
      </c>
      <c r="F1611" s="18" t="s">
        <v>349</v>
      </c>
      <c r="G1611" s="18" t="s">
        <v>349</v>
      </c>
      <c r="H1611" s="53"/>
      <c r="I1611" s="53"/>
      <c r="J1611" s="19">
        <v>25.6</v>
      </c>
      <c r="K1611" s="15">
        <f t="shared" si="51"/>
        <v>8.148714031066973</v>
      </c>
      <c r="L1611" s="53">
        <v>8.148714031066973</v>
      </c>
      <c r="M1611" s="55">
        <f t="shared" si="49"/>
        <v>5.2151647845590163E-3</v>
      </c>
      <c r="N1611" s="18" t="s">
        <v>320</v>
      </c>
      <c r="O1611" s="18" t="s">
        <v>348</v>
      </c>
      <c r="P1611" s="19"/>
      <c r="Q1611" s="19"/>
      <c r="R1611" s="56">
        <v>3</v>
      </c>
    </row>
    <row r="1612" spans="1:18" ht="15" customHeight="1" x14ac:dyDescent="0.3">
      <c r="A1612" s="20">
        <v>2024</v>
      </c>
      <c r="B1612" s="20" t="s">
        <v>314</v>
      </c>
      <c r="C1612" s="20">
        <v>968</v>
      </c>
      <c r="D1612" s="42" t="s">
        <v>4</v>
      </c>
      <c r="E1612" s="52">
        <v>310</v>
      </c>
      <c r="F1612" s="19" t="s">
        <v>81</v>
      </c>
      <c r="G1612" s="19" t="s">
        <v>311</v>
      </c>
      <c r="H1612" s="53"/>
      <c r="I1612" s="53"/>
      <c r="J1612" s="19">
        <v>124.6</v>
      </c>
      <c r="K1612" s="15">
        <f t="shared" si="51"/>
        <v>39.661319073083774</v>
      </c>
      <c r="L1612" s="53">
        <v>39.661319073083774</v>
      </c>
      <c r="M1612" s="55">
        <f t="shared" si="49"/>
        <v>0.12354472001135898</v>
      </c>
      <c r="N1612" s="18" t="s">
        <v>317</v>
      </c>
      <c r="O1612" s="18" t="s">
        <v>347</v>
      </c>
      <c r="P1612" s="19" t="s">
        <v>39</v>
      </c>
      <c r="Q1612" s="19">
        <v>18</v>
      </c>
      <c r="R1612" s="56">
        <v>20</v>
      </c>
    </row>
    <row r="1613" spans="1:18" ht="15" customHeight="1" x14ac:dyDescent="0.3">
      <c r="A1613" s="20">
        <v>2024</v>
      </c>
      <c r="B1613" s="20" t="s">
        <v>314</v>
      </c>
      <c r="C1613" s="20">
        <v>968</v>
      </c>
      <c r="D1613" s="42" t="s">
        <v>4</v>
      </c>
      <c r="E1613" s="52">
        <v>311</v>
      </c>
      <c r="F1613" s="19" t="s">
        <v>81</v>
      </c>
      <c r="G1613" s="19" t="s">
        <v>311</v>
      </c>
      <c r="H1613" s="53"/>
      <c r="I1613" s="53"/>
      <c r="J1613" s="19">
        <v>127.1</v>
      </c>
      <c r="K1613" s="15">
        <f t="shared" si="51"/>
        <v>40.45709192768016</v>
      </c>
      <c r="L1613" s="53">
        <v>40.45709192768016</v>
      </c>
      <c r="M1613" s="55">
        <f t="shared" si="49"/>
        <v>0.12855210898945313</v>
      </c>
      <c r="N1613" s="18" t="s">
        <v>317</v>
      </c>
      <c r="O1613" s="18" t="s">
        <v>347</v>
      </c>
      <c r="P1613" s="19" t="s">
        <v>39</v>
      </c>
      <c r="Q1613" s="19">
        <v>16</v>
      </c>
      <c r="R1613" s="56">
        <v>20</v>
      </c>
    </row>
    <row r="1614" spans="1:18" ht="15" customHeight="1" x14ac:dyDescent="0.3">
      <c r="A1614" s="20">
        <v>2024</v>
      </c>
      <c r="B1614" s="20" t="s">
        <v>314</v>
      </c>
      <c r="C1614" s="20">
        <v>968</v>
      </c>
      <c r="D1614" s="42" t="s">
        <v>5</v>
      </c>
      <c r="E1614" s="52">
        <v>302</v>
      </c>
      <c r="F1614" s="19" t="s">
        <v>83</v>
      </c>
      <c r="G1614" s="19" t="s">
        <v>84</v>
      </c>
      <c r="H1614" s="53"/>
      <c r="I1614" s="53"/>
      <c r="J1614" s="19">
        <v>26</v>
      </c>
      <c r="K1614" s="15">
        <f t="shared" si="51"/>
        <v>8.2760376878023934</v>
      </c>
      <c r="L1614" s="53">
        <v>8.2760376878023934</v>
      </c>
      <c r="M1614" s="55">
        <f t="shared" si="49"/>
        <v>5.3794119176664643E-3</v>
      </c>
      <c r="N1614" s="18" t="s">
        <v>320</v>
      </c>
      <c r="O1614" s="18" t="s">
        <v>348</v>
      </c>
      <c r="P1614" s="19"/>
      <c r="Q1614" s="19"/>
      <c r="R1614" s="56">
        <v>5</v>
      </c>
    </row>
    <row r="1615" spans="1:18" ht="15" customHeight="1" x14ac:dyDescent="0.3">
      <c r="A1615" s="20">
        <v>2024</v>
      </c>
      <c r="B1615" s="20" t="s">
        <v>314</v>
      </c>
      <c r="C1615" s="20">
        <v>968</v>
      </c>
      <c r="D1615" s="42" t="s">
        <v>6</v>
      </c>
      <c r="E1615" s="52">
        <v>303</v>
      </c>
      <c r="F1615" s="19" t="s">
        <v>83</v>
      </c>
      <c r="G1615" s="19" t="s">
        <v>84</v>
      </c>
      <c r="H1615" s="53"/>
      <c r="I1615" s="53"/>
      <c r="J1615" s="19">
        <v>42.1</v>
      </c>
      <c r="K1615" s="15">
        <f t="shared" si="51"/>
        <v>13.400814871403107</v>
      </c>
      <c r="L1615" s="53">
        <v>13.400814871403107</v>
      </c>
      <c r="M1615" s="55">
        <f t="shared" si="49"/>
        <v>1.4104324670105358E-2</v>
      </c>
      <c r="N1615" s="18" t="s">
        <v>319</v>
      </c>
      <c r="O1615" s="18" t="s">
        <v>347</v>
      </c>
      <c r="P1615" s="19" t="s">
        <v>41</v>
      </c>
      <c r="Q1615" s="19">
        <v>11</v>
      </c>
      <c r="R1615" s="56">
        <v>12</v>
      </c>
    </row>
    <row r="1616" spans="1:18" ht="15" customHeight="1" x14ac:dyDescent="0.3">
      <c r="A1616" s="20">
        <v>2024</v>
      </c>
      <c r="B1616" s="20" t="s">
        <v>314</v>
      </c>
      <c r="C1616" s="20">
        <v>968</v>
      </c>
      <c r="D1616" s="42" t="s">
        <v>6</v>
      </c>
      <c r="E1616" s="52">
        <v>304</v>
      </c>
      <c r="F1616" s="19" t="s">
        <v>83</v>
      </c>
      <c r="G1616" s="19" t="s">
        <v>84</v>
      </c>
      <c r="H1616" s="53"/>
      <c r="I1616" s="53"/>
      <c r="J1616" s="19">
        <v>46.9</v>
      </c>
      <c r="K1616" s="15">
        <f t="shared" si="51"/>
        <v>14.928698752228163</v>
      </c>
      <c r="L1616" s="53">
        <v>14.928698752228163</v>
      </c>
      <c r="M1616" s="55">
        <f t="shared" si="49"/>
        <v>1.7503858355352567E-2</v>
      </c>
      <c r="N1616" s="18" t="s">
        <v>320</v>
      </c>
      <c r="O1616" s="18" t="s">
        <v>348</v>
      </c>
      <c r="P1616" s="19"/>
      <c r="Q1616" s="19"/>
      <c r="R1616" s="56">
        <v>9.5</v>
      </c>
    </row>
    <row r="1617" spans="1:18" ht="15" customHeight="1" x14ac:dyDescent="0.3">
      <c r="A1617" s="20">
        <v>2024</v>
      </c>
      <c r="B1617" s="20" t="s">
        <v>314</v>
      </c>
      <c r="C1617" s="20">
        <v>968</v>
      </c>
      <c r="D1617" s="42" t="s">
        <v>6</v>
      </c>
      <c r="E1617" s="52">
        <v>305</v>
      </c>
      <c r="F1617" s="19" t="s">
        <v>83</v>
      </c>
      <c r="G1617" s="19" t="s">
        <v>84</v>
      </c>
      <c r="H1617" s="53"/>
      <c r="I1617" s="53"/>
      <c r="J1617" s="19"/>
      <c r="K1617" s="15">
        <f t="shared" si="51"/>
        <v>0</v>
      </c>
      <c r="L1617" s="53">
        <v>0</v>
      </c>
      <c r="M1617" s="55">
        <f t="shared" si="49"/>
        <v>0</v>
      </c>
      <c r="N1617" s="18" t="s">
        <v>320</v>
      </c>
      <c r="O1617" s="18" t="s">
        <v>348</v>
      </c>
      <c r="P1617" s="19"/>
      <c r="Q1617" s="19"/>
      <c r="R1617" s="56"/>
    </row>
    <row r="1618" spans="1:18" ht="15" customHeight="1" x14ac:dyDescent="0.3">
      <c r="A1618" s="20">
        <v>2024</v>
      </c>
      <c r="B1618" s="20" t="s">
        <v>314</v>
      </c>
      <c r="C1618" s="20">
        <v>968</v>
      </c>
      <c r="D1618" s="42" t="s">
        <v>6</v>
      </c>
      <c r="E1618" s="52">
        <v>306</v>
      </c>
      <c r="F1618" s="19" t="s">
        <v>83</v>
      </c>
      <c r="G1618" s="19" t="s">
        <v>84</v>
      </c>
      <c r="H1618" s="53"/>
      <c r="I1618" s="53"/>
      <c r="J1618" s="19">
        <v>43.6</v>
      </c>
      <c r="K1618" s="15">
        <f t="shared" si="51"/>
        <v>13.878278584160938</v>
      </c>
      <c r="L1618" s="53">
        <v>13.878278584160938</v>
      </c>
      <c r="M1618" s="55">
        <f t="shared" si="49"/>
        <v>1.5127288282555098E-2</v>
      </c>
      <c r="N1618" s="18" t="s">
        <v>320</v>
      </c>
      <c r="O1618" s="18" t="s">
        <v>348</v>
      </c>
      <c r="P1618" s="19"/>
      <c r="Q1618" s="19"/>
      <c r="R1618" s="56">
        <v>11</v>
      </c>
    </row>
    <row r="1619" spans="1:18" ht="15" customHeight="1" x14ac:dyDescent="0.3">
      <c r="A1619" s="20">
        <v>2024</v>
      </c>
      <c r="B1619" s="20" t="s">
        <v>314</v>
      </c>
      <c r="C1619" s="20">
        <v>968</v>
      </c>
      <c r="D1619" s="42" t="s">
        <v>6</v>
      </c>
      <c r="E1619" s="52">
        <v>156</v>
      </c>
      <c r="F1619" s="19" t="s">
        <v>83</v>
      </c>
      <c r="G1619" s="19" t="s">
        <v>84</v>
      </c>
      <c r="H1619" s="53"/>
      <c r="I1619" s="53"/>
      <c r="J1619" s="19">
        <v>95.7</v>
      </c>
      <c r="K1619" s="15">
        <f t="shared" si="51"/>
        <v>30.462184873949582</v>
      </c>
      <c r="L1619" s="53">
        <v>30.462184873949582</v>
      </c>
      <c r="M1619" s="55">
        <f t="shared" si="49"/>
        <v>7.2880606884362667E-2</v>
      </c>
      <c r="N1619" s="18" t="s">
        <v>317</v>
      </c>
      <c r="O1619" s="18" t="s">
        <v>347</v>
      </c>
      <c r="P1619" s="19" t="s">
        <v>39</v>
      </c>
      <c r="Q1619" s="19">
        <v>15</v>
      </c>
      <c r="R1619" s="56">
        <v>18</v>
      </c>
    </row>
    <row r="1620" spans="1:18" ht="15" customHeight="1" x14ac:dyDescent="0.3">
      <c r="A1620" s="20">
        <v>2024</v>
      </c>
      <c r="B1620" s="20" t="s">
        <v>314</v>
      </c>
      <c r="C1620" s="20">
        <v>968</v>
      </c>
      <c r="D1620" s="42" t="s">
        <v>6</v>
      </c>
      <c r="E1620" s="52">
        <v>301</v>
      </c>
      <c r="F1620" s="18" t="s">
        <v>349</v>
      </c>
      <c r="G1620" s="18" t="s">
        <v>349</v>
      </c>
      <c r="H1620" s="53"/>
      <c r="I1620" s="53"/>
      <c r="J1620" s="19">
        <v>40.9</v>
      </c>
      <c r="K1620" s="15">
        <f t="shared" si="51"/>
        <v>13.018843901196842</v>
      </c>
      <c r="L1620" s="53">
        <v>13.018843901196842</v>
      </c>
      <c r="M1620" s="55">
        <f t="shared" si="49"/>
        <v>1.3311736760342661E-2</v>
      </c>
      <c r="N1620" s="18" t="s">
        <v>320</v>
      </c>
      <c r="O1620" s="18" t="s">
        <v>348</v>
      </c>
      <c r="P1620" s="19"/>
      <c r="Q1620" s="19"/>
      <c r="R1620" s="56">
        <v>2.2000000000000002</v>
      </c>
    </row>
    <row r="1621" spans="1:18" ht="15" customHeight="1" x14ac:dyDescent="0.3">
      <c r="A1621" s="20">
        <v>2024</v>
      </c>
      <c r="B1621" s="20" t="s">
        <v>314</v>
      </c>
      <c r="C1621" s="20">
        <v>968</v>
      </c>
      <c r="D1621" s="42" t="s">
        <v>7</v>
      </c>
      <c r="E1621" s="52">
        <v>152</v>
      </c>
      <c r="F1621" s="19" t="s">
        <v>83</v>
      </c>
      <c r="G1621" s="19" t="s">
        <v>84</v>
      </c>
      <c r="H1621" s="53"/>
      <c r="I1621" s="53"/>
      <c r="J1621" s="19">
        <v>32.5</v>
      </c>
      <c r="K1621" s="15">
        <f t="shared" si="51"/>
        <v>10.345047109752992</v>
      </c>
      <c r="L1621" s="53">
        <v>10.345047109752992</v>
      </c>
      <c r="M1621" s="55">
        <f t="shared" si="49"/>
        <v>8.4053311213538508E-3</v>
      </c>
      <c r="N1621" s="18" t="s">
        <v>320</v>
      </c>
      <c r="O1621" s="18" t="s">
        <v>348</v>
      </c>
      <c r="P1621" s="19"/>
      <c r="Q1621" s="19"/>
      <c r="R1621" s="56">
        <v>6</v>
      </c>
    </row>
    <row r="1622" spans="1:18" ht="15" customHeight="1" x14ac:dyDescent="0.3">
      <c r="A1622" s="20">
        <v>2024</v>
      </c>
      <c r="B1622" s="20" t="s">
        <v>314</v>
      </c>
      <c r="C1622" s="20">
        <v>968</v>
      </c>
      <c r="D1622" s="42" t="s">
        <v>7</v>
      </c>
      <c r="E1622" s="52">
        <v>153</v>
      </c>
      <c r="F1622" s="19" t="s">
        <v>83</v>
      </c>
      <c r="G1622" s="19" t="s">
        <v>84</v>
      </c>
      <c r="H1622" s="53"/>
      <c r="I1622" s="53"/>
      <c r="J1622" s="19">
        <v>54.3</v>
      </c>
      <c r="K1622" s="15">
        <f t="shared" si="51"/>
        <v>17.284186401833459</v>
      </c>
      <c r="L1622" s="53">
        <v>17.284186401833459</v>
      </c>
      <c r="M1622" s="55">
        <f t="shared" si="49"/>
        <v>2.3463228173255021E-2</v>
      </c>
      <c r="N1622" s="18" t="s">
        <v>320</v>
      </c>
      <c r="O1622" s="18" t="s">
        <v>348</v>
      </c>
      <c r="P1622" s="19"/>
      <c r="Q1622" s="19"/>
      <c r="R1622" s="56">
        <v>9.5</v>
      </c>
    </row>
    <row r="1623" spans="1:18" ht="15" customHeight="1" x14ac:dyDescent="0.3">
      <c r="A1623" s="20">
        <v>2024</v>
      </c>
      <c r="B1623" s="20" t="s">
        <v>314</v>
      </c>
      <c r="C1623" s="20">
        <v>968</v>
      </c>
      <c r="D1623" s="42" t="s">
        <v>7</v>
      </c>
      <c r="E1623" s="52">
        <v>154</v>
      </c>
      <c r="F1623" s="19" t="s">
        <v>83</v>
      </c>
      <c r="G1623" s="19" t="s">
        <v>84</v>
      </c>
      <c r="H1623" s="53"/>
      <c r="I1623" s="53"/>
      <c r="J1623" s="19"/>
      <c r="K1623" s="15">
        <f t="shared" si="51"/>
        <v>0</v>
      </c>
      <c r="L1623" s="53">
        <v>0</v>
      </c>
      <c r="M1623" s="55">
        <f t="shared" si="49"/>
        <v>0</v>
      </c>
      <c r="N1623" s="18" t="s">
        <v>320</v>
      </c>
      <c r="O1623" s="18" t="s">
        <v>348</v>
      </c>
      <c r="P1623" s="19"/>
      <c r="Q1623" s="19"/>
      <c r="R1623" s="56"/>
    </row>
    <row r="1624" spans="1:18" ht="15" customHeight="1" x14ac:dyDescent="0.3">
      <c r="A1624" s="20">
        <v>2024</v>
      </c>
      <c r="B1624" s="20" t="s">
        <v>314</v>
      </c>
      <c r="C1624" s="20">
        <v>968</v>
      </c>
      <c r="D1624" s="42" t="s">
        <v>7</v>
      </c>
      <c r="E1624" s="52">
        <v>155</v>
      </c>
      <c r="F1624" s="18" t="s">
        <v>349</v>
      </c>
      <c r="G1624" s="18" t="s">
        <v>349</v>
      </c>
      <c r="H1624" s="53"/>
      <c r="I1624" s="53"/>
      <c r="J1624" s="19"/>
      <c r="K1624" s="15">
        <f t="shared" si="51"/>
        <v>0</v>
      </c>
      <c r="L1624" s="53">
        <v>0</v>
      </c>
      <c r="M1624" s="55">
        <f t="shared" si="49"/>
        <v>0</v>
      </c>
      <c r="N1624" s="18" t="s">
        <v>320</v>
      </c>
      <c r="O1624" s="18" t="s">
        <v>348</v>
      </c>
      <c r="P1624" s="19"/>
      <c r="Q1624" s="19"/>
      <c r="R1624" s="56"/>
    </row>
    <row r="1625" spans="1:18" ht="15" customHeight="1" x14ac:dyDescent="0.3">
      <c r="A1625" s="20">
        <v>2024</v>
      </c>
      <c r="B1625" s="20" t="s">
        <v>314</v>
      </c>
      <c r="C1625" s="20">
        <v>968</v>
      </c>
      <c r="D1625" s="42" t="s">
        <v>8</v>
      </c>
      <c r="E1625" s="52">
        <v>150</v>
      </c>
      <c r="F1625" s="19" t="s">
        <v>83</v>
      </c>
      <c r="G1625" s="19" t="s">
        <v>84</v>
      </c>
      <c r="H1625" s="53"/>
      <c r="I1625" s="53"/>
      <c r="J1625" s="19">
        <v>79.3</v>
      </c>
      <c r="K1625" s="15">
        <f t="shared" si="51"/>
        <v>25.241914947797301</v>
      </c>
      <c r="L1625" s="53">
        <v>25.241914947797301</v>
      </c>
      <c r="M1625" s="55">
        <f t="shared" si="49"/>
        <v>5.0041979364092291E-2</v>
      </c>
      <c r="N1625" s="18" t="s">
        <v>320</v>
      </c>
      <c r="O1625" s="18" t="s">
        <v>348</v>
      </c>
      <c r="P1625" s="19"/>
      <c r="Q1625" s="19"/>
      <c r="R1625" s="56">
        <v>12.5</v>
      </c>
    </row>
    <row r="1626" spans="1:18" ht="15" customHeight="1" x14ac:dyDescent="0.3">
      <c r="A1626" s="20">
        <v>2024</v>
      </c>
      <c r="B1626" s="20" t="s">
        <v>314</v>
      </c>
      <c r="C1626" s="20">
        <v>968</v>
      </c>
      <c r="D1626" s="42" t="s">
        <v>8</v>
      </c>
      <c r="E1626" s="52">
        <v>151</v>
      </c>
      <c r="F1626" s="19" t="s">
        <v>81</v>
      </c>
      <c r="G1626" s="19" t="s">
        <v>311</v>
      </c>
      <c r="H1626" s="53"/>
      <c r="I1626" s="53"/>
      <c r="J1626" s="19">
        <v>138.9</v>
      </c>
      <c r="K1626" s="15">
        <f t="shared" si="51"/>
        <v>44.2131398013751</v>
      </c>
      <c r="L1626" s="53">
        <v>44.2131398013751</v>
      </c>
      <c r="M1626" s="55">
        <f t="shared" si="49"/>
        <v>0.15352976894089029</v>
      </c>
      <c r="N1626" s="18" t="s">
        <v>317</v>
      </c>
      <c r="O1626" s="18" t="s">
        <v>347</v>
      </c>
      <c r="P1626" s="19" t="s">
        <v>39</v>
      </c>
      <c r="Q1626" s="19">
        <v>12.5</v>
      </c>
      <c r="R1626" s="56">
        <v>20</v>
      </c>
    </row>
    <row r="1627" spans="1:18" ht="15" customHeight="1" x14ac:dyDescent="0.3">
      <c r="A1627" s="20">
        <v>2024</v>
      </c>
      <c r="B1627" s="20" t="s">
        <v>314</v>
      </c>
      <c r="C1627" s="20">
        <v>968</v>
      </c>
      <c r="D1627" s="42" t="s">
        <v>9</v>
      </c>
      <c r="E1627" s="52">
        <v>148</v>
      </c>
      <c r="F1627" s="19" t="s">
        <v>81</v>
      </c>
      <c r="G1627" s="19" t="s">
        <v>311</v>
      </c>
      <c r="H1627" s="53"/>
      <c r="I1627" s="53"/>
      <c r="J1627" s="19">
        <v>45.2</v>
      </c>
      <c r="K1627" s="15">
        <f t="shared" si="51"/>
        <v>14.387573211102625</v>
      </c>
      <c r="L1627" s="53">
        <v>14.387573211102625</v>
      </c>
      <c r="M1627" s="55">
        <f t="shared" si="49"/>
        <v>1.6257919710457543E-2</v>
      </c>
      <c r="N1627" s="18" t="s">
        <v>317</v>
      </c>
      <c r="O1627" s="18" t="s">
        <v>347</v>
      </c>
      <c r="P1627" s="19" t="s">
        <v>41</v>
      </c>
      <c r="Q1627" s="19">
        <v>13</v>
      </c>
      <c r="R1627" s="56">
        <v>16</v>
      </c>
    </row>
    <row r="1628" spans="1:18" ht="15" customHeight="1" x14ac:dyDescent="0.3">
      <c r="A1628" s="20">
        <v>2024</v>
      </c>
      <c r="B1628" s="20" t="s">
        <v>314</v>
      </c>
      <c r="C1628" s="20">
        <v>968</v>
      </c>
      <c r="D1628" s="42" t="s">
        <v>9</v>
      </c>
      <c r="E1628" s="52">
        <v>353</v>
      </c>
      <c r="F1628" s="18" t="s">
        <v>349</v>
      </c>
      <c r="G1628" s="18" t="s">
        <v>349</v>
      </c>
      <c r="H1628" s="53"/>
      <c r="I1628" s="53"/>
      <c r="J1628" s="19">
        <v>20.3</v>
      </c>
      <c r="K1628" s="15">
        <f t="shared" si="51"/>
        <v>6.4616755793226384</v>
      </c>
      <c r="L1628" s="53">
        <v>6.4616755793226384</v>
      </c>
      <c r="M1628" s="55">
        <f t="shared" si="49"/>
        <v>3.2792926880934529E-3</v>
      </c>
      <c r="N1628" s="18" t="s">
        <v>320</v>
      </c>
      <c r="O1628" s="18" t="s">
        <v>348</v>
      </c>
      <c r="P1628" s="19"/>
      <c r="Q1628" s="19"/>
      <c r="R1628" s="56"/>
    </row>
    <row r="1629" spans="1:18" ht="15" customHeight="1" x14ac:dyDescent="0.3">
      <c r="A1629" s="20">
        <v>2024</v>
      </c>
      <c r="B1629" s="20" t="s">
        <v>314</v>
      </c>
      <c r="C1629" s="20">
        <v>968</v>
      </c>
      <c r="D1629" s="42" t="s">
        <v>9</v>
      </c>
      <c r="E1629" s="52">
        <v>354</v>
      </c>
      <c r="F1629" s="18" t="s">
        <v>349</v>
      </c>
      <c r="G1629" s="18" t="s">
        <v>349</v>
      </c>
      <c r="H1629" s="53"/>
      <c r="I1629" s="53"/>
      <c r="J1629" s="19">
        <v>24.5</v>
      </c>
      <c r="K1629" s="15">
        <f t="shared" si="51"/>
        <v>7.7985739750445635</v>
      </c>
      <c r="L1629" s="53">
        <v>7.7985739750445635</v>
      </c>
      <c r="M1629" s="55">
        <f t="shared" ref="M1629:M1692" si="52">((K1629/100/2)*(K1629/100/2))*PI()</f>
        <v>4.776615389910201E-3</v>
      </c>
      <c r="N1629" s="18" t="s">
        <v>320</v>
      </c>
      <c r="O1629" s="18" t="s">
        <v>348</v>
      </c>
      <c r="P1629" s="19"/>
      <c r="Q1629" s="19"/>
      <c r="R1629" s="56"/>
    </row>
    <row r="1630" spans="1:18" ht="15" customHeight="1" x14ac:dyDescent="0.3">
      <c r="A1630" s="20">
        <v>2024</v>
      </c>
      <c r="B1630" s="20" t="s">
        <v>314</v>
      </c>
      <c r="C1630" s="20">
        <v>968</v>
      </c>
      <c r="D1630" s="42" t="s">
        <v>9</v>
      </c>
      <c r="E1630" s="52">
        <v>355</v>
      </c>
      <c r="F1630" s="19" t="s">
        <v>81</v>
      </c>
      <c r="G1630" s="19" t="s">
        <v>311</v>
      </c>
      <c r="H1630" s="53"/>
      <c r="I1630" s="53"/>
      <c r="J1630" s="19">
        <v>96.3</v>
      </c>
      <c r="K1630" s="15">
        <f t="shared" si="51"/>
        <v>30.653170359052712</v>
      </c>
      <c r="L1630" s="53">
        <v>30.653170359052712</v>
      </c>
      <c r="M1630" s="55">
        <f t="shared" si="52"/>
        <v>7.3797335069148415E-2</v>
      </c>
      <c r="N1630" s="18" t="s">
        <v>317</v>
      </c>
      <c r="O1630" s="18" t="s">
        <v>347</v>
      </c>
      <c r="P1630" s="19" t="s">
        <v>38</v>
      </c>
      <c r="Q1630" s="19">
        <v>13.5</v>
      </c>
      <c r="R1630" s="56">
        <v>18</v>
      </c>
    </row>
    <row r="1631" spans="1:18" ht="15" customHeight="1" x14ac:dyDescent="0.3">
      <c r="A1631" s="20">
        <v>2024</v>
      </c>
      <c r="B1631" s="20" t="s">
        <v>314</v>
      </c>
      <c r="C1631" s="20">
        <v>968</v>
      </c>
      <c r="D1631" s="42" t="s">
        <v>9</v>
      </c>
      <c r="E1631" s="52">
        <v>367</v>
      </c>
      <c r="F1631" s="18" t="s">
        <v>349</v>
      </c>
      <c r="G1631" s="18" t="s">
        <v>349</v>
      </c>
      <c r="H1631" s="53"/>
      <c r="I1631" s="53"/>
      <c r="J1631" s="19">
        <v>20</v>
      </c>
      <c r="K1631" s="15">
        <f t="shared" si="51"/>
        <v>6.3661828367710722</v>
      </c>
      <c r="L1631" s="53">
        <v>6.3661828367710722</v>
      </c>
      <c r="M1631" s="55">
        <f t="shared" si="52"/>
        <v>3.1830839749505718E-3</v>
      </c>
      <c r="N1631" s="18" t="s">
        <v>320</v>
      </c>
      <c r="O1631" s="18" t="s">
        <v>348</v>
      </c>
      <c r="P1631" s="19"/>
      <c r="Q1631" s="19"/>
      <c r="R1631" s="56"/>
    </row>
    <row r="1632" spans="1:18" ht="15" customHeight="1" x14ac:dyDescent="0.3">
      <c r="A1632" s="20">
        <v>2024</v>
      </c>
      <c r="B1632" s="20" t="s">
        <v>314</v>
      </c>
      <c r="C1632" s="20">
        <v>968</v>
      </c>
      <c r="D1632" s="42" t="s">
        <v>10</v>
      </c>
      <c r="E1632" s="52">
        <v>95</v>
      </c>
      <c r="F1632" s="19" t="s">
        <v>81</v>
      </c>
      <c r="G1632" s="19" t="s">
        <v>311</v>
      </c>
      <c r="H1632" s="53"/>
      <c r="I1632" s="53"/>
      <c r="J1632" s="19">
        <v>48.8</v>
      </c>
      <c r="K1632" s="15">
        <f t="shared" si="51"/>
        <v>15.533486121721415</v>
      </c>
      <c r="L1632" s="53">
        <v>15.533486121721415</v>
      </c>
      <c r="M1632" s="55">
        <f t="shared" si="52"/>
        <v>1.895080875326572E-2</v>
      </c>
      <c r="N1632" s="18" t="s">
        <v>317</v>
      </c>
      <c r="O1632" s="18" t="s">
        <v>347</v>
      </c>
      <c r="P1632" s="19" t="s">
        <v>39</v>
      </c>
      <c r="Q1632" s="19">
        <v>15</v>
      </c>
      <c r="R1632" s="56">
        <v>19</v>
      </c>
    </row>
    <row r="1633" spans="1:18" ht="15" customHeight="1" x14ac:dyDescent="0.3">
      <c r="A1633" s="20">
        <v>2024</v>
      </c>
      <c r="B1633" s="20" t="s">
        <v>314</v>
      </c>
      <c r="C1633" s="20">
        <v>968</v>
      </c>
      <c r="D1633" s="42" t="s">
        <v>10</v>
      </c>
      <c r="E1633" s="52">
        <v>96</v>
      </c>
      <c r="F1633" s="19" t="s">
        <v>83</v>
      </c>
      <c r="G1633" s="19" t="s">
        <v>84</v>
      </c>
      <c r="H1633" s="53"/>
      <c r="I1633" s="53"/>
      <c r="J1633" s="19">
        <v>39.700000000000003</v>
      </c>
      <c r="K1633" s="15">
        <f t="shared" si="51"/>
        <v>12.636872930990579</v>
      </c>
      <c r="L1633" s="53">
        <v>12.636872930990579</v>
      </c>
      <c r="M1633" s="55">
        <f t="shared" si="52"/>
        <v>1.2542067055199616E-2</v>
      </c>
      <c r="N1633" s="18" t="s">
        <v>320</v>
      </c>
      <c r="O1633" s="18" t="s">
        <v>348</v>
      </c>
      <c r="P1633" s="19"/>
      <c r="Q1633" s="19"/>
      <c r="R1633" s="56">
        <v>1.5</v>
      </c>
    </row>
    <row r="1634" spans="1:18" ht="15" customHeight="1" x14ac:dyDescent="0.3">
      <c r="A1634" s="20">
        <v>2024</v>
      </c>
      <c r="B1634" s="20" t="s">
        <v>314</v>
      </c>
      <c r="C1634" s="20">
        <v>968</v>
      </c>
      <c r="D1634" s="42" t="s">
        <v>10</v>
      </c>
      <c r="E1634" s="52">
        <v>97</v>
      </c>
      <c r="F1634" s="19" t="s">
        <v>81</v>
      </c>
      <c r="G1634" s="19" t="s">
        <v>311</v>
      </c>
      <c r="H1634" s="53"/>
      <c r="I1634" s="53"/>
      <c r="J1634" s="19">
        <v>55.5</v>
      </c>
      <c r="K1634" s="15">
        <f t="shared" si="51"/>
        <v>17.666157372039724</v>
      </c>
      <c r="L1634" s="53">
        <v>17.666157372039724</v>
      </c>
      <c r="M1634" s="55">
        <f t="shared" si="52"/>
        <v>2.4511736034603739E-2</v>
      </c>
      <c r="N1634" s="18" t="s">
        <v>317</v>
      </c>
      <c r="O1634" s="18" t="s">
        <v>347</v>
      </c>
      <c r="P1634" s="19" t="s">
        <v>41</v>
      </c>
      <c r="Q1634" s="19">
        <v>9.5</v>
      </c>
      <c r="R1634" s="56">
        <v>14</v>
      </c>
    </row>
    <row r="1635" spans="1:18" ht="15" customHeight="1" x14ac:dyDescent="0.3">
      <c r="A1635" s="20">
        <v>2024</v>
      </c>
      <c r="B1635" s="20" t="s">
        <v>314</v>
      </c>
      <c r="C1635" s="20">
        <v>968</v>
      </c>
      <c r="D1635" s="42" t="s">
        <v>10</v>
      </c>
      <c r="E1635" s="52">
        <v>98</v>
      </c>
      <c r="F1635" s="19" t="s">
        <v>83</v>
      </c>
      <c r="G1635" s="19" t="s">
        <v>84</v>
      </c>
      <c r="H1635" s="53"/>
      <c r="I1635" s="53"/>
      <c r="J1635" s="19">
        <v>23.4</v>
      </c>
      <c r="K1635" s="15">
        <f t="shared" si="51"/>
        <v>7.448433919022154</v>
      </c>
      <c r="L1635" s="53">
        <v>7.448433919022154</v>
      </c>
      <c r="M1635" s="55">
        <f t="shared" si="52"/>
        <v>4.3573236533098374E-3</v>
      </c>
      <c r="N1635" s="18" t="s">
        <v>320</v>
      </c>
      <c r="O1635" s="18" t="s">
        <v>348</v>
      </c>
      <c r="P1635" s="19"/>
      <c r="Q1635" s="19"/>
      <c r="R1635" s="56">
        <v>3.5</v>
      </c>
    </row>
    <row r="1636" spans="1:18" ht="15" customHeight="1" x14ac:dyDescent="0.3">
      <c r="A1636" s="20">
        <v>2024</v>
      </c>
      <c r="B1636" s="20" t="s">
        <v>314</v>
      </c>
      <c r="C1636" s="20">
        <v>968</v>
      </c>
      <c r="D1636" s="42" t="s">
        <v>10</v>
      </c>
      <c r="E1636" s="52">
        <v>99</v>
      </c>
      <c r="F1636" s="19" t="s">
        <v>81</v>
      </c>
      <c r="G1636" s="19" t="s">
        <v>311</v>
      </c>
      <c r="H1636" s="53"/>
      <c r="I1636" s="53"/>
      <c r="J1636" s="19">
        <v>149</v>
      </c>
      <c r="K1636" s="15">
        <f t="shared" si="51"/>
        <v>47.428062133944486</v>
      </c>
      <c r="L1636" s="53">
        <v>47.428062133944486</v>
      </c>
      <c r="M1636" s="55">
        <f t="shared" si="52"/>
        <v>0.17666911831969409</v>
      </c>
      <c r="N1636" s="18" t="s">
        <v>317</v>
      </c>
      <c r="O1636" s="18" t="s">
        <v>347</v>
      </c>
      <c r="P1636" s="19" t="s">
        <v>39</v>
      </c>
      <c r="Q1636" s="19">
        <v>12</v>
      </c>
      <c r="R1636" s="56">
        <v>17</v>
      </c>
    </row>
    <row r="1637" spans="1:18" ht="15" customHeight="1" x14ac:dyDescent="0.3">
      <c r="A1637" s="20">
        <v>2024</v>
      </c>
      <c r="B1637" s="20" t="s">
        <v>314</v>
      </c>
      <c r="C1637" s="20">
        <v>968</v>
      </c>
      <c r="D1637" s="42" t="s">
        <v>10</v>
      </c>
      <c r="E1637" s="52">
        <v>100</v>
      </c>
      <c r="F1637" s="19" t="s">
        <v>83</v>
      </c>
      <c r="G1637" s="19" t="s">
        <v>84</v>
      </c>
      <c r="H1637" s="53"/>
      <c r="I1637" s="53"/>
      <c r="J1637" s="19">
        <v>20.5</v>
      </c>
      <c r="K1637" s="15">
        <f t="shared" si="51"/>
        <v>6.5253374076903485</v>
      </c>
      <c r="L1637" s="53">
        <v>6.5253374076903485</v>
      </c>
      <c r="M1637" s="55">
        <f t="shared" si="52"/>
        <v>3.3442276011824436E-3</v>
      </c>
      <c r="N1637" s="18" t="s">
        <v>320</v>
      </c>
      <c r="O1637" s="18" t="s">
        <v>348</v>
      </c>
      <c r="P1637" s="19"/>
      <c r="Q1637" s="19"/>
      <c r="R1637" s="56">
        <v>4</v>
      </c>
    </row>
    <row r="1638" spans="1:18" ht="15" customHeight="1" x14ac:dyDescent="0.3">
      <c r="A1638" s="20">
        <v>2024</v>
      </c>
      <c r="B1638" s="20" t="s">
        <v>314</v>
      </c>
      <c r="C1638" s="20">
        <v>968</v>
      </c>
      <c r="D1638" s="42" t="s">
        <v>10</v>
      </c>
      <c r="E1638" s="52">
        <v>147</v>
      </c>
      <c r="F1638" s="19" t="s">
        <v>83</v>
      </c>
      <c r="G1638" s="19" t="s">
        <v>84</v>
      </c>
      <c r="H1638" s="53"/>
      <c r="I1638" s="53"/>
      <c r="J1638" s="19"/>
      <c r="K1638" s="15">
        <f t="shared" si="51"/>
        <v>0</v>
      </c>
      <c r="L1638" s="53">
        <v>0</v>
      </c>
      <c r="M1638" s="55">
        <f t="shared" si="52"/>
        <v>0</v>
      </c>
      <c r="N1638" s="18" t="s">
        <v>320</v>
      </c>
      <c r="O1638" s="18" t="s">
        <v>348</v>
      </c>
      <c r="P1638" s="19"/>
      <c r="Q1638" s="19"/>
      <c r="R1638" s="56"/>
    </row>
    <row r="1639" spans="1:18" ht="15" customHeight="1" x14ac:dyDescent="0.3">
      <c r="A1639" s="20">
        <v>2024</v>
      </c>
      <c r="B1639" s="20" t="s">
        <v>314</v>
      </c>
      <c r="C1639" s="20">
        <v>968</v>
      </c>
      <c r="D1639" s="42" t="s">
        <v>10</v>
      </c>
      <c r="E1639" s="52">
        <v>356</v>
      </c>
      <c r="F1639" s="18" t="s">
        <v>349</v>
      </c>
      <c r="G1639" s="18" t="s">
        <v>349</v>
      </c>
      <c r="H1639" s="53"/>
      <c r="I1639" s="53"/>
      <c r="J1639" s="19"/>
      <c r="K1639" s="15">
        <f t="shared" si="51"/>
        <v>0</v>
      </c>
      <c r="L1639" s="53">
        <v>0</v>
      </c>
      <c r="M1639" s="55">
        <f t="shared" si="52"/>
        <v>0</v>
      </c>
      <c r="N1639" s="18" t="s">
        <v>320</v>
      </c>
      <c r="O1639" s="18" t="s">
        <v>348</v>
      </c>
      <c r="P1639" s="19"/>
      <c r="Q1639" s="19"/>
      <c r="R1639" s="56"/>
    </row>
    <row r="1640" spans="1:18" ht="15" customHeight="1" x14ac:dyDescent="0.3">
      <c r="A1640" s="20">
        <v>2024</v>
      </c>
      <c r="B1640" s="20" t="s">
        <v>314</v>
      </c>
      <c r="C1640" s="20">
        <v>968</v>
      </c>
      <c r="D1640" s="42" t="s">
        <v>11</v>
      </c>
      <c r="E1640" s="52">
        <v>84</v>
      </c>
      <c r="F1640" s="18" t="s">
        <v>349</v>
      </c>
      <c r="G1640" s="18" t="s">
        <v>349</v>
      </c>
      <c r="H1640" s="53"/>
      <c r="I1640" s="53"/>
      <c r="J1640" s="19"/>
      <c r="K1640" s="15">
        <f t="shared" si="51"/>
        <v>0</v>
      </c>
      <c r="L1640" s="53">
        <v>0</v>
      </c>
      <c r="M1640" s="55">
        <f t="shared" si="52"/>
        <v>0</v>
      </c>
      <c r="N1640" s="18" t="s">
        <v>320</v>
      </c>
      <c r="O1640" s="18" t="s">
        <v>348</v>
      </c>
      <c r="P1640" s="19"/>
      <c r="Q1640" s="19"/>
      <c r="R1640" s="56"/>
    </row>
    <row r="1641" spans="1:18" ht="15" customHeight="1" x14ac:dyDescent="0.3">
      <c r="A1641" s="20">
        <v>2024</v>
      </c>
      <c r="B1641" s="20" t="s">
        <v>314</v>
      </c>
      <c r="C1641" s="20">
        <v>968</v>
      </c>
      <c r="D1641" s="42" t="s">
        <v>11</v>
      </c>
      <c r="E1641" s="52">
        <v>85</v>
      </c>
      <c r="F1641" s="18" t="s">
        <v>349</v>
      </c>
      <c r="G1641" s="18" t="s">
        <v>349</v>
      </c>
      <c r="H1641" s="53"/>
      <c r="I1641" s="53"/>
      <c r="J1641" s="19"/>
      <c r="K1641" s="15">
        <f t="shared" si="51"/>
        <v>0</v>
      </c>
      <c r="L1641" s="53">
        <v>0</v>
      </c>
      <c r="M1641" s="55">
        <f t="shared" si="52"/>
        <v>0</v>
      </c>
      <c r="N1641" s="18" t="s">
        <v>320</v>
      </c>
      <c r="O1641" s="18" t="s">
        <v>348</v>
      </c>
      <c r="P1641" s="19"/>
      <c r="Q1641" s="19"/>
      <c r="R1641" s="56"/>
    </row>
    <row r="1642" spans="1:18" ht="15" customHeight="1" x14ac:dyDescent="0.3">
      <c r="A1642" s="20">
        <v>2024</v>
      </c>
      <c r="B1642" s="20" t="s">
        <v>314</v>
      </c>
      <c r="C1642" s="20">
        <v>968</v>
      </c>
      <c r="D1642" s="42" t="s">
        <v>11</v>
      </c>
      <c r="E1642" s="52">
        <v>86</v>
      </c>
      <c r="F1642" s="18" t="s">
        <v>349</v>
      </c>
      <c r="G1642" s="18" t="s">
        <v>349</v>
      </c>
      <c r="H1642" s="53"/>
      <c r="I1642" s="53"/>
      <c r="J1642" s="19"/>
      <c r="K1642" s="15">
        <f t="shared" si="51"/>
        <v>0</v>
      </c>
      <c r="L1642" s="53">
        <v>0</v>
      </c>
      <c r="M1642" s="55">
        <f t="shared" si="52"/>
        <v>0</v>
      </c>
      <c r="N1642" s="18" t="s">
        <v>320</v>
      </c>
      <c r="O1642" s="18" t="s">
        <v>348</v>
      </c>
      <c r="P1642" s="19"/>
      <c r="Q1642" s="19"/>
      <c r="R1642" s="56"/>
    </row>
    <row r="1643" spans="1:18" ht="15" customHeight="1" x14ac:dyDescent="0.3">
      <c r="A1643" s="20">
        <v>2024</v>
      </c>
      <c r="B1643" s="20" t="s">
        <v>314</v>
      </c>
      <c r="C1643" s="20">
        <v>968</v>
      </c>
      <c r="D1643" s="42" t="s">
        <v>11</v>
      </c>
      <c r="E1643" s="52">
        <v>87</v>
      </c>
      <c r="F1643" s="19" t="s">
        <v>81</v>
      </c>
      <c r="G1643" s="19" t="s">
        <v>311</v>
      </c>
      <c r="H1643" s="53"/>
      <c r="I1643" s="53"/>
      <c r="J1643" s="19">
        <v>93.6</v>
      </c>
      <c r="K1643" s="15">
        <f>J1643/3.1416</f>
        <v>29.793735676088616</v>
      </c>
      <c r="L1643" s="58">
        <v>29.793735676088616</v>
      </c>
      <c r="M1643" s="55">
        <f t="shared" si="52"/>
        <v>6.9717178452957398E-2</v>
      </c>
      <c r="N1643" s="18" t="s">
        <v>317</v>
      </c>
      <c r="O1643" s="18" t="s">
        <v>347</v>
      </c>
      <c r="P1643" s="19" t="s">
        <v>39</v>
      </c>
      <c r="Q1643" s="19">
        <v>15</v>
      </c>
      <c r="R1643" s="56">
        <v>19</v>
      </c>
    </row>
    <row r="1644" spans="1:18" ht="15" customHeight="1" x14ac:dyDescent="0.3">
      <c r="A1644" s="20">
        <v>2024</v>
      </c>
      <c r="B1644" s="20" t="s">
        <v>314</v>
      </c>
      <c r="C1644" s="20">
        <v>968</v>
      </c>
      <c r="D1644" s="42" t="s">
        <v>11</v>
      </c>
      <c r="E1644" s="52">
        <v>88</v>
      </c>
      <c r="F1644" s="18" t="s">
        <v>349</v>
      </c>
      <c r="G1644" s="18" t="s">
        <v>349</v>
      </c>
      <c r="H1644" s="53"/>
      <c r="I1644" s="53"/>
      <c r="J1644" s="19"/>
      <c r="K1644" s="15">
        <f t="shared" si="51"/>
        <v>0</v>
      </c>
      <c r="L1644" s="53">
        <v>0</v>
      </c>
      <c r="M1644" s="55">
        <f t="shared" si="52"/>
        <v>0</v>
      </c>
      <c r="N1644" s="18" t="s">
        <v>320</v>
      </c>
      <c r="O1644" s="18" t="s">
        <v>348</v>
      </c>
      <c r="P1644" s="19"/>
      <c r="Q1644" s="19"/>
      <c r="R1644" s="56"/>
    </row>
    <row r="1645" spans="1:18" ht="15" customHeight="1" x14ac:dyDescent="0.3">
      <c r="A1645" s="20">
        <v>2024</v>
      </c>
      <c r="B1645" s="20" t="s">
        <v>314</v>
      </c>
      <c r="C1645" s="20">
        <v>968</v>
      </c>
      <c r="D1645" s="42" t="s">
        <v>11</v>
      </c>
      <c r="E1645" s="52">
        <v>89</v>
      </c>
      <c r="F1645" s="18" t="s">
        <v>349</v>
      </c>
      <c r="G1645" s="18" t="s">
        <v>349</v>
      </c>
      <c r="H1645" s="53"/>
      <c r="I1645" s="53"/>
      <c r="J1645" s="19"/>
      <c r="K1645" s="15">
        <f t="shared" si="51"/>
        <v>0</v>
      </c>
      <c r="L1645" s="53">
        <v>0</v>
      </c>
      <c r="M1645" s="55">
        <f t="shared" si="52"/>
        <v>0</v>
      </c>
      <c r="N1645" s="18" t="s">
        <v>320</v>
      </c>
      <c r="O1645" s="18" t="s">
        <v>348</v>
      </c>
      <c r="P1645" s="19"/>
      <c r="Q1645" s="19"/>
      <c r="R1645" s="56"/>
    </row>
    <row r="1646" spans="1:18" ht="15" customHeight="1" x14ac:dyDescent="0.3">
      <c r="A1646" s="20">
        <v>2024</v>
      </c>
      <c r="B1646" s="20" t="s">
        <v>314</v>
      </c>
      <c r="C1646" s="20">
        <v>968</v>
      </c>
      <c r="D1646" s="42" t="s">
        <v>11</v>
      </c>
      <c r="E1646" s="52">
        <v>90</v>
      </c>
      <c r="F1646" s="19" t="s">
        <v>83</v>
      </c>
      <c r="G1646" s="19" t="s">
        <v>84</v>
      </c>
      <c r="H1646" s="53"/>
      <c r="I1646" s="53"/>
      <c r="J1646" s="19">
        <v>56</v>
      </c>
      <c r="K1646" s="15">
        <f t="shared" si="51"/>
        <v>17.825311942959001</v>
      </c>
      <c r="L1646" s="53">
        <v>17.825311942959001</v>
      </c>
      <c r="M1646" s="55">
        <f t="shared" si="52"/>
        <v>2.4955378363612481E-2</v>
      </c>
      <c r="N1646" s="18" t="s">
        <v>317</v>
      </c>
      <c r="O1646" s="18" t="s">
        <v>347</v>
      </c>
      <c r="P1646" s="19" t="s">
        <v>41</v>
      </c>
      <c r="Q1646" s="19">
        <v>8</v>
      </c>
      <c r="R1646" s="56">
        <v>13</v>
      </c>
    </row>
    <row r="1647" spans="1:18" ht="15" customHeight="1" x14ac:dyDescent="0.3">
      <c r="A1647" s="20">
        <v>2024</v>
      </c>
      <c r="B1647" s="20" t="s">
        <v>314</v>
      </c>
      <c r="C1647" s="20">
        <v>968</v>
      </c>
      <c r="D1647" s="42" t="s">
        <v>11</v>
      </c>
      <c r="E1647" s="52">
        <v>91</v>
      </c>
      <c r="F1647" s="18" t="s">
        <v>349</v>
      </c>
      <c r="G1647" s="18" t="s">
        <v>349</v>
      </c>
      <c r="H1647" s="53"/>
      <c r="I1647" s="53"/>
      <c r="J1647" s="19">
        <v>50.5</v>
      </c>
      <c r="K1647" s="15">
        <f t="shared" si="51"/>
        <v>16.074611662846959</v>
      </c>
      <c r="L1647" s="53">
        <v>16.074611662846959</v>
      </c>
      <c r="M1647" s="55">
        <f t="shared" si="52"/>
        <v>2.0294149767794239E-2</v>
      </c>
      <c r="N1647" s="18" t="s">
        <v>320</v>
      </c>
      <c r="O1647" s="18" t="s">
        <v>348</v>
      </c>
      <c r="P1647" s="19"/>
      <c r="Q1647" s="19"/>
      <c r="R1647" s="56">
        <v>1.8</v>
      </c>
    </row>
    <row r="1648" spans="1:18" ht="15" customHeight="1" x14ac:dyDescent="0.3">
      <c r="A1648" s="20">
        <v>2024</v>
      </c>
      <c r="B1648" s="20" t="s">
        <v>314</v>
      </c>
      <c r="C1648" s="20">
        <v>968</v>
      </c>
      <c r="D1648" s="42" t="s">
        <v>11</v>
      </c>
      <c r="E1648" s="52">
        <v>92</v>
      </c>
      <c r="F1648" s="19" t="s">
        <v>83</v>
      </c>
      <c r="G1648" s="19" t="s">
        <v>84</v>
      </c>
      <c r="H1648" s="53"/>
      <c r="I1648" s="53"/>
      <c r="J1648" s="19">
        <v>91</v>
      </c>
      <c r="K1648" s="15">
        <f t="shared" si="51"/>
        <v>28.966131907308377</v>
      </c>
      <c r="L1648" s="53">
        <v>28.966131907308377</v>
      </c>
      <c r="M1648" s="55">
        <f t="shared" si="52"/>
        <v>6.589779599141421E-2</v>
      </c>
      <c r="N1648" s="18" t="s">
        <v>317</v>
      </c>
      <c r="O1648" s="18" t="s">
        <v>347</v>
      </c>
      <c r="P1648" s="19" t="s">
        <v>39</v>
      </c>
      <c r="Q1648" s="19">
        <v>14</v>
      </c>
      <c r="R1648" s="56">
        <v>18</v>
      </c>
    </row>
    <row r="1649" spans="1:20" ht="15" customHeight="1" x14ac:dyDescent="0.3">
      <c r="A1649" s="20">
        <v>2024</v>
      </c>
      <c r="B1649" s="20" t="s">
        <v>314</v>
      </c>
      <c r="C1649" s="20">
        <v>968</v>
      </c>
      <c r="D1649" s="42" t="s">
        <v>11</v>
      </c>
      <c r="E1649" s="52">
        <v>93</v>
      </c>
      <c r="F1649" s="18" t="s">
        <v>349</v>
      </c>
      <c r="G1649" s="18" t="s">
        <v>349</v>
      </c>
      <c r="H1649" s="53"/>
      <c r="I1649" s="53"/>
      <c r="J1649" s="19">
        <v>23</v>
      </c>
      <c r="K1649" s="15">
        <f t="shared" si="51"/>
        <v>7.3211102622867328</v>
      </c>
      <c r="L1649" s="53">
        <v>7.3211102622867328</v>
      </c>
      <c r="M1649" s="55">
        <f t="shared" si="52"/>
        <v>4.2096285568721309E-3</v>
      </c>
      <c r="N1649" s="18" t="s">
        <v>320</v>
      </c>
      <c r="O1649" s="18" t="s">
        <v>348</v>
      </c>
      <c r="P1649" s="19"/>
      <c r="Q1649" s="19"/>
      <c r="R1649" s="56">
        <v>3.2</v>
      </c>
    </row>
    <row r="1650" spans="1:20" ht="15" customHeight="1" x14ac:dyDescent="0.3">
      <c r="A1650" s="20">
        <v>2024</v>
      </c>
      <c r="B1650" s="20" t="s">
        <v>314</v>
      </c>
      <c r="C1650" s="20">
        <v>968</v>
      </c>
      <c r="D1650" s="42" t="s">
        <v>11</v>
      </c>
      <c r="E1650" s="52">
        <v>94</v>
      </c>
      <c r="F1650" s="19" t="s">
        <v>83</v>
      </c>
      <c r="G1650" s="19" t="s">
        <v>84</v>
      </c>
      <c r="H1650" s="53"/>
      <c r="I1650" s="53"/>
      <c r="J1650" s="19">
        <v>28.8</v>
      </c>
      <c r="K1650" s="15">
        <f t="shared" si="51"/>
        <v>9.1673032849503446</v>
      </c>
      <c r="L1650" s="53">
        <v>9.1673032849503446</v>
      </c>
      <c r="M1650" s="55">
        <f t="shared" si="52"/>
        <v>6.6004429304575051E-3</v>
      </c>
      <c r="N1650" s="18" t="s">
        <v>320</v>
      </c>
      <c r="O1650" s="18" t="s">
        <v>348</v>
      </c>
      <c r="P1650" s="19"/>
      <c r="Q1650" s="19"/>
      <c r="R1650" s="56">
        <v>4</v>
      </c>
    </row>
    <row r="1651" spans="1:20" ht="15" customHeight="1" x14ac:dyDescent="0.3">
      <c r="A1651" s="20">
        <v>2024</v>
      </c>
      <c r="B1651" s="20" t="s">
        <v>314</v>
      </c>
      <c r="C1651" s="20">
        <v>968</v>
      </c>
      <c r="D1651" s="42" t="s">
        <v>11</v>
      </c>
      <c r="E1651" s="52">
        <v>361</v>
      </c>
      <c r="F1651" s="19" t="s">
        <v>81</v>
      </c>
      <c r="G1651" s="19" t="s">
        <v>311</v>
      </c>
      <c r="H1651" s="53"/>
      <c r="I1651" s="53"/>
      <c r="J1651" s="19"/>
      <c r="K1651" s="15">
        <f t="shared" si="51"/>
        <v>0</v>
      </c>
      <c r="L1651" s="53">
        <v>0</v>
      </c>
      <c r="M1651" s="55">
        <f t="shared" si="52"/>
        <v>0</v>
      </c>
      <c r="N1651" s="18" t="s">
        <v>320</v>
      </c>
      <c r="O1651" s="18" t="s">
        <v>348</v>
      </c>
      <c r="P1651" s="19"/>
      <c r="Q1651" s="19"/>
      <c r="R1651" s="56"/>
    </row>
    <row r="1652" spans="1:20" ht="15" customHeight="1" x14ac:dyDescent="0.3">
      <c r="A1652" s="20">
        <v>2024</v>
      </c>
      <c r="B1652" s="20" t="s">
        <v>314</v>
      </c>
      <c r="C1652" s="20">
        <v>968</v>
      </c>
      <c r="D1652" s="42" t="s">
        <v>11</v>
      </c>
      <c r="E1652" s="52">
        <v>364</v>
      </c>
      <c r="F1652" s="19" t="s">
        <v>83</v>
      </c>
      <c r="G1652" s="19" t="s">
        <v>84</v>
      </c>
      <c r="H1652" s="53"/>
      <c r="I1652" s="53"/>
      <c r="J1652" s="19"/>
      <c r="K1652" s="15">
        <f t="shared" si="51"/>
        <v>0</v>
      </c>
      <c r="L1652" s="53">
        <v>0</v>
      </c>
      <c r="M1652" s="55">
        <f t="shared" si="52"/>
        <v>0</v>
      </c>
      <c r="N1652" s="18" t="s">
        <v>320</v>
      </c>
      <c r="O1652" s="18" t="s">
        <v>348</v>
      </c>
      <c r="P1652" s="19"/>
      <c r="Q1652" s="19"/>
      <c r="R1652" s="56"/>
    </row>
    <row r="1653" spans="1:20" ht="15" customHeight="1" x14ac:dyDescent="0.3">
      <c r="A1653" s="20">
        <v>2024</v>
      </c>
      <c r="B1653" s="20" t="s">
        <v>314</v>
      </c>
      <c r="C1653" s="20">
        <v>968</v>
      </c>
      <c r="D1653" s="42" t="s">
        <v>12</v>
      </c>
      <c r="E1653" s="52">
        <v>38</v>
      </c>
      <c r="F1653" s="18" t="s">
        <v>349</v>
      </c>
      <c r="G1653" s="18" t="s">
        <v>349</v>
      </c>
      <c r="H1653" s="53"/>
      <c r="I1653" s="53"/>
      <c r="J1653" s="19"/>
      <c r="K1653" s="15">
        <f t="shared" si="51"/>
        <v>0</v>
      </c>
      <c r="L1653" s="53">
        <v>0</v>
      </c>
      <c r="M1653" s="55">
        <f t="shared" si="52"/>
        <v>0</v>
      </c>
      <c r="N1653" s="18" t="s">
        <v>320</v>
      </c>
      <c r="O1653" s="18" t="s">
        <v>348</v>
      </c>
      <c r="P1653" s="19"/>
      <c r="Q1653" s="19"/>
      <c r="R1653" s="56"/>
    </row>
    <row r="1654" spans="1:20" ht="15" customHeight="1" x14ac:dyDescent="0.3">
      <c r="A1654" s="20">
        <v>2024</v>
      </c>
      <c r="B1654" s="20" t="s">
        <v>314</v>
      </c>
      <c r="C1654" s="20">
        <v>968</v>
      </c>
      <c r="D1654" s="42" t="s">
        <v>12</v>
      </c>
      <c r="E1654" s="52">
        <v>75</v>
      </c>
      <c r="F1654" s="19" t="s">
        <v>83</v>
      </c>
      <c r="G1654" s="19" t="s">
        <v>84</v>
      </c>
      <c r="H1654" s="53"/>
      <c r="I1654" s="53"/>
      <c r="J1654" s="19"/>
      <c r="K1654" s="15">
        <f t="shared" si="51"/>
        <v>0</v>
      </c>
      <c r="L1654" s="53">
        <v>0</v>
      </c>
      <c r="M1654" s="55">
        <f t="shared" si="52"/>
        <v>0</v>
      </c>
      <c r="N1654" s="18" t="s">
        <v>320</v>
      </c>
      <c r="O1654" s="18" t="s">
        <v>348</v>
      </c>
      <c r="P1654" s="19"/>
      <c r="Q1654" s="19"/>
      <c r="R1654" s="56"/>
    </row>
    <row r="1655" spans="1:20" ht="15" customHeight="1" x14ac:dyDescent="0.3">
      <c r="A1655" s="20">
        <v>2024</v>
      </c>
      <c r="B1655" s="20" t="s">
        <v>314</v>
      </c>
      <c r="C1655" s="20">
        <v>968</v>
      </c>
      <c r="D1655" s="42" t="s">
        <v>12</v>
      </c>
      <c r="E1655" s="52">
        <v>76</v>
      </c>
      <c r="F1655" s="19" t="s">
        <v>83</v>
      </c>
      <c r="G1655" s="19" t="s">
        <v>84</v>
      </c>
      <c r="H1655" s="53"/>
      <c r="I1655" s="53"/>
      <c r="J1655" s="19">
        <v>55.5</v>
      </c>
      <c r="K1655" s="15">
        <f t="shared" si="51"/>
        <v>17.666157372039724</v>
      </c>
      <c r="L1655" s="53">
        <v>17.666157372039724</v>
      </c>
      <c r="M1655" s="55">
        <f t="shared" si="52"/>
        <v>2.4511736034603739E-2</v>
      </c>
      <c r="N1655" s="18" t="s">
        <v>317</v>
      </c>
      <c r="O1655" s="18" t="s">
        <v>347</v>
      </c>
      <c r="P1655" s="19" t="s">
        <v>41</v>
      </c>
      <c r="Q1655" s="19">
        <v>10</v>
      </c>
      <c r="R1655" s="56">
        <v>12</v>
      </c>
    </row>
    <row r="1656" spans="1:20" ht="15" customHeight="1" x14ac:dyDescent="0.3">
      <c r="A1656" s="20">
        <v>2024</v>
      </c>
      <c r="B1656" s="20" t="s">
        <v>314</v>
      </c>
      <c r="C1656" s="20">
        <v>968</v>
      </c>
      <c r="D1656" s="42" t="s">
        <v>12</v>
      </c>
      <c r="E1656" s="52">
        <v>77</v>
      </c>
      <c r="F1656" s="19" t="s">
        <v>83</v>
      </c>
      <c r="G1656" s="19" t="s">
        <v>84</v>
      </c>
      <c r="H1656" s="53"/>
      <c r="I1656" s="53"/>
      <c r="J1656" s="19">
        <v>38.5</v>
      </c>
      <c r="K1656" s="15">
        <f t="shared" si="51"/>
        <v>12.254901960784315</v>
      </c>
      <c r="L1656" s="53">
        <v>12.254901960784315</v>
      </c>
      <c r="M1656" s="55">
        <f t="shared" si="52"/>
        <v>1.1795315554676212E-2</v>
      </c>
      <c r="N1656" s="18" t="s">
        <v>320</v>
      </c>
      <c r="O1656" s="18" t="s">
        <v>348</v>
      </c>
      <c r="P1656" s="19"/>
      <c r="Q1656" s="19"/>
      <c r="R1656" s="56">
        <v>10</v>
      </c>
    </row>
    <row r="1657" spans="1:20" ht="15" customHeight="1" x14ac:dyDescent="0.3">
      <c r="A1657" s="20">
        <v>2024</v>
      </c>
      <c r="B1657" s="20" t="s">
        <v>314</v>
      </c>
      <c r="C1657" s="20">
        <v>968</v>
      </c>
      <c r="D1657" s="42" t="s">
        <v>12</v>
      </c>
      <c r="E1657" s="52">
        <v>78</v>
      </c>
      <c r="F1657" s="19" t="s">
        <v>83</v>
      </c>
      <c r="G1657" s="19" t="s">
        <v>84</v>
      </c>
      <c r="H1657" s="53"/>
      <c r="I1657" s="53"/>
      <c r="J1657" s="19">
        <v>73</v>
      </c>
      <c r="K1657" s="15">
        <f t="shared" si="51"/>
        <v>23.236567354214415</v>
      </c>
      <c r="L1657" s="53">
        <v>23.236567354214415</v>
      </c>
      <c r="M1657" s="55">
        <f t="shared" si="52"/>
        <v>4.2406636256278996E-2</v>
      </c>
      <c r="N1657" s="18" t="s">
        <v>317</v>
      </c>
      <c r="O1657" s="18" t="s">
        <v>347</v>
      </c>
      <c r="P1657" s="19" t="s">
        <v>39</v>
      </c>
      <c r="Q1657" s="19">
        <v>14</v>
      </c>
      <c r="R1657" s="56">
        <v>17</v>
      </c>
    </row>
    <row r="1658" spans="1:20" ht="15" customHeight="1" x14ac:dyDescent="0.3">
      <c r="A1658" s="20">
        <v>2024</v>
      </c>
      <c r="B1658" s="20" t="s">
        <v>314</v>
      </c>
      <c r="C1658" s="20">
        <v>968</v>
      </c>
      <c r="D1658" s="42" t="s">
        <v>12</v>
      </c>
      <c r="E1658" s="52">
        <v>79</v>
      </c>
      <c r="F1658" s="19" t="s">
        <v>120</v>
      </c>
      <c r="G1658" s="19" t="s">
        <v>121</v>
      </c>
      <c r="H1658" s="53"/>
      <c r="I1658" s="53"/>
      <c r="J1658" s="19">
        <v>195</v>
      </c>
      <c r="K1658" s="15">
        <f t="shared" si="51"/>
        <v>62.070282658517954</v>
      </c>
      <c r="L1658" s="53">
        <v>62.070282658517954</v>
      </c>
      <c r="M1658" s="55">
        <f t="shared" si="52"/>
        <v>0.30259192036873866</v>
      </c>
      <c r="N1658" s="18" t="s">
        <v>317</v>
      </c>
      <c r="O1658" s="18" t="s">
        <v>347</v>
      </c>
      <c r="P1658" s="19" t="s">
        <v>38</v>
      </c>
      <c r="Q1658" s="19">
        <v>8</v>
      </c>
      <c r="R1658" s="56">
        <v>13.5</v>
      </c>
    </row>
    <row r="1659" spans="1:20" ht="15" customHeight="1" x14ac:dyDescent="0.3">
      <c r="A1659" s="20">
        <v>2024</v>
      </c>
      <c r="B1659" s="20" t="s">
        <v>314</v>
      </c>
      <c r="C1659" s="20">
        <v>968</v>
      </c>
      <c r="D1659" s="42" t="s">
        <v>12</v>
      </c>
      <c r="E1659" s="52">
        <v>80</v>
      </c>
      <c r="F1659" s="18" t="s">
        <v>349</v>
      </c>
      <c r="G1659" s="18" t="s">
        <v>349</v>
      </c>
      <c r="H1659" s="53"/>
      <c r="I1659" s="53"/>
      <c r="J1659" s="19"/>
      <c r="K1659" s="15">
        <f t="shared" si="51"/>
        <v>0</v>
      </c>
      <c r="L1659" s="53">
        <v>0</v>
      </c>
      <c r="M1659" s="55">
        <f t="shared" si="52"/>
        <v>0</v>
      </c>
      <c r="N1659" s="18" t="s">
        <v>320</v>
      </c>
      <c r="O1659" s="18" t="s">
        <v>348</v>
      </c>
      <c r="P1659" s="19"/>
      <c r="Q1659" s="19"/>
      <c r="R1659" s="56"/>
    </row>
    <row r="1660" spans="1:20" ht="15" customHeight="1" x14ac:dyDescent="0.3">
      <c r="A1660" s="20">
        <v>2024</v>
      </c>
      <c r="B1660" s="20" t="s">
        <v>314</v>
      </c>
      <c r="C1660" s="20">
        <v>968</v>
      </c>
      <c r="D1660" s="42" t="s">
        <v>12</v>
      </c>
      <c r="E1660" s="52">
        <v>81</v>
      </c>
      <c r="F1660" s="19" t="s">
        <v>83</v>
      </c>
      <c r="G1660" s="19" t="s">
        <v>84</v>
      </c>
      <c r="H1660" s="53"/>
      <c r="I1660" s="53"/>
      <c r="J1660" s="19">
        <v>54</v>
      </c>
      <c r="K1660" s="15">
        <f t="shared" si="51"/>
        <v>17.188693659281896</v>
      </c>
      <c r="L1660" s="53">
        <v>17.188693659281896</v>
      </c>
      <c r="M1660" s="55">
        <f t="shared" si="52"/>
        <v>2.3204682177389666E-2</v>
      </c>
      <c r="N1660" s="18" t="s">
        <v>320</v>
      </c>
      <c r="O1660" s="18" t="s">
        <v>348</v>
      </c>
      <c r="P1660" s="19"/>
      <c r="Q1660" s="19"/>
      <c r="R1660" s="56">
        <v>2.5</v>
      </c>
    </row>
    <row r="1661" spans="1:20" ht="15" customHeight="1" x14ac:dyDescent="0.3">
      <c r="A1661" s="20">
        <v>2024</v>
      </c>
      <c r="B1661" s="20" t="s">
        <v>314</v>
      </c>
      <c r="C1661" s="20">
        <v>968</v>
      </c>
      <c r="D1661" s="42" t="s">
        <v>12</v>
      </c>
      <c r="E1661" s="52">
        <v>82</v>
      </c>
      <c r="F1661" s="19" t="s">
        <v>83</v>
      </c>
      <c r="G1661" s="19" t="s">
        <v>84</v>
      </c>
      <c r="H1661" s="53"/>
      <c r="I1661" s="53"/>
      <c r="J1661" s="19">
        <v>58.6</v>
      </c>
      <c r="K1661" s="15">
        <f t="shared" si="51"/>
        <v>18.652915711739244</v>
      </c>
      <c r="L1661" s="53">
        <v>18.652915711739244</v>
      </c>
      <c r="M1661" s="55">
        <f t="shared" si="52"/>
        <v>2.7326457616553161E-2</v>
      </c>
      <c r="N1661" s="18" t="s">
        <v>317</v>
      </c>
      <c r="O1661" s="18" t="s">
        <v>347</v>
      </c>
      <c r="P1661" s="19" t="s">
        <v>38</v>
      </c>
      <c r="Q1661" s="19">
        <v>8.5</v>
      </c>
      <c r="R1661" s="56">
        <v>13</v>
      </c>
    </row>
    <row r="1662" spans="1:20" ht="15" customHeight="1" x14ac:dyDescent="0.3">
      <c r="A1662" s="20">
        <v>2024</v>
      </c>
      <c r="B1662" s="20" t="s">
        <v>314</v>
      </c>
      <c r="C1662" s="20">
        <v>968</v>
      </c>
      <c r="D1662" s="42" t="s">
        <v>12</v>
      </c>
      <c r="E1662" s="52">
        <v>83</v>
      </c>
      <c r="F1662" s="18" t="s">
        <v>349</v>
      </c>
      <c r="G1662" s="18" t="s">
        <v>349</v>
      </c>
      <c r="H1662" s="53"/>
      <c r="I1662" s="53"/>
      <c r="J1662" s="19"/>
      <c r="K1662" s="15">
        <f t="shared" si="51"/>
        <v>0</v>
      </c>
      <c r="L1662" s="53">
        <v>0</v>
      </c>
      <c r="M1662" s="55">
        <f t="shared" si="52"/>
        <v>0</v>
      </c>
      <c r="N1662" s="18" t="s">
        <v>320</v>
      </c>
      <c r="O1662" s="18" t="s">
        <v>348</v>
      </c>
      <c r="P1662" s="19"/>
      <c r="Q1662" s="19"/>
      <c r="R1662" s="56"/>
    </row>
    <row r="1663" spans="1:20" ht="15" customHeight="1" x14ac:dyDescent="0.3">
      <c r="A1663" s="20">
        <v>2024</v>
      </c>
      <c r="B1663" s="20" t="s">
        <v>314</v>
      </c>
      <c r="C1663" s="20">
        <v>968</v>
      </c>
      <c r="D1663" s="42" t="s">
        <v>13</v>
      </c>
      <c r="E1663" s="52">
        <v>297</v>
      </c>
      <c r="F1663" s="18" t="s">
        <v>349</v>
      </c>
      <c r="G1663" s="18" t="s">
        <v>349</v>
      </c>
      <c r="H1663" s="53"/>
      <c r="I1663" s="53"/>
      <c r="J1663" s="19">
        <v>33</v>
      </c>
      <c r="K1663" s="15">
        <f t="shared" si="51"/>
        <v>10.504201680672269</v>
      </c>
      <c r="L1663" s="53">
        <v>10.504201680672269</v>
      </c>
      <c r="M1663" s="55">
        <f t="shared" si="52"/>
        <v>8.6659461218029296E-3</v>
      </c>
      <c r="N1663" s="18" t="s">
        <v>320</v>
      </c>
      <c r="O1663" s="18" t="s">
        <v>348</v>
      </c>
      <c r="P1663" s="19"/>
      <c r="Q1663" s="19"/>
      <c r="R1663" s="56">
        <v>1.35</v>
      </c>
    </row>
    <row r="1664" spans="1:20" ht="15" customHeight="1" x14ac:dyDescent="0.3">
      <c r="A1664" s="20">
        <v>2024</v>
      </c>
      <c r="B1664" s="20" t="s">
        <v>314</v>
      </c>
      <c r="C1664" s="20">
        <v>968</v>
      </c>
      <c r="D1664" s="42" t="s">
        <v>13</v>
      </c>
      <c r="E1664" s="29">
        <v>306.10000000000002</v>
      </c>
      <c r="F1664" s="18" t="s">
        <v>349</v>
      </c>
      <c r="G1664" s="18" t="s">
        <v>349</v>
      </c>
      <c r="H1664" s="53"/>
      <c r="I1664" s="53"/>
      <c r="J1664" s="19"/>
      <c r="K1664" s="15">
        <f t="shared" si="51"/>
        <v>0</v>
      </c>
      <c r="L1664" s="53">
        <v>0</v>
      </c>
      <c r="M1664" s="55">
        <f t="shared" si="52"/>
        <v>0</v>
      </c>
      <c r="N1664" s="18" t="s">
        <v>320</v>
      </c>
      <c r="O1664" s="18" t="s">
        <v>348</v>
      </c>
      <c r="P1664" s="19"/>
      <c r="Q1664" s="19"/>
      <c r="R1664" s="56"/>
      <c r="T1664" s="18" t="s">
        <v>215</v>
      </c>
    </row>
    <row r="1665" spans="1:18" ht="15" customHeight="1" x14ac:dyDescent="0.3">
      <c r="A1665" s="20">
        <v>2024</v>
      </c>
      <c r="B1665" s="20" t="s">
        <v>314</v>
      </c>
      <c r="C1665" s="20">
        <v>968</v>
      </c>
      <c r="D1665" s="42" t="s">
        <v>13</v>
      </c>
      <c r="E1665" s="52">
        <v>318</v>
      </c>
      <c r="F1665" s="18" t="s">
        <v>349</v>
      </c>
      <c r="G1665" s="18" t="s">
        <v>349</v>
      </c>
      <c r="H1665" s="53"/>
      <c r="I1665" s="53"/>
      <c r="J1665" s="19">
        <v>31.9</v>
      </c>
      <c r="K1665" s="15">
        <f t="shared" ref="K1665:K1728" si="53">J1665/3.1416</f>
        <v>10.154061624649859</v>
      </c>
      <c r="L1665" s="53">
        <v>10.154061624649859</v>
      </c>
      <c r="M1665" s="55">
        <f t="shared" si="52"/>
        <v>8.0978452093736272E-3</v>
      </c>
      <c r="N1665" s="18" t="s">
        <v>320</v>
      </c>
      <c r="O1665" s="18" t="s">
        <v>348</v>
      </c>
      <c r="P1665" s="19"/>
      <c r="Q1665" s="19"/>
      <c r="R1665" s="56">
        <v>5</v>
      </c>
    </row>
    <row r="1666" spans="1:18" ht="15" customHeight="1" x14ac:dyDescent="0.3">
      <c r="A1666" s="20">
        <v>2024</v>
      </c>
      <c r="B1666" s="20" t="s">
        <v>314</v>
      </c>
      <c r="C1666" s="20">
        <v>968</v>
      </c>
      <c r="D1666" s="42" t="s">
        <v>13</v>
      </c>
      <c r="E1666" s="52">
        <v>319</v>
      </c>
      <c r="F1666" s="18" t="s">
        <v>349</v>
      </c>
      <c r="G1666" s="18" t="s">
        <v>349</v>
      </c>
      <c r="H1666" s="53"/>
      <c r="I1666" s="53"/>
      <c r="J1666" s="19"/>
      <c r="K1666" s="15">
        <f t="shared" si="53"/>
        <v>0</v>
      </c>
      <c r="L1666" s="53">
        <v>0</v>
      </c>
      <c r="M1666" s="55">
        <f t="shared" si="52"/>
        <v>0</v>
      </c>
      <c r="N1666" s="18" t="s">
        <v>320</v>
      </c>
      <c r="O1666" s="18" t="s">
        <v>348</v>
      </c>
      <c r="P1666" s="19"/>
      <c r="Q1666" s="19"/>
      <c r="R1666" s="56"/>
    </row>
    <row r="1667" spans="1:18" ht="15" customHeight="1" x14ac:dyDescent="0.3">
      <c r="A1667" s="20">
        <v>2024</v>
      </c>
      <c r="B1667" s="20" t="s">
        <v>314</v>
      </c>
      <c r="C1667" s="20">
        <v>968</v>
      </c>
      <c r="D1667" s="42" t="s">
        <v>13</v>
      </c>
      <c r="E1667" s="52">
        <v>320</v>
      </c>
      <c r="F1667" s="19" t="s">
        <v>83</v>
      </c>
      <c r="G1667" s="19" t="s">
        <v>84</v>
      </c>
      <c r="H1667" s="53"/>
      <c r="I1667" s="53"/>
      <c r="J1667" s="19">
        <v>47</v>
      </c>
      <c r="K1667" s="15">
        <f t="shared" si="53"/>
        <v>14.96052966641202</v>
      </c>
      <c r="L1667" s="53">
        <v>14.96052966641202</v>
      </c>
      <c r="M1667" s="55">
        <f t="shared" si="52"/>
        <v>1.7578581251664532E-2</v>
      </c>
      <c r="N1667" s="18" t="s">
        <v>318</v>
      </c>
      <c r="O1667" s="18" t="s">
        <v>347</v>
      </c>
      <c r="P1667" s="19" t="s">
        <v>39</v>
      </c>
      <c r="Q1667" s="19">
        <v>16.5</v>
      </c>
      <c r="R1667" s="56">
        <v>17.5</v>
      </c>
    </row>
    <row r="1668" spans="1:18" ht="15" customHeight="1" x14ac:dyDescent="0.3">
      <c r="A1668" s="20">
        <v>2024</v>
      </c>
      <c r="B1668" s="20" t="s">
        <v>314</v>
      </c>
      <c r="C1668" s="20">
        <v>968</v>
      </c>
      <c r="D1668" s="42" t="s">
        <v>13</v>
      </c>
      <c r="E1668" s="52">
        <v>321</v>
      </c>
      <c r="F1668" s="18" t="s">
        <v>349</v>
      </c>
      <c r="G1668" s="18" t="s">
        <v>349</v>
      </c>
      <c r="H1668" s="53"/>
      <c r="I1668" s="53"/>
      <c r="J1668" s="19">
        <v>23.5</v>
      </c>
      <c r="K1668" s="15">
        <f t="shared" si="53"/>
        <v>7.48026483320601</v>
      </c>
      <c r="L1668" s="53">
        <v>7.48026483320601</v>
      </c>
      <c r="M1668" s="55">
        <f t="shared" si="52"/>
        <v>4.3946453129161331E-3</v>
      </c>
      <c r="N1668" s="18" t="s">
        <v>320</v>
      </c>
      <c r="O1668" s="18" t="s">
        <v>348</v>
      </c>
      <c r="P1668" s="19"/>
      <c r="Q1668" s="19"/>
      <c r="R1668" s="56">
        <v>4.5</v>
      </c>
    </row>
    <row r="1669" spans="1:18" ht="15" customHeight="1" x14ac:dyDescent="0.3">
      <c r="A1669" s="20">
        <v>2024</v>
      </c>
      <c r="B1669" s="20" t="s">
        <v>314</v>
      </c>
      <c r="C1669" s="20">
        <v>968</v>
      </c>
      <c r="D1669" s="42" t="s">
        <v>13</v>
      </c>
      <c r="E1669" s="52">
        <v>322</v>
      </c>
      <c r="F1669" s="19" t="s">
        <v>83</v>
      </c>
      <c r="G1669" s="19" t="s">
        <v>84</v>
      </c>
      <c r="H1669" s="53"/>
      <c r="I1669" s="53"/>
      <c r="J1669" s="19">
        <v>70</v>
      </c>
      <c r="K1669" s="15">
        <f t="shared" si="53"/>
        <v>22.281639928698752</v>
      </c>
      <c r="L1669" s="53">
        <v>22.281639928698752</v>
      </c>
      <c r="M1669" s="55">
        <f t="shared" si="52"/>
        <v>3.8992778693144499E-2</v>
      </c>
      <c r="N1669" s="18" t="s">
        <v>317</v>
      </c>
      <c r="O1669" s="18" t="s">
        <v>347</v>
      </c>
      <c r="P1669" s="19" t="s">
        <v>39</v>
      </c>
      <c r="Q1669" s="19">
        <v>16.5</v>
      </c>
      <c r="R1669" s="56">
        <v>18</v>
      </c>
    </row>
    <row r="1670" spans="1:18" ht="15" customHeight="1" x14ac:dyDescent="0.3">
      <c r="A1670" s="20">
        <v>2024</v>
      </c>
      <c r="B1670" s="20" t="s">
        <v>314</v>
      </c>
      <c r="C1670" s="20">
        <v>968</v>
      </c>
      <c r="D1670" s="42" t="s">
        <v>13</v>
      </c>
      <c r="E1670" s="52">
        <v>323</v>
      </c>
      <c r="F1670" s="19" t="s">
        <v>83</v>
      </c>
      <c r="G1670" s="19" t="s">
        <v>84</v>
      </c>
      <c r="H1670" s="53"/>
      <c r="I1670" s="53"/>
      <c r="J1670" s="19">
        <v>4.9000000000000004</v>
      </c>
      <c r="K1670" s="15">
        <f t="shared" si="53"/>
        <v>1.5597147950089127</v>
      </c>
      <c r="L1670" s="53">
        <v>1.5597147950089127</v>
      </c>
      <c r="M1670" s="55">
        <f t="shared" si="52"/>
        <v>1.9106461559640806E-4</v>
      </c>
      <c r="N1670" s="18" t="s">
        <v>320</v>
      </c>
      <c r="O1670" s="18" t="s">
        <v>348</v>
      </c>
      <c r="P1670" s="19"/>
      <c r="Q1670" s="19"/>
      <c r="R1670" s="56">
        <v>2.2000000000000002</v>
      </c>
    </row>
    <row r="1671" spans="1:18" ht="15" customHeight="1" x14ac:dyDescent="0.3">
      <c r="A1671" s="20">
        <v>2024</v>
      </c>
      <c r="B1671" s="20" t="s">
        <v>314</v>
      </c>
      <c r="C1671" s="20">
        <v>968</v>
      </c>
      <c r="D1671" s="42" t="s">
        <v>13</v>
      </c>
      <c r="E1671" s="52">
        <v>324</v>
      </c>
      <c r="F1671" s="19" t="s">
        <v>83</v>
      </c>
      <c r="G1671" s="19" t="s">
        <v>84</v>
      </c>
      <c r="H1671" s="53"/>
      <c r="I1671" s="53"/>
      <c r="J1671" s="19">
        <v>52.2</v>
      </c>
      <c r="K1671" s="15">
        <f t="shared" si="53"/>
        <v>16.6157372039725</v>
      </c>
      <c r="L1671" s="53">
        <v>16.6157372039725</v>
      </c>
      <c r="M1671" s="55">
        <f t="shared" si="52"/>
        <v>2.1683486345760793E-2</v>
      </c>
      <c r="N1671" s="18" t="s">
        <v>317</v>
      </c>
      <c r="O1671" s="18" t="s">
        <v>347</v>
      </c>
      <c r="P1671" s="19" t="s">
        <v>41</v>
      </c>
      <c r="Q1671" s="19">
        <v>15</v>
      </c>
      <c r="R1671" s="56">
        <v>17</v>
      </c>
    </row>
    <row r="1672" spans="1:18" ht="15" customHeight="1" x14ac:dyDescent="0.3">
      <c r="A1672" s="20">
        <v>2024</v>
      </c>
      <c r="B1672" s="20" t="s">
        <v>314</v>
      </c>
      <c r="C1672" s="20">
        <v>968</v>
      </c>
      <c r="D1672" s="42" t="s">
        <v>14</v>
      </c>
      <c r="E1672" s="52">
        <v>325</v>
      </c>
      <c r="F1672" s="19" t="s">
        <v>83</v>
      </c>
      <c r="G1672" s="19" t="s">
        <v>84</v>
      </c>
      <c r="H1672" s="53"/>
      <c r="I1672" s="53"/>
      <c r="J1672" s="19">
        <v>29</v>
      </c>
      <c r="K1672" s="15">
        <f t="shared" si="53"/>
        <v>9.2309651133180548</v>
      </c>
      <c r="L1672" s="53">
        <v>9.2309651133180548</v>
      </c>
      <c r="M1672" s="55">
        <f t="shared" si="52"/>
        <v>6.6924340573335751E-3</v>
      </c>
      <c r="N1672" s="18" t="s">
        <v>320</v>
      </c>
      <c r="O1672" s="18" t="s">
        <v>348</v>
      </c>
      <c r="P1672" s="19"/>
      <c r="Q1672" s="19"/>
      <c r="R1672" s="56">
        <v>1.6</v>
      </c>
    </row>
    <row r="1673" spans="1:18" ht="15" customHeight="1" x14ac:dyDescent="0.3">
      <c r="A1673" s="20">
        <v>2024</v>
      </c>
      <c r="B1673" s="20" t="s">
        <v>314</v>
      </c>
      <c r="C1673" s="20">
        <v>968</v>
      </c>
      <c r="D1673" s="42" t="s">
        <v>14</v>
      </c>
      <c r="E1673" s="52">
        <v>326</v>
      </c>
      <c r="F1673" s="19" t="s">
        <v>83</v>
      </c>
      <c r="G1673" s="19" t="s">
        <v>84</v>
      </c>
      <c r="H1673" s="53"/>
      <c r="I1673" s="53"/>
      <c r="J1673" s="19">
        <v>43.5</v>
      </c>
      <c r="K1673" s="15">
        <f t="shared" si="53"/>
        <v>13.846447669977081</v>
      </c>
      <c r="L1673" s="53">
        <v>13.846447669977081</v>
      </c>
      <c r="M1673" s="55">
        <f t="shared" si="52"/>
        <v>1.5057976629000542E-2</v>
      </c>
      <c r="N1673" s="18" t="s">
        <v>317</v>
      </c>
      <c r="O1673" s="18" t="s">
        <v>347</v>
      </c>
      <c r="P1673" s="19" t="s">
        <v>41</v>
      </c>
      <c r="Q1673" s="19">
        <v>12</v>
      </c>
      <c r="R1673" s="56">
        <v>15</v>
      </c>
    </row>
    <row r="1674" spans="1:18" ht="15" customHeight="1" x14ac:dyDescent="0.3">
      <c r="A1674" s="20">
        <v>2024</v>
      </c>
      <c r="B1674" s="20" t="s">
        <v>314</v>
      </c>
      <c r="C1674" s="20">
        <v>968</v>
      </c>
      <c r="D1674" s="42" t="s">
        <v>14</v>
      </c>
      <c r="E1674" s="52">
        <v>327</v>
      </c>
      <c r="F1674" s="19" t="s">
        <v>83</v>
      </c>
      <c r="G1674" s="19" t="s">
        <v>84</v>
      </c>
      <c r="H1674" s="53"/>
      <c r="I1674" s="53"/>
      <c r="J1674" s="19">
        <v>28.4</v>
      </c>
      <c r="K1674" s="15">
        <f t="shared" si="53"/>
        <v>9.0399796282149225</v>
      </c>
      <c r="L1674" s="53">
        <v>9.0399796282149225</v>
      </c>
      <c r="M1674" s="55">
        <f t="shared" si="52"/>
        <v>6.4183705270903319E-3</v>
      </c>
      <c r="N1674" s="18" t="s">
        <v>320</v>
      </c>
      <c r="O1674" s="18" t="s">
        <v>348</v>
      </c>
      <c r="P1674" s="19"/>
      <c r="Q1674" s="19"/>
      <c r="R1674" s="56">
        <v>5</v>
      </c>
    </row>
    <row r="1675" spans="1:18" ht="15" customHeight="1" x14ac:dyDescent="0.3">
      <c r="A1675" s="20">
        <v>2024</v>
      </c>
      <c r="B1675" s="20" t="s">
        <v>314</v>
      </c>
      <c r="C1675" s="20">
        <v>968</v>
      </c>
      <c r="D1675" s="42" t="s">
        <v>14</v>
      </c>
      <c r="E1675" s="52">
        <v>328</v>
      </c>
      <c r="F1675" s="19" t="s">
        <v>83</v>
      </c>
      <c r="G1675" s="19" t="s">
        <v>84</v>
      </c>
      <c r="H1675" s="53"/>
      <c r="I1675" s="53"/>
      <c r="J1675" s="19">
        <v>65.7</v>
      </c>
      <c r="K1675" s="15">
        <f t="shared" si="53"/>
        <v>20.912910618792974</v>
      </c>
      <c r="L1675" s="53">
        <v>20.912910618792974</v>
      </c>
      <c r="M1675" s="55">
        <f t="shared" si="52"/>
        <v>3.4349375367585984E-2</v>
      </c>
      <c r="N1675" s="18" t="s">
        <v>317</v>
      </c>
      <c r="O1675" s="18" t="s">
        <v>347</v>
      </c>
      <c r="P1675" s="19" t="s">
        <v>39</v>
      </c>
      <c r="Q1675" s="19">
        <v>17</v>
      </c>
      <c r="R1675" s="56">
        <v>18.5</v>
      </c>
    </row>
    <row r="1676" spans="1:18" ht="15" customHeight="1" x14ac:dyDescent="0.3">
      <c r="A1676" s="20">
        <v>2024</v>
      </c>
      <c r="B1676" s="20" t="s">
        <v>314</v>
      </c>
      <c r="C1676" s="20">
        <v>968</v>
      </c>
      <c r="D1676" s="42" t="s">
        <v>14</v>
      </c>
      <c r="E1676" s="52">
        <v>329</v>
      </c>
      <c r="F1676" s="18" t="s">
        <v>349</v>
      </c>
      <c r="G1676" s="18" t="s">
        <v>349</v>
      </c>
      <c r="H1676" s="53"/>
      <c r="I1676" s="53"/>
      <c r="J1676" s="19">
        <v>41.1</v>
      </c>
      <c r="K1676" s="15">
        <f t="shared" si="53"/>
        <v>13.082505729564554</v>
      </c>
      <c r="L1676" s="53">
        <v>13.082505729564554</v>
      </c>
      <c r="M1676" s="55">
        <f t="shared" si="52"/>
        <v>1.3442243203315636E-2</v>
      </c>
      <c r="N1676" s="18" t="s">
        <v>320</v>
      </c>
      <c r="O1676" s="18" t="s">
        <v>348</v>
      </c>
      <c r="P1676" s="19"/>
      <c r="Q1676" s="19"/>
      <c r="R1676" s="56">
        <v>2</v>
      </c>
    </row>
    <row r="1677" spans="1:18" ht="15" customHeight="1" x14ac:dyDescent="0.3">
      <c r="A1677" s="20">
        <v>2024</v>
      </c>
      <c r="B1677" s="20" t="s">
        <v>314</v>
      </c>
      <c r="C1677" s="20">
        <v>968</v>
      </c>
      <c r="D1677" s="42" t="s">
        <v>14</v>
      </c>
      <c r="E1677" s="52">
        <v>330</v>
      </c>
      <c r="F1677" s="19" t="s">
        <v>83</v>
      </c>
      <c r="G1677" s="19" t="s">
        <v>84</v>
      </c>
      <c r="H1677" s="53"/>
      <c r="I1677" s="53"/>
      <c r="J1677" s="19">
        <v>45</v>
      </c>
      <c r="K1677" s="15">
        <f t="shared" si="53"/>
        <v>14.323911382734913</v>
      </c>
      <c r="L1677" s="53">
        <v>14.323911382734913</v>
      </c>
      <c r="M1677" s="55">
        <f t="shared" si="52"/>
        <v>1.6114362623187269E-2</v>
      </c>
      <c r="N1677" s="18" t="s">
        <v>317</v>
      </c>
      <c r="O1677" s="18" t="s">
        <v>347</v>
      </c>
      <c r="P1677" s="19" t="s">
        <v>41</v>
      </c>
      <c r="Q1677" s="19">
        <v>12</v>
      </c>
      <c r="R1677" s="56">
        <v>14</v>
      </c>
    </row>
    <row r="1678" spans="1:18" ht="15" customHeight="1" x14ac:dyDescent="0.3">
      <c r="A1678" s="20">
        <v>2024</v>
      </c>
      <c r="B1678" s="20" t="s">
        <v>314</v>
      </c>
      <c r="C1678" s="20">
        <v>968</v>
      </c>
      <c r="D1678" s="42" t="s">
        <v>14</v>
      </c>
      <c r="E1678" s="52">
        <v>331</v>
      </c>
      <c r="F1678" s="19" t="s">
        <v>81</v>
      </c>
      <c r="G1678" s="19" t="s">
        <v>311</v>
      </c>
      <c r="H1678" s="53"/>
      <c r="I1678" s="53"/>
      <c r="J1678" s="19">
        <v>51.3</v>
      </c>
      <c r="K1678" s="15">
        <f t="shared" si="53"/>
        <v>16.329258976317799</v>
      </c>
      <c r="L1678" s="53">
        <v>16.329258976317799</v>
      </c>
      <c r="M1678" s="55">
        <f t="shared" si="52"/>
        <v>2.0942225665094166E-2</v>
      </c>
      <c r="N1678" s="18" t="s">
        <v>317</v>
      </c>
      <c r="O1678" s="18" t="s">
        <v>347</v>
      </c>
      <c r="P1678" s="19" t="s">
        <v>41</v>
      </c>
      <c r="Q1678" s="19">
        <v>4</v>
      </c>
      <c r="R1678" s="56">
        <v>14</v>
      </c>
    </row>
    <row r="1679" spans="1:18" ht="15" customHeight="1" x14ac:dyDescent="0.3">
      <c r="A1679" s="20">
        <v>2024</v>
      </c>
      <c r="B1679" s="20" t="s">
        <v>314</v>
      </c>
      <c r="C1679" s="20">
        <v>968</v>
      </c>
      <c r="D1679" s="42" t="s">
        <v>14</v>
      </c>
      <c r="E1679" s="52">
        <v>332</v>
      </c>
      <c r="F1679" s="19" t="s">
        <v>83</v>
      </c>
      <c r="G1679" s="19" t="s">
        <v>84</v>
      </c>
      <c r="H1679" s="53"/>
      <c r="I1679" s="53"/>
      <c r="J1679" s="19">
        <v>30.7</v>
      </c>
      <c r="K1679" s="15">
        <f t="shared" si="53"/>
        <v>9.7720906544435948</v>
      </c>
      <c r="L1679" s="53">
        <v>9.7720906544435948</v>
      </c>
      <c r="M1679" s="55">
        <f t="shared" si="52"/>
        <v>7.5000620388779088E-3</v>
      </c>
      <c r="N1679" s="18" t="s">
        <v>320</v>
      </c>
      <c r="O1679" s="18" t="s">
        <v>348</v>
      </c>
      <c r="P1679" s="19"/>
      <c r="Q1679" s="19"/>
      <c r="R1679" s="56">
        <v>12</v>
      </c>
    </row>
    <row r="1680" spans="1:18" ht="15" customHeight="1" x14ac:dyDescent="0.3">
      <c r="A1680" s="20">
        <v>2024</v>
      </c>
      <c r="B1680" s="20" t="s">
        <v>314</v>
      </c>
      <c r="C1680" s="20">
        <v>968</v>
      </c>
      <c r="D1680" s="42" t="s">
        <v>14</v>
      </c>
      <c r="E1680" s="52">
        <v>340</v>
      </c>
      <c r="F1680" s="18" t="s">
        <v>349</v>
      </c>
      <c r="G1680" s="18" t="s">
        <v>349</v>
      </c>
      <c r="H1680" s="53"/>
      <c r="I1680" s="53"/>
      <c r="J1680" s="19"/>
      <c r="K1680" s="15">
        <f t="shared" si="53"/>
        <v>0</v>
      </c>
      <c r="L1680" s="53">
        <v>0</v>
      </c>
      <c r="M1680" s="55">
        <f t="shared" si="52"/>
        <v>0</v>
      </c>
      <c r="N1680" s="18" t="s">
        <v>320</v>
      </c>
      <c r="O1680" s="18" t="s">
        <v>348</v>
      </c>
      <c r="P1680" s="19"/>
      <c r="Q1680" s="19"/>
      <c r="R1680" s="56"/>
    </row>
    <row r="1681" spans="1:18" ht="15" customHeight="1" x14ac:dyDescent="0.3">
      <c r="A1681" s="20">
        <v>2024</v>
      </c>
      <c r="B1681" s="20" t="s">
        <v>314</v>
      </c>
      <c r="C1681" s="20">
        <v>968</v>
      </c>
      <c r="D1681" s="42" t="s">
        <v>15</v>
      </c>
      <c r="E1681" s="52">
        <v>295</v>
      </c>
      <c r="F1681" s="18" t="s">
        <v>349</v>
      </c>
      <c r="G1681" s="18" t="s">
        <v>349</v>
      </c>
      <c r="H1681" s="53"/>
      <c r="I1681" s="53"/>
      <c r="J1681" s="19"/>
      <c r="K1681" s="15">
        <f t="shared" si="53"/>
        <v>0</v>
      </c>
      <c r="L1681" s="53">
        <v>0</v>
      </c>
      <c r="M1681" s="55">
        <f t="shared" si="52"/>
        <v>0</v>
      </c>
      <c r="N1681" s="18" t="s">
        <v>320</v>
      </c>
      <c r="O1681" s="18" t="s">
        <v>348</v>
      </c>
      <c r="P1681" s="19"/>
      <c r="Q1681" s="19"/>
      <c r="R1681" s="56"/>
    </row>
    <row r="1682" spans="1:18" ht="15" customHeight="1" x14ac:dyDescent="0.3">
      <c r="A1682" s="20">
        <v>2024</v>
      </c>
      <c r="B1682" s="20" t="s">
        <v>314</v>
      </c>
      <c r="C1682" s="20">
        <v>968</v>
      </c>
      <c r="D1682" s="42" t="s">
        <v>15</v>
      </c>
      <c r="E1682" s="52">
        <v>333</v>
      </c>
      <c r="F1682" s="18" t="s">
        <v>349</v>
      </c>
      <c r="G1682" s="18" t="s">
        <v>349</v>
      </c>
      <c r="H1682" s="53"/>
      <c r="I1682" s="53"/>
      <c r="J1682" s="19">
        <v>45</v>
      </c>
      <c r="K1682" s="15">
        <f t="shared" si="53"/>
        <v>14.323911382734913</v>
      </c>
      <c r="L1682" s="53">
        <v>14.323911382734913</v>
      </c>
      <c r="M1682" s="55">
        <f t="shared" si="52"/>
        <v>1.6114362623187269E-2</v>
      </c>
      <c r="N1682" s="18" t="s">
        <v>320</v>
      </c>
      <c r="O1682" s="18" t="s">
        <v>348</v>
      </c>
      <c r="P1682" s="19"/>
      <c r="Q1682" s="19"/>
      <c r="R1682" s="56">
        <v>5</v>
      </c>
    </row>
    <row r="1683" spans="1:18" ht="15" customHeight="1" x14ac:dyDescent="0.3">
      <c r="A1683" s="20">
        <v>2024</v>
      </c>
      <c r="B1683" s="20" t="s">
        <v>314</v>
      </c>
      <c r="C1683" s="20">
        <v>968</v>
      </c>
      <c r="D1683" s="42" t="s">
        <v>15</v>
      </c>
      <c r="E1683" s="52">
        <v>334</v>
      </c>
      <c r="F1683" s="19" t="s">
        <v>81</v>
      </c>
      <c r="G1683" s="19" t="s">
        <v>311</v>
      </c>
      <c r="H1683" s="53"/>
      <c r="I1683" s="53"/>
      <c r="J1683" s="19">
        <v>82.1</v>
      </c>
      <c r="K1683" s="15">
        <f t="shared" si="53"/>
        <v>26.133180544945251</v>
      </c>
      <c r="L1683" s="53">
        <v>26.133180544945251</v>
      </c>
      <c r="M1683" s="55">
        <f t="shared" si="52"/>
        <v>5.3638227638991447E-2</v>
      </c>
      <c r="N1683" s="18" t="s">
        <v>317</v>
      </c>
      <c r="O1683" s="18" t="s">
        <v>347</v>
      </c>
      <c r="P1683" s="19" t="s">
        <v>39</v>
      </c>
      <c r="Q1683" s="19">
        <v>11.5</v>
      </c>
      <c r="R1683" s="56">
        <v>17</v>
      </c>
    </row>
    <row r="1684" spans="1:18" ht="15" customHeight="1" x14ac:dyDescent="0.3">
      <c r="A1684" s="20">
        <v>2024</v>
      </c>
      <c r="B1684" s="20" t="s">
        <v>314</v>
      </c>
      <c r="C1684" s="20">
        <v>968</v>
      </c>
      <c r="D1684" s="42" t="s">
        <v>15</v>
      </c>
      <c r="E1684" s="52">
        <v>335</v>
      </c>
      <c r="F1684" s="19" t="s">
        <v>83</v>
      </c>
      <c r="G1684" s="19" t="s">
        <v>84</v>
      </c>
      <c r="H1684" s="53"/>
      <c r="I1684" s="53"/>
      <c r="J1684" s="19">
        <v>38.299999999999997</v>
      </c>
      <c r="K1684" s="15">
        <f t="shared" si="53"/>
        <v>12.191240132416603</v>
      </c>
      <c r="L1684" s="53">
        <v>12.191240132416603</v>
      </c>
      <c r="M1684" s="55">
        <f t="shared" si="52"/>
        <v>1.1673085130038108E-2</v>
      </c>
      <c r="N1684" s="18" t="s">
        <v>320</v>
      </c>
      <c r="O1684" s="18" t="s">
        <v>348</v>
      </c>
      <c r="P1684" s="19"/>
      <c r="Q1684" s="19"/>
      <c r="R1684" s="56">
        <v>14</v>
      </c>
    </row>
    <row r="1685" spans="1:18" ht="15" customHeight="1" x14ac:dyDescent="0.3">
      <c r="A1685" s="20">
        <v>2024</v>
      </c>
      <c r="B1685" s="20" t="s">
        <v>314</v>
      </c>
      <c r="C1685" s="20">
        <v>968</v>
      </c>
      <c r="D1685" s="42" t="s">
        <v>15</v>
      </c>
      <c r="E1685" s="52">
        <v>336</v>
      </c>
      <c r="F1685" s="18" t="s">
        <v>349</v>
      </c>
      <c r="G1685" s="18" t="s">
        <v>349</v>
      </c>
      <c r="H1685" s="53"/>
      <c r="I1685" s="53"/>
      <c r="J1685" s="19"/>
      <c r="K1685" s="15">
        <f t="shared" si="53"/>
        <v>0</v>
      </c>
      <c r="L1685" s="53">
        <v>0</v>
      </c>
      <c r="M1685" s="55">
        <f t="shared" si="52"/>
        <v>0</v>
      </c>
      <c r="N1685" s="18" t="s">
        <v>320</v>
      </c>
      <c r="O1685" s="18" t="s">
        <v>348</v>
      </c>
      <c r="P1685" s="19"/>
      <c r="Q1685" s="19"/>
      <c r="R1685" s="56"/>
    </row>
    <row r="1686" spans="1:18" ht="15" customHeight="1" x14ac:dyDescent="0.3">
      <c r="A1686" s="20">
        <v>2024</v>
      </c>
      <c r="B1686" s="20" t="s">
        <v>314</v>
      </c>
      <c r="C1686" s="20">
        <v>968</v>
      </c>
      <c r="D1686" s="42" t="s">
        <v>15</v>
      </c>
      <c r="E1686" s="52">
        <v>337</v>
      </c>
      <c r="F1686" s="19" t="s">
        <v>81</v>
      </c>
      <c r="G1686" s="19" t="s">
        <v>311</v>
      </c>
      <c r="H1686" s="53"/>
      <c r="I1686" s="53"/>
      <c r="J1686" s="19"/>
      <c r="K1686" s="15">
        <f t="shared" si="53"/>
        <v>0</v>
      </c>
      <c r="L1686" s="53">
        <v>0</v>
      </c>
      <c r="M1686" s="55">
        <f t="shared" si="52"/>
        <v>0</v>
      </c>
      <c r="N1686" s="18" t="s">
        <v>320</v>
      </c>
      <c r="O1686" s="18" t="s">
        <v>348</v>
      </c>
      <c r="P1686" s="19"/>
      <c r="Q1686" s="19"/>
      <c r="R1686" s="56"/>
    </row>
    <row r="1687" spans="1:18" ht="15" customHeight="1" x14ac:dyDescent="0.3">
      <c r="A1687" s="20">
        <v>2024</v>
      </c>
      <c r="B1687" s="20" t="s">
        <v>314</v>
      </c>
      <c r="C1687" s="20">
        <v>968</v>
      </c>
      <c r="D1687" s="42" t="s">
        <v>15</v>
      </c>
      <c r="E1687" s="52">
        <v>338</v>
      </c>
      <c r="F1687" s="19" t="s">
        <v>83</v>
      </c>
      <c r="G1687" s="19" t="s">
        <v>84</v>
      </c>
      <c r="H1687" s="53"/>
      <c r="I1687" s="53"/>
      <c r="J1687" s="19">
        <v>42.1</v>
      </c>
      <c r="K1687" s="15">
        <f t="shared" si="53"/>
        <v>13.400814871403107</v>
      </c>
      <c r="L1687" s="53">
        <v>13.400814871403107</v>
      </c>
      <c r="M1687" s="55">
        <f t="shared" si="52"/>
        <v>1.4104324670105358E-2</v>
      </c>
      <c r="N1687" s="18" t="s">
        <v>319</v>
      </c>
      <c r="O1687" s="18" t="s">
        <v>347</v>
      </c>
      <c r="P1687" s="19" t="s">
        <v>38</v>
      </c>
      <c r="Q1687" s="19"/>
      <c r="R1687" s="56">
        <v>14</v>
      </c>
    </row>
    <row r="1688" spans="1:18" ht="15" customHeight="1" x14ac:dyDescent="0.3">
      <c r="A1688" s="20">
        <v>2024</v>
      </c>
      <c r="B1688" s="20" t="s">
        <v>314</v>
      </c>
      <c r="C1688" s="20">
        <v>968</v>
      </c>
      <c r="D1688" s="42" t="s">
        <v>15</v>
      </c>
      <c r="E1688" s="52">
        <v>339</v>
      </c>
      <c r="F1688" s="19" t="s">
        <v>83</v>
      </c>
      <c r="G1688" s="19" t="s">
        <v>84</v>
      </c>
      <c r="H1688" s="53"/>
      <c r="I1688" s="53"/>
      <c r="J1688" s="19">
        <v>50.8</v>
      </c>
      <c r="K1688" s="15">
        <f t="shared" si="53"/>
        <v>16.170104405398522</v>
      </c>
      <c r="L1688" s="53">
        <v>16.170104405398522</v>
      </c>
      <c r="M1688" s="55">
        <f t="shared" si="52"/>
        <v>2.0535984572791103E-2</v>
      </c>
      <c r="N1688" s="18" t="s">
        <v>320</v>
      </c>
      <c r="O1688" s="18" t="s">
        <v>348</v>
      </c>
      <c r="P1688" s="19"/>
      <c r="Q1688" s="19"/>
      <c r="R1688" s="56">
        <v>13</v>
      </c>
    </row>
    <row r="1689" spans="1:18" ht="15" customHeight="1" x14ac:dyDescent="0.3">
      <c r="A1689" s="20">
        <v>2024</v>
      </c>
      <c r="B1689" s="20" t="s">
        <v>314</v>
      </c>
      <c r="C1689" s="20">
        <v>968</v>
      </c>
      <c r="D1689" s="42" t="s">
        <v>15</v>
      </c>
      <c r="E1689" s="52">
        <v>340</v>
      </c>
      <c r="F1689" s="18" t="s">
        <v>349</v>
      </c>
      <c r="G1689" s="18" t="s">
        <v>349</v>
      </c>
      <c r="H1689" s="53"/>
      <c r="I1689" s="53"/>
      <c r="J1689" s="19"/>
      <c r="K1689" s="15">
        <f t="shared" si="53"/>
        <v>0</v>
      </c>
      <c r="L1689" s="53">
        <v>0</v>
      </c>
      <c r="M1689" s="55">
        <f t="shared" si="52"/>
        <v>0</v>
      </c>
      <c r="N1689" s="18" t="s">
        <v>320</v>
      </c>
      <c r="O1689" s="18" t="s">
        <v>348</v>
      </c>
      <c r="P1689" s="19"/>
      <c r="Q1689" s="19"/>
      <c r="R1689" s="56"/>
    </row>
    <row r="1690" spans="1:18" ht="15" customHeight="1" x14ac:dyDescent="0.3">
      <c r="A1690" s="20">
        <v>2024</v>
      </c>
      <c r="B1690" s="20" t="s">
        <v>314</v>
      </c>
      <c r="C1690" s="20">
        <v>968</v>
      </c>
      <c r="D1690" s="42" t="s">
        <v>15</v>
      </c>
      <c r="E1690" s="52">
        <v>189</v>
      </c>
      <c r="F1690" s="19" t="s">
        <v>81</v>
      </c>
      <c r="G1690" s="19" t="s">
        <v>311</v>
      </c>
      <c r="H1690" s="53"/>
      <c r="I1690" s="53"/>
      <c r="J1690" s="19">
        <v>101</v>
      </c>
      <c r="K1690" s="15">
        <f t="shared" si="53"/>
        <v>32.149223325693917</v>
      </c>
      <c r="L1690" s="53">
        <v>32.149223325693917</v>
      </c>
      <c r="M1690" s="55">
        <f t="shared" si="52"/>
        <v>8.1176599071176955E-2</v>
      </c>
      <c r="N1690" s="18" t="s">
        <v>317</v>
      </c>
      <c r="O1690" s="18" t="s">
        <v>347</v>
      </c>
      <c r="P1690" s="19" t="s">
        <v>39</v>
      </c>
      <c r="Q1690" s="19">
        <v>14</v>
      </c>
      <c r="R1690" s="56">
        <v>18</v>
      </c>
    </row>
    <row r="1691" spans="1:18" ht="15" customHeight="1" x14ac:dyDescent="0.3">
      <c r="A1691" s="20">
        <v>2024</v>
      </c>
      <c r="B1691" s="20" t="s">
        <v>314</v>
      </c>
      <c r="C1691" s="20">
        <v>968</v>
      </c>
      <c r="D1691" s="42" t="s">
        <v>15</v>
      </c>
      <c r="E1691" s="52">
        <v>191</v>
      </c>
      <c r="F1691" s="19" t="s">
        <v>83</v>
      </c>
      <c r="G1691" s="19" t="s">
        <v>84</v>
      </c>
      <c r="H1691" s="53"/>
      <c r="I1691" s="53"/>
      <c r="J1691" s="19">
        <v>37</v>
      </c>
      <c r="K1691" s="15">
        <f t="shared" si="53"/>
        <v>11.777438248026483</v>
      </c>
      <c r="L1691" s="53">
        <v>11.777438248026483</v>
      </c>
      <c r="M1691" s="55">
        <f t="shared" si="52"/>
        <v>1.0894104904268329E-2</v>
      </c>
      <c r="N1691" s="18" t="s">
        <v>320</v>
      </c>
      <c r="O1691" s="18" t="s">
        <v>348</v>
      </c>
      <c r="P1691" s="19"/>
      <c r="Q1691" s="19"/>
      <c r="R1691" s="56">
        <v>3</v>
      </c>
    </row>
    <row r="1692" spans="1:18" ht="15" customHeight="1" x14ac:dyDescent="0.3">
      <c r="A1692" s="20">
        <v>2024</v>
      </c>
      <c r="B1692" s="20" t="s">
        <v>314</v>
      </c>
      <c r="C1692" s="20">
        <v>968</v>
      </c>
      <c r="D1692" s="42" t="s">
        <v>44</v>
      </c>
      <c r="E1692" s="52">
        <v>341</v>
      </c>
      <c r="F1692" s="18" t="s">
        <v>349</v>
      </c>
      <c r="G1692" s="18" t="s">
        <v>349</v>
      </c>
      <c r="H1692" s="53"/>
      <c r="I1692" s="53"/>
      <c r="J1692" s="19"/>
      <c r="K1692" s="15">
        <f t="shared" si="53"/>
        <v>0</v>
      </c>
      <c r="L1692" s="53">
        <v>0</v>
      </c>
      <c r="M1692" s="55">
        <f t="shared" si="52"/>
        <v>0</v>
      </c>
      <c r="N1692" s="18" t="s">
        <v>320</v>
      </c>
      <c r="O1692" s="18" t="s">
        <v>348</v>
      </c>
      <c r="P1692" s="19"/>
      <c r="Q1692" s="19"/>
      <c r="R1692" s="56"/>
    </row>
    <row r="1693" spans="1:18" ht="15" customHeight="1" x14ac:dyDescent="0.3">
      <c r="A1693" s="20">
        <v>2024</v>
      </c>
      <c r="B1693" s="20" t="s">
        <v>314</v>
      </c>
      <c r="C1693" s="20">
        <v>968</v>
      </c>
      <c r="D1693" s="42" t="s">
        <v>44</v>
      </c>
      <c r="E1693" s="52">
        <v>342</v>
      </c>
      <c r="F1693" s="19" t="s">
        <v>83</v>
      </c>
      <c r="G1693" s="19" t="s">
        <v>84</v>
      </c>
      <c r="H1693" s="53"/>
      <c r="I1693" s="53"/>
      <c r="J1693" s="19">
        <v>78</v>
      </c>
      <c r="K1693" s="15">
        <f t="shared" si="53"/>
        <v>24.82811306340718</v>
      </c>
      <c r="L1693" s="53">
        <v>24.82811306340718</v>
      </c>
      <c r="M1693" s="55">
        <f t="shared" ref="M1693:M1756" si="54">((K1693/100/2)*(K1693/100/2))*PI()</f>
        <v>4.8414707258998192E-2</v>
      </c>
      <c r="N1693" s="18" t="s">
        <v>317</v>
      </c>
      <c r="O1693" s="18" t="s">
        <v>347</v>
      </c>
      <c r="P1693" s="19" t="s">
        <v>39</v>
      </c>
      <c r="Q1693" s="19"/>
      <c r="R1693" s="56"/>
    </row>
    <row r="1694" spans="1:18" ht="15" customHeight="1" x14ac:dyDescent="0.3">
      <c r="A1694" s="20">
        <v>2024</v>
      </c>
      <c r="B1694" s="20" t="s">
        <v>314</v>
      </c>
      <c r="C1694" s="20">
        <v>968</v>
      </c>
      <c r="D1694" s="42" t="s">
        <v>44</v>
      </c>
      <c r="E1694" s="52"/>
      <c r="F1694" s="18" t="s">
        <v>349</v>
      </c>
      <c r="G1694" s="18" t="s">
        <v>349</v>
      </c>
      <c r="H1694" s="53"/>
      <c r="I1694" s="53"/>
      <c r="J1694" s="19">
        <v>32.700000000000003</v>
      </c>
      <c r="K1694" s="15">
        <f t="shared" si="53"/>
        <v>10.408708938120704</v>
      </c>
      <c r="L1694" s="53">
        <v>10.408708938120704</v>
      </c>
      <c r="M1694" s="55">
        <f t="shared" si="54"/>
        <v>8.5090996589372407E-3</v>
      </c>
      <c r="N1694" s="18" t="s">
        <v>320</v>
      </c>
      <c r="O1694" s="18" t="s">
        <v>348</v>
      </c>
      <c r="P1694" s="19"/>
      <c r="Q1694" s="19"/>
      <c r="R1694" s="56"/>
    </row>
    <row r="1695" spans="1:18" ht="15" customHeight="1" x14ac:dyDescent="0.3">
      <c r="A1695" s="20">
        <v>2024</v>
      </c>
      <c r="B1695" s="20" t="s">
        <v>314</v>
      </c>
      <c r="C1695" s="20">
        <v>968</v>
      </c>
      <c r="D1695" s="42" t="s">
        <v>44</v>
      </c>
      <c r="E1695" s="52">
        <v>343</v>
      </c>
      <c r="F1695" s="19" t="s">
        <v>83</v>
      </c>
      <c r="G1695" s="19" t="s">
        <v>84</v>
      </c>
      <c r="H1695" s="53"/>
      <c r="I1695" s="53"/>
      <c r="J1695" s="19"/>
      <c r="K1695" s="15">
        <f t="shared" si="53"/>
        <v>0</v>
      </c>
      <c r="L1695" s="53">
        <v>0</v>
      </c>
      <c r="M1695" s="55">
        <f t="shared" si="54"/>
        <v>0</v>
      </c>
      <c r="N1695" s="18" t="s">
        <v>320</v>
      </c>
      <c r="O1695" s="18" t="s">
        <v>348</v>
      </c>
      <c r="P1695" s="19"/>
      <c r="Q1695" s="19"/>
      <c r="R1695" s="56"/>
    </row>
    <row r="1696" spans="1:18" ht="15" customHeight="1" x14ac:dyDescent="0.3">
      <c r="A1696" s="20">
        <v>2024</v>
      </c>
      <c r="B1696" s="20" t="s">
        <v>314</v>
      </c>
      <c r="C1696" s="20">
        <v>968</v>
      </c>
      <c r="D1696" s="42" t="s">
        <v>44</v>
      </c>
      <c r="E1696" s="52">
        <v>344</v>
      </c>
      <c r="F1696" s="19" t="s">
        <v>83</v>
      </c>
      <c r="G1696" s="19" t="s">
        <v>84</v>
      </c>
      <c r="H1696" s="53"/>
      <c r="I1696" s="53"/>
      <c r="J1696" s="19"/>
      <c r="K1696" s="15">
        <f t="shared" si="53"/>
        <v>0</v>
      </c>
      <c r="L1696" s="53">
        <v>0</v>
      </c>
      <c r="M1696" s="55">
        <f t="shared" si="54"/>
        <v>0</v>
      </c>
      <c r="N1696" s="18" t="s">
        <v>320</v>
      </c>
      <c r="O1696" s="18" t="s">
        <v>348</v>
      </c>
      <c r="P1696" s="19"/>
      <c r="Q1696" s="19"/>
      <c r="R1696" s="56"/>
    </row>
    <row r="1697" spans="1:18" ht="15" customHeight="1" x14ac:dyDescent="0.3">
      <c r="A1697" s="20">
        <v>2024</v>
      </c>
      <c r="B1697" s="20" t="s">
        <v>314</v>
      </c>
      <c r="C1697" s="20">
        <v>968</v>
      </c>
      <c r="D1697" s="42" t="s">
        <v>44</v>
      </c>
      <c r="E1697" s="52">
        <v>345</v>
      </c>
      <c r="F1697" s="19" t="s">
        <v>81</v>
      </c>
      <c r="G1697" s="19" t="s">
        <v>311</v>
      </c>
      <c r="H1697" s="53"/>
      <c r="I1697" s="53"/>
      <c r="J1697" s="19">
        <v>57.2</v>
      </c>
      <c r="K1697" s="15">
        <f t="shared" si="53"/>
        <v>18.207282913165269</v>
      </c>
      <c r="L1697" s="53">
        <v>18.207282913165269</v>
      </c>
      <c r="M1697" s="55">
        <f t="shared" si="54"/>
        <v>2.6036353681505697E-2</v>
      </c>
      <c r="N1697" s="18" t="s">
        <v>317</v>
      </c>
      <c r="O1697" s="18" t="s">
        <v>347</v>
      </c>
      <c r="P1697" s="19" t="s">
        <v>41</v>
      </c>
      <c r="Q1697" s="19">
        <v>8</v>
      </c>
      <c r="R1697" s="56">
        <v>16</v>
      </c>
    </row>
    <row r="1698" spans="1:18" ht="15" customHeight="1" x14ac:dyDescent="0.3">
      <c r="A1698" s="20">
        <v>2024</v>
      </c>
      <c r="B1698" s="20" t="s">
        <v>314</v>
      </c>
      <c r="C1698" s="20">
        <v>968</v>
      </c>
      <c r="D1698" s="42" t="s">
        <v>44</v>
      </c>
      <c r="E1698" s="52">
        <v>346</v>
      </c>
      <c r="F1698" s="19" t="s">
        <v>83</v>
      </c>
      <c r="G1698" s="19" t="s">
        <v>84</v>
      </c>
      <c r="H1698" s="53"/>
      <c r="I1698" s="53"/>
      <c r="J1698" s="19">
        <v>125.8</v>
      </c>
      <c r="K1698" s="15">
        <f t="shared" si="53"/>
        <v>40.043290043290042</v>
      </c>
      <c r="L1698" s="53">
        <v>40.043290043290042</v>
      </c>
      <c r="M1698" s="55">
        <f t="shared" si="54"/>
        <v>0.12593585269334187</v>
      </c>
      <c r="N1698" s="18" t="s">
        <v>317</v>
      </c>
      <c r="O1698" s="18" t="s">
        <v>347</v>
      </c>
      <c r="P1698" s="19" t="s">
        <v>39</v>
      </c>
      <c r="Q1698" s="19">
        <v>14.5</v>
      </c>
      <c r="R1698" s="56">
        <v>20</v>
      </c>
    </row>
    <row r="1699" spans="1:18" ht="15" customHeight="1" x14ac:dyDescent="0.3">
      <c r="A1699" s="20">
        <v>2024</v>
      </c>
      <c r="B1699" s="20" t="s">
        <v>314</v>
      </c>
      <c r="C1699" s="20">
        <v>968</v>
      </c>
      <c r="D1699" s="59" t="s">
        <v>16</v>
      </c>
      <c r="E1699" s="52">
        <v>184</v>
      </c>
      <c r="F1699" s="19" t="s">
        <v>81</v>
      </c>
      <c r="G1699" s="19" t="s">
        <v>311</v>
      </c>
      <c r="H1699" s="53"/>
      <c r="I1699" s="53"/>
      <c r="J1699" s="19"/>
      <c r="K1699" s="15">
        <v>44</v>
      </c>
      <c r="L1699" s="53">
        <v>44</v>
      </c>
      <c r="M1699" s="55">
        <f t="shared" si="54"/>
        <v>0.15205308443374599</v>
      </c>
      <c r="N1699" s="18" t="s">
        <v>320</v>
      </c>
      <c r="O1699" s="18" t="s">
        <v>348</v>
      </c>
      <c r="P1699" s="19"/>
      <c r="Q1699" s="19"/>
      <c r="R1699" s="56"/>
    </row>
    <row r="1700" spans="1:18" ht="15" customHeight="1" x14ac:dyDescent="0.3">
      <c r="A1700" s="20">
        <v>2024</v>
      </c>
      <c r="B1700" s="20" t="s">
        <v>314</v>
      </c>
      <c r="C1700" s="20">
        <v>968</v>
      </c>
      <c r="D1700" s="59" t="s">
        <v>16</v>
      </c>
      <c r="E1700" s="52">
        <v>305</v>
      </c>
      <c r="F1700" s="18" t="s">
        <v>349</v>
      </c>
      <c r="G1700" s="18" t="s">
        <v>349</v>
      </c>
      <c r="H1700" s="53"/>
      <c r="I1700" s="53"/>
      <c r="J1700" s="19"/>
      <c r="K1700" s="15">
        <f t="shared" si="53"/>
        <v>0</v>
      </c>
      <c r="L1700" s="53">
        <v>0</v>
      </c>
      <c r="M1700" s="55">
        <f t="shared" si="54"/>
        <v>0</v>
      </c>
      <c r="N1700" s="18" t="s">
        <v>320</v>
      </c>
      <c r="O1700" s="18" t="s">
        <v>348</v>
      </c>
      <c r="P1700" s="19"/>
      <c r="Q1700" s="19"/>
      <c r="R1700" s="56"/>
    </row>
    <row r="1701" spans="1:18" ht="15" customHeight="1" x14ac:dyDescent="0.3">
      <c r="A1701" s="20">
        <v>2024</v>
      </c>
      <c r="B1701" s="20" t="s">
        <v>314</v>
      </c>
      <c r="C1701" s="20">
        <v>968</v>
      </c>
      <c r="D1701" s="59" t="s">
        <v>16</v>
      </c>
      <c r="E1701" s="52">
        <v>347</v>
      </c>
      <c r="F1701" s="19" t="s">
        <v>81</v>
      </c>
      <c r="G1701" s="19" t="s">
        <v>311</v>
      </c>
      <c r="H1701" s="53"/>
      <c r="I1701" s="53"/>
      <c r="J1701" s="19">
        <v>118.7</v>
      </c>
      <c r="K1701" s="15">
        <f t="shared" si="53"/>
        <v>37.783295136236312</v>
      </c>
      <c r="L1701" s="53">
        <v>37.783295136236312</v>
      </c>
      <c r="M1701" s="55">
        <f t="shared" si="54"/>
        <v>0.11212166612755328</v>
      </c>
      <c r="N1701" s="18" t="s">
        <v>317</v>
      </c>
      <c r="O1701" s="18" t="s">
        <v>347</v>
      </c>
      <c r="P1701" s="19" t="s">
        <v>312</v>
      </c>
      <c r="Q1701" s="19">
        <v>13</v>
      </c>
      <c r="R1701" s="56">
        <v>18</v>
      </c>
    </row>
    <row r="1702" spans="1:18" ht="15" customHeight="1" x14ac:dyDescent="0.3">
      <c r="A1702" s="20">
        <v>2024</v>
      </c>
      <c r="B1702" s="20" t="s">
        <v>314</v>
      </c>
      <c r="C1702" s="20">
        <v>968</v>
      </c>
      <c r="D1702" s="42" t="s">
        <v>16</v>
      </c>
      <c r="E1702" s="52">
        <v>348</v>
      </c>
      <c r="F1702" s="19" t="s">
        <v>81</v>
      </c>
      <c r="G1702" s="19" t="s">
        <v>311</v>
      </c>
      <c r="H1702" s="53"/>
      <c r="I1702" s="53"/>
      <c r="J1702" s="19">
        <v>62</v>
      </c>
      <c r="K1702" s="15">
        <f t="shared" si="53"/>
        <v>19.735166793990324</v>
      </c>
      <c r="L1702" s="53">
        <v>19.735166793990324</v>
      </c>
      <c r="M1702" s="55">
        <f t="shared" si="54"/>
        <v>3.058943699927499E-2</v>
      </c>
      <c r="N1702" s="18" t="s">
        <v>317</v>
      </c>
      <c r="O1702" s="18" t="s">
        <v>347</v>
      </c>
      <c r="P1702" s="19" t="s">
        <v>41</v>
      </c>
      <c r="Q1702" s="19">
        <v>7</v>
      </c>
      <c r="R1702" s="56">
        <v>15</v>
      </c>
    </row>
    <row r="1703" spans="1:18" ht="15" customHeight="1" x14ac:dyDescent="0.3">
      <c r="A1703" s="20">
        <v>2024</v>
      </c>
      <c r="B1703" s="20" t="s">
        <v>314</v>
      </c>
      <c r="C1703" s="20">
        <v>968</v>
      </c>
      <c r="D1703" s="42" t="s">
        <v>16</v>
      </c>
      <c r="E1703" s="52">
        <v>349</v>
      </c>
      <c r="F1703" s="19" t="s">
        <v>83</v>
      </c>
      <c r="G1703" s="19" t="s">
        <v>84</v>
      </c>
      <c r="H1703" s="53"/>
      <c r="I1703" s="53"/>
      <c r="J1703" s="19">
        <v>78.099999999999994</v>
      </c>
      <c r="K1703" s="15">
        <f t="shared" si="53"/>
        <v>24.859943977591033</v>
      </c>
      <c r="L1703" s="53">
        <v>24.859943977591033</v>
      </c>
      <c r="M1703" s="55">
        <f t="shared" si="54"/>
        <v>4.8538927111120629E-2</v>
      </c>
      <c r="N1703" s="18" t="s">
        <v>317</v>
      </c>
      <c r="O1703" s="18" t="s">
        <v>347</v>
      </c>
      <c r="P1703" s="19" t="s">
        <v>39</v>
      </c>
      <c r="Q1703" s="19">
        <v>15.5</v>
      </c>
      <c r="R1703" s="56">
        <v>17</v>
      </c>
    </row>
    <row r="1704" spans="1:18" ht="15" customHeight="1" x14ac:dyDescent="0.3">
      <c r="A1704" s="20">
        <v>2024</v>
      </c>
      <c r="B1704" s="20" t="s">
        <v>314</v>
      </c>
      <c r="C1704" s="20">
        <v>968</v>
      </c>
      <c r="D1704" s="42" t="s">
        <v>17</v>
      </c>
      <c r="E1704" s="52">
        <v>352</v>
      </c>
      <c r="F1704" s="19" t="s">
        <v>120</v>
      </c>
      <c r="G1704" s="19" t="s">
        <v>121</v>
      </c>
      <c r="H1704" s="53"/>
      <c r="I1704" s="53"/>
      <c r="J1704" s="19">
        <v>245.5</v>
      </c>
      <c r="K1704" s="15">
        <f t="shared" si="53"/>
        <v>78.144894321364916</v>
      </c>
      <c r="L1704" s="53">
        <v>78.144894321364916</v>
      </c>
      <c r="M1704" s="55">
        <f t="shared" si="54"/>
        <v>0.47961316735316173</v>
      </c>
      <c r="N1704" s="18" t="s">
        <v>317</v>
      </c>
      <c r="O1704" s="18" t="s">
        <v>347</v>
      </c>
      <c r="P1704" s="19" t="s">
        <v>41</v>
      </c>
      <c r="Q1704" s="19">
        <v>8</v>
      </c>
      <c r="R1704" s="56">
        <v>14.5</v>
      </c>
    </row>
    <row r="1705" spans="1:18" ht="15" customHeight="1" x14ac:dyDescent="0.3">
      <c r="A1705" s="20">
        <v>2024</v>
      </c>
      <c r="B1705" s="20" t="s">
        <v>314</v>
      </c>
      <c r="C1705" s="20">
        <v>968</v>
      </c>
      <c r="D1705" s="42" t="s">
        <v>17</v>
      </c>
      <c r="E1705" s="52">
        <v>149</v>
      </c>
      <c r="F1705" s="19" t="s">
        <v>120</v>
      </c>
      <c r="G1705" s="19" t="s">
        <v>121</v>
      </c>
      <c r="H1705" s="53"/>
      <c r="I1705" s="53"/>
      <c r="J1705" s="19">
        <v>50.5</v>
      </c>
      <c r="K1705" s="15">
        <f t="shared" si="53"/>
        <v>16.074611662846959</v>
      </c>
      <c r="L1705" s="53">
        <v>16.074611662846959</v>
      </c>
      <c r="M1705" s="55">
        <f t="shared" si="54"/>
        <v>2.0294149767794239E-2</v>
      </c>
      <c r="N1705" s="18" t="s">
        <v>317</v>
      </c>
      <c r="O1705" s="18" t="s">
        <v>347</v>
      </c>
      <c r="P1705" s="19" t="s">
        <v>38</v>
      </c>
      <c r="Q1705" s="19">
        <v>4</v>
      </c>
      <c r="R1705" s="56">
        <v>7</v>
      </c>
    </row>
    <row r="1706" spans="1:18" ht="15" customHeight="1" x14ac:dyDescent="0.3">
      <c r="A1706" s="20">
        <v>2024</v>
      </c>
      <c r="B1706" s="20" t="s">
        <v>314</v>
      </c>
      <c r="C1706" s="20">
        <v>968</v>
      </c>
      <c r="D1706" s="42" t="s">
        <v>17</v>
      </c>
      <c r="E1706" s="29">
        <v>343.1</v>
      </c>
      <c r="F1706" s="18" t="s">
        <v>349</v>
      </c>
      <c r="G1706" s="18" t="s">
        <v>349</v>
      </c>
      <c r="H1706" s="53"/>
      <c r="I1706" s="53"/>
      <c r="J1706" s="19">
        <v>53</v>
      </c>
      <c r="K1706" s="15">
        <f t="shared" si="53"/>
        <v>16.870384517443341</v>
      </c>
      <c r="L1706" s="53">
        <v>16.870384517443341</v>
      </c>
      <c r="M1706" s="55">
        <f t="shared" si="54"/>
        <v>2.2353207214090384E-2</v>
      </c>
      <c r="N1706" s="18" t="s">
        <v>320</v>
      </c>
      <c r="O1706" s="18" t="s">
        <v>348</v>
      </c>
      <c r="P1706" s="19"/>
      <c r="Q1706" s="19"/>
      <c r="R1706" s="56">
        <v>3.5</v>
      </c>
    </row>
    <row r="1707" spans="1:18" ht="15" customHeight="1" x14ac:dyDescent="0.3">
      <c r="A1707" s="20">
        <v>2024</v>
      </c>
      <c r="B1707" s="20" t="s">
        <v>314</v>
      </c>
      <c r="C1707" s="20">
        <v>968</v>
      </c>
      <c r="D1707" s="56" t="s">
        <v>18</v>
      </c>
      <c r="E1707" s="17">
        <v>173</v>
      </c>
      <c r="F1707" s="19" t="s">
        <v>83</v>
      </c>
      <c r="G1707" s="19" t="s">
        <v>84</v>
      </c>
      <c r="H1707" s="53"/>
      <c r="I1707" s="53"/>
      <c r="J1707" s="60">
        <v>63.2</v>
      </c>
      <c r="K1707" s="15">
        <f t="shared" si="53"/>
        <v>20.117137764196588</v>
      </c>
      <c r="L1707" s="53">
        <v>20.117137764196588</v>
      </c>
      <c r="M1707" s="55">
        <f t="shared" si="54"/>
        <v>3.1785003340266425E-2</v>
      </c>
      <c r="N1707" s="18" t="s">
        <v>318</v>
      </c>
      <c r="O1707" s="18" t="s">
        <v>347</v>
      </c>
      <c r="P1707" s="19" t="s">
        <v>41</v>
      </c>
      <c r="Q1707" s="60">
        <v>13</v>
      </c>
      <c r="R1707" s="61">
        <v>15</v>
      </c>
    </row>
    <row r="1708" spans="1:18" ht="15" customHeight="1" x14ac:dyDescent="0.3">
      <c r="A1708" s="20">
        <v>2024</v>
      </c>
      <c r="B1708" s="20" t="s">
        <v>314</v>
      </c>
      <c r="C1708" s="20">
        <v>968</v>
      </c>
      <c r="D1708" s="56" t="s">
        <v>18</v>
      </c>
      <c r="E1708" s="17">
        <v>309</v>
      </c>
      <c r="F1708" s="19" t="s">
        <v>83</v>
      </c>
      <c r="G1708" s="19" t="s">
        <v>84</v>
      </c>
      <c r="H1708" s="53"/>
      <c r="I1708" s="53"/>
      <c r="J1708" s="60">
        <v>79.2</v>
      </c>
      <c r="K1708" s="15">
        <f t="shared" si="53"/>
        <v>25.210084033613448</v>
      </c>
      <c r="L1708" s="53">
        <v>25.210084033613448</v>
      </c>
      <c r="M1708" s="55">
        <f t="shared" si="54"/>
        <v>4.9915849661584896E-2</v>
      </c>
      <c r="N1708" s="18" t="s">
        <v>317</v>
      </c>
      <c r="O1708" s="18" t="s">
        <v>347</v>
      </c>
      <c r="P1708" s="19" t="s">
        <v>39</v>
      </c>
      <c r="Q1708" s="60">
        <v>13</v>
      </c>
      <c r="R1708" s="61">
        <v>16</v>
      </c>
    </row>
    <row r="1709" spans="1:18" ht="15" customHeight="1" x14ac:dyDescent="0.3">
      <c r="A1709" s="20">
        <v>2024</v>
      </c>
      <c r="B1709" s="20" t="s">
        <v>314</v>
      </c>
      <c r="C1709" s="20">
        <v>968</v>
      </c>
      <c r="D1709" s="56" t="s">
        <v>18</v>
      </c>
      <c r="E1709" s="17">
        <v>348</v>
      </c>
      <c r="F1709" s="19" t="s">
        <v>81</v>
      </c>
      <c r="G1709" s="19" t="s">
        <v>311</v>
      </c>
      <c r="H1709" s="53"/>
      <c r="I1709" s="53"/>
      <c r="J1709" s="60">
        <v>69.5</v>
      </c>
      <c r="K1709" s="15">
        <f t="shared" si="53"/>
        <v>22.122485357779475</v>
      </c>
      <c r="L1709" s="53">
        <v>22.122485357779475</v>
      </c>
      <c r="M1709" s="55">
        <f t="shared" si="54"/>
        <v>3.8437728425012495E-2</v>
      </c>
      <c r="N1709" s="18" t="s">
        <v>317</v>
      </c>
      <c r="O1709" s="18" t="s">
        <v>347</v>
      </c>
      <c r="P1709" s="19" t="s">
        <v>39</v>
      </c>
      <c r="Q1709" s="60">
        <v>12</v>
      </c>
      <c r="R1709" s="61">
        <v>16.5</v>
      </c>
    </row>
    <row r="1710" spans="1:18" ht="15" customHeight="1" x14ac:dyDescent="0.3">
      <c r="A1710" s="20">
        <v>2024</v>
      </c>
      <c r="B1710" s="20" t="s">
        <v>314</v>
      </c>
      <c r="C1710" s="20">
        <v>968</v>
      </c>
      <c r="D1710" s="42" t="s">
        <v>19</v>
      </c>
      <c r="E1710" s="52">
        <v>357</v>
      </c>
      <c r="F1710" s="19" t="s">
        <v>81</v>
      </c>
      <c r="G1710" s="19" t="s">
        <v>311</v>
      </c>
      <c r="H1710" s="53"/>
      <c r="I1710" s="53"/>
      <c r="J1710" s="19">
        <v>29.1</v>
      </c>
      <c r="K1710" s="15">
        <f t="shared" si="53"/>
        <v>9.2627960275019099</v>
      </c>
      <c r="L1710" s="53">
        <v>9.2627960275019099</v>
      </c>
      <c r="M1710" s="55">
        <f t="shared" si="54"/>
        <v>6.7386683520697334E-3</v>
      </c>
      <c r="N1710" s="18" t="s">
        <v>317</v>
      </c>
      <c r="O1710" s="18" t="s">
        <v>347</v>
      </c>
      <c r="P1710" s="19" t="s">
        <v>38</v>
      </c>
      <c r="Q1710" s="19">
        <v>4.5</v>
      </c>
      <c r="R1710" s="56">
        <v>7</v>
      </c>
    </row>
    <row r="1711" spans="1:18" ht="15" customHeight="1" x14ac:dyDescent="0.3">
      <c r="A1711" s="20">
        <v>2024</v>
      </c>
      <c r="B1711" s="20" t="s">
        <v>314</v>
      </c>
      <c r="C1711" s="20">
        <v>968</v>
      </c>
      <c r="D1711" s="42" t="s">
        <v>19</v>
      </c>
      <c r="E1711" s="52">
        <v>358</v>
      </c>
      <c r="F1711" s="19" t="s">
        <v>81</v>
      </c>
      <c r="G1711" s="19" t="s">
        <v>311</v>
      </c>
      <c r="H1711" s="53"/>
      <c r="I1711" s="53"/>
      <c r="J1711" s="19">
        <v>147.5</v>
      </c>
      <c r="K1711" s="15">
        <f t="shared" si="53"/>
        <v>46.950598421186655</v>
      </c>
      <c r="L1711" s="53">
        <v>46.950598421186655</v>
      </c>
      <c r="M1711" s="55">
        <f t="shared" si="54"/>
        <v>0.17312992682504591</v>
      </c>
      <c r="N1711" s="18" t="s">
        <v>317</v>
      </c>
      <c r="O1711" s="18" t="s">
        <v>347</v>
      </c>
      <c r="P1711" s="19" t="s">
        <v>39</v>
      </c>
      <c r="Q1711" s="19">
        <v>12.5</v>
      </c>
      <c r="R1711" s="56">
        <v>16</v>
      </c>
    </row>
    <row r="1712" spans="1:18" ht="15" customHeight="1" x14ac:dyDescent="0.3">
      <c r="A1712" s="20">
        <v>2024</v>
      </c>
      <c r="B1712" s="20" t="s">
        <v>314</v>
      </c>
      <c r="C1712" s="20">
        <v>968</v>
      </c>
      <c r="D1712" s="42" t="s">
        <v>19</v>
      </c>
      <c r="E1712" s="52">
        <v>359</v>
      </c>
      <c r="F1712" s="19" t="s">
        <v>83</v>
      </c>
      <c r="G1712" s="19" t="s">
        <v>84</v>
      </c>
      <c r="H1712" s="53"/>
      <c r="I1712" s="53"/>
      <c r="J1712" s="19">
        <v>747</v>
      </c>
      <c r="K1712" s="15">
        <f t="shared" si="53"/>
        <v>237.77692895339953</v>
      </c>
      <c r="L1712" s="53">
        <v>237.77692895339953</v>
      </c>
      <c r="M1712" s="55">
        <f t="shared" si="54"/>
        <v>4.4404737644454828</v>
      </c>
      <c r="N1712" s="18" t="s">
        <v>317</v>
      </c>
      <c r="O1712" s="18" t="s">
        <v>347</v>
      </c>
      <c r="P1712" s="19" t="s">
        <v>38</v>
      </c>
      <c r="Q1712" s="19">
        <v>4.5</v>
      </c>
      <c r="R1712" s="56">
        <v>8.5</v>
      </c>
    </row>
    <row r="1713" spans="1:18" ht="15" customHeight="1" x14ac:dyDescent="0.3">
      <c r="A1713" s="20">
        <v>2024</v>
      </c>
      <c r="B1713" s="20" t="s">
        <v>314</v>
      </c>
      <c r="C1713" s="20">
        <v>968</v>
      </c>
      <c r="D1713" s="42" t="s">
        <v>19</v>
      </c>
      <c r="E1713" s="52">
        <v>360</v>
      </c>
      <c r="F1713" s="19" t="s">
        <v>83</v>
      </c>
      <c r="G1713" s="19" t="s">
        <v>84</v>
      </c>
      <c r="H1713" s="53"/>
      <c r="I1713" s="53"/>
      <c r="J1713" s="19">
        <v>29.5</v>
      </c>
      <c r="K1713" s="15">
        <f t="shared" si="53"/>
        <v>9.390119684237332</v>
      </c>
      <c r="L1713" s="53">
        <v>9.390119684237332</v>
      </c>
      <c r="M1713" s="55">
        <f t="shared" si="54"/>
        <v>6.9251970730018365E-3</v>
      </c>
      <c r="N1713" s="18" t="s">
        <v>320</v>
      </c>
      <c r="O1713" s="18" t="s">
        <v>348</v>
      </c>
      <c r="P1713" s="19"/>
      <c r="Q1713" s="19"/>
      <c r="R1713" s="56">
        <v>3</v>
      </c>
    </row>
    <row r="1714" spans="1:18" ht="15" customHeight="1" x14ac:dyDescent="0.3">
      <c r="A1714" s="20">
        <v>2024</v>
      </c>
      <c r="B1714" s="20" t="s">
        <v>314</v>
      </c>
      <c r="C1714" s="20">
        <v>968</v>
      </c>
      <c r="D1714" s="42" t="s">
        <v>20</v>
      </c>
      <c r="E1714" s="29">
        <v>338.1</v>
      </c>
      <c r="F1714" s="18" t="s">
        <v>349</v>
      </c>
      <c r="G1714" s="18" t="s">
        <v>349</v>
      </c>
      <c r="H1714" s="53"/>
      <c r="I1714" s="53"/>
      <c r="J1714" s="19"/>
      <c r="K1714" s="15">
        <f t="shared" si="53"/>
        <v>0</v>
      </c>
      <c r="L1714" s="53">
        <v>0</v>
      </c>
      <c r="M1714" s="55">
        <f t="shared" si="54"/>
        <v>0</v>
      </c>
      <c r="N1714" s="18" t="s">
        <v>320</v>
      </c>
      <c r="O1714" s="18" t="s">
        <v>348</v>
      </c>
      <c r="P1714" s="19"/>
      <c r="Q1714" s="19"/>
      <c r="R1714" s="56"/>
    </row>
    <row r="1715" spans="1:18" ht="15" customHeight="1" x14ac:dyDescent="0.3">
      <c r="A1715" s="20">
        <v>2024</v>
      </c>
      <c r="B1715" s="20" t="s">
        <v>314</v>
      </c>
      <c r="C1715" s="20">
        <v>968</v>
      </c>
      <c r="D1715" s="42" t="s">
        <v>20</v>
      </c>
      <c r="E1715" s="52">
        <v>363</v>
      </c>
      <c r="F1715" s="19" t="s">
        <v>83</v>
      </c>
      <c r="G1715" s="19" t="s">
        <v>84</v>
      </c>
      <c r="H1715" s="53"/>
      <c r="I1715" s="53"/>
      <c r="J1715" s="19">
        <v>44.9</v>
      </c>
      <c r="K1715" s="15">
        <f t="shared" si="53"/>
        <v>14.292080468551056</v>
      </c>
      <c r="L1715" s="53">
        <v>14.292080468551056</v>
      </c>
      <c r="M1715" s="55">
        <f t="shared" si="54"/>
        <v>1.6042822810850246E-2</v>
      </c>
      <c r="N1715" s="18" t="s">
        <v>320</v>
      </c>
      <c r="O1715" s="18" t="s">
        <v>348</v>
      </c>
      <c r="P1715" s="19"/>
      <c r="Q1715" s="19"/>
      <c r="R1715" s="56">
        <v>5.5</v>
      </c>
    </row>
    <row r="1716" spans="1:18" ht="15" customHeight="1" x14ac:dyDescent="0.3">
      <c r="A1716" s="20">
        <v>2024</v>
      </c>
      <c r="B1716" s="20" t="s">
        <v>314</v>
      </c>
      <c r="C1716" s="20">
        <v>968</v>
      </c>
      <c r="D1716" s="57" t="s">
        <v>20</v>
      </c>
      <c r="E1716" s="52">
        <v>362</v>
      </c>
      <c r="F1716" s="19" t="s">
        <v>83</v>
      </c>
      <c r="G1716" s="19" t="s">
        <v>84</v>
      </c>
      <c r="H1716" s="53"/>
      <c r="I1716" s="53"/>
      <c r="J1716" s="19">
        <v>27.2</v>
      </c>
      <c r="K1716" s="15">
        <f t="shared" si="53"/>
        <v>8.6580086580086579</v>
      </c>
      <c r="L1716" s="53">
        <v>8.6580086580086579</v>
      </c>
      <c r="M1716" s="55">
        <f t="shared" si="54"/>
        <v>5.8874321200685763E-3</v>
      </c>
      <c r="N1716" s="18" t="s">
        <v>320</v>
      </c>
      <c r="O1716" s="18" t="s">
        <v>348</v>
      </c>
      <c r="P1716" s="19"/>
      <c r="Q1716" s="19"/>
      <c r="R1716" s="56">
        <v>4.5</v>
      </c>
    </row>
    <row r="1717" spans="1:18" ht="15" customHeight="1" x14ac:dyDescent="0.3">
      <c r="A1717" s="20">
        <v>2024</v>
      </c>
      <c r="B1717" s="20" t="s">
        <v>314</v>
      </c>
      <c r="C1717" s="20">
        <v>968</v>
      </c>
      <c r="D1717" s="42" t="s">
        <v>45</v>
      </c>
      <c r="E1717" s="52">
        <v>36</v>
      </c>
      <c r="F1717" s="19" t="s">
        <v>81</v>
      </c>
      <c r="G1717" s="19" t="s">
        <v>311</v>
      </c>
      <c r="H1717" s="53"/>
      <c r="I1717" s="53"/>
      <c r="J1717" s="19">
        <v>48.5</v>
      </c>
      <c r="K1717" s="15">
        <f t="shared" si="53"/>
        <v>15.43799337916985</v>
      </c>
      <c r="L1717" s="53">
        <v>15.43799337916985</v>
      </c>
      <c r="M1717" s="55">
        <f t="shared" si="54"/>
        <v>1.8718523200193706E-2</v>
      </c>
      <c r="N1717" s="18" t="s">
        <v>317</v>
      </c>
      <c r="O1717" s="18" t="s">
        <v>347</v>
      </c>
      <c r="P1717" s="19" t="s">
        <v>38</v>
      </c>
      <c r="Q1717" s="19">
        <v>7.5</v>
      </c>
      <c r="R1717" s="56">
        <v>11.5</v>
      </c>
    </row>
    <row r="1718" spans="1:18" ht="15" customHeight="1" x14ac:dyDescent="0.3">
      <c r="A1718" s="20">
        <v>2024</v>
      </c>
      <c r="B1718" s="20" t="s">
        <v>314</v>
      </c>
      <c r="C1718" s="20">
        <v>968</v>
      </c>
      <c r="D1718" s="42" t="s">
        <v>45</v>
      </c>
      <c r="E1718" s="52">
        <v>365</v>
      </c>
      <c r="F1718" s="19" t="s">
        <v>83</v>
      </c>
      <c r="G1718" s="19" t="s">
        <v>84</v>
      </c>
      <c r="H1718" s="53"/>
      <c r="I1718" s="53"/>
      <c r="J1718" s="19"/>
      <c r="K1718" s="15">
        <f t="shared" si="53"/>
        <v>0</v>
      </c>
      <c r="L1718" s="53">
        <v>0</v>
      </c>
      <c r="M1718" s="55">
        <f t="shared" si="54"/>
        <v>0</v>
      </c>
      <c r="N1718" s="18" t="s">
        <v>320</v>
      </c>
      <c r="O1718" s="18" t="s">
        <v>348</v>
      </c>
      <c r="P1718" s="19"/>
      <c r="Q1718" s="19"/>
      <c r="R1718" s="56"/>
    </row>
    <row r="1719" spans="1:18" ht="15" customHeight="1" x14ac:dyDescent="0.3">
      <c r="A1719" s="20">
        <v>2024</v>
      </c>
      <c r="B1719" s="20" t="s">
        <v>314</v>
      </c>
      <c r="C1719" s="20">
        <v>968</v>
      </c>
      <c r="D1719" s="42" t="s">
        <v>45</v>
      </c>
      <c r="E1719" s="52">
        <v>366</v>
      </c>
      <c r="F1719" s="19" t="s">
        <v>83</v>
      </c>
      <c r="G1719" s="19" t="s">
        <v>84</v>
      </c>
      <c r="H1719" s="53"/>
      <c r="I1719" s="53"/>
      <c r="J1719" s="19">
        <v>26</v>
      </c>
      <c r="K1719" s="15">
        <f t="shared" si="53"/>
        <v>8.2760376878023934</v>
      </c>
      <c r="L1719" s="53">
        <v>8.2760376878023934</v>
      </c>
      <c r="M1719" s="55">
        <f t="shared" si="54"/>
        <v>5.3794119176664643E-3</v>
      </c>
      <c r="N1719" s="18" t="s">
        <v>320</v>
      </c>
      <c r="O1719" s="18" t="s">
        <v>348</v>
      </c>
      <c r="P1719" s="19"/>
      <c r="Q1719" s="19"/>
      <c r="R1719" s="56">
        <v>3.5</v>
      </c>
    </row>
    <row r="1720" spans="1:18" ht="15" customHeight="1" x14ac:dyDescent="0.3">
      <c r="A1720" s="20">
        <v>2024</v>
      </c>
      <c r="B1720" s="20" t="s">
        <v>314</v>
      </c>
      <c r="C1720" s="20">
        <v>968</v>
      </c>
      <c r="D1720" s="42" t="s">
        <v>21</v>
      </c>
      <c r="E1720" s="52">
        <v>314</v>
      </c>
      <c r="F1720" s="18" t="s">
        <v>349</v>
      </c>
      <c r="G1720" s="18" t="s">
        <v>349</v>
      </c>
      <c r="H1720" s="53"/>
      <c r="I1720" s="53"/>
      <c r="J1720" s="19"/>
      <c r="K1720" s="15">
        <f t="shared" si="53"/>
        <v>0</v>
      </c>
      <c r="L1720" s="53">
        <v>0</v>
      </c>
      <c r="M1720" s="55">
        <f t="shared" si="54"/>
        <v>0</v>
      </c>
      <c r="N1720" s="18" t="s">
        <v>320</v>
      </c>
      <c r="O1720" s="18" t="s">
        <v>348</v>
      </c>
      <c r="P1720" s="19"/>
      <c r="Q1720" s="19"/>
      <c r="R1720" s="56"/>
    </row>
    <row r="1721" spans="1:18" ht="15" customHeight="1" x14ac:dyDescent="0.3">
      <c r="A1721" s="20">
        <v>2024</v>
      </c>
      <c r="B1721" s="20" t="s">
        <v>314</v>
      </c>
      <c r="C1721" s="20">
        <v>968</v>
      </c>
      <c r="D1721" s="42" t="s">
        <v>21</v>
      </c>
      <c r="E1721" s="52">
        <v>369</v>
      </c>
      <c r="F1721" s="19" t="s">
        <v>81</v>
      </c>
      <c r="G1721" s="19" t="s">
        <v>311</v>
      </c>
      <c r="H1721" s="53"/>
      <c r="I1721" s="53"/>
      <c r="J1721" s="19"/>
      <c r="K1721" s="15">
        <f t="shared" si="53"/>
        <v>0</v>
      </c>
      <c r="L1721" s="53">
        <v>0</v>
      </c>
      <c r="M1721" s="55">
        <f t="shared" si="54"/>
        <v>0</v>
      </c>
      <c r="N1721" s="18" t="s">
        <v>320</v>
      </c>
      <c r="O1721" s="18" t="s">
        <v>348</v>
      </c>
      <c r="P1721" s="19"/>
      <c r="Q1721" s="19"/>
      <c r="R1721" s="56"/>
    </row>
    <row r="1722" spans="1:18" ht="15" customHeight="1" x14ac:dyDescent="0.3">
      <c r="A1722" s="20">
        <v>2024</v>
      </c>
      <c r="B1722" s="20" t="s">
        <v>314</v>
      </c>
      <c r="C1722" s="20">
        <v>968</v>
      </c>
      <c r="D1722" s="42" t="s">
        <v>21</v>
      </c>
      <c r="E1722" s="52">
        <v>370</v>
      </c>
      <c r="F1722" s="19" t="s">
        <v>83</v>
      </c>
      <c r="G1722" s="19" t="s">
        <v>84</v>
      </c>
      <c r="H1722" s="53"/>
      <c r="I1722" s="53"/>
      <c r="J1722" s="19">
        <v>32</v>
      </c>
      <c r="K1722" s="15">
        <f t="shared" si="53"/>
        <v>10.185892538833716</v>
      </c>
      <c r="L1722" s="53">
        <v>10.185892538833716</v>
      </c>
      <c r="M1722" s="55">
        <f t="shared" si="54"/>
        <v>8.1486949758734634E-3</v>
      </c>
      <c r="N1722" s="18" t="s">
        <v>320</v>
      </c>
      <c r="O1722" s="18" t="s">
        <v>348</v>
      </c>
      <c r="P1722" s="19"/>
      <c r="Q1722" s="19"/>
      <c r="R1722" s="56">
        <v>4.5</v>
      </c>
    </row>
    <row r="1723" spans="1:18" ht="15" customHeight="1" x14ac:dyDescent="0.3">
      <c r="A1723" s="20">
        <v>2024</v>
      </c>
      <c r="B1723" s="20" t="s">
        <v>314</v>
      </c>
      <c r="C1723" s="20">
        <v>968</v>
      </c>
      <c r="D1723" s="42" t="s">
        <v>21</v>
      </c>
      <c r="E1723" s="52">
        <v>371</v>
      </c>
      <c r="F1723" s="19" t="s">
        <v>81</v>
      </c>
      <c r="G1723" s="19" t="s">
        <v>311</v>
      </c>
      <c r="H1723" s="53"/>
      <c r="I1723" s="53"/>
      <c r="J1723" s="19">
        <v>31.5</v>
      </c>
      <c r="K1723" s="15">
        <f t="shared" si="53"/>
        <v>10.026737967914439</v>
      </c>
      <c r="L1723" s="53">
        <v>10.026737967914439</v>
      </c>
      <c r="M1723" s="55">
        <f t="shared" si="54"/>
        <v>7.8960376853617637E-3</v>
      </c>
      <c r="N1723" s="18" t="s">
        <v>320</v>
      </c>
      <c r="O1723" s="18" t="s">
        <v>348</v>
      </c>
      <c r="P1723" s="19"/>
      <c r="Q1723" s="19"/>
      <c r="R1723" s="56">
        <v>2.5</v>
      </c>
    </row>
    <row r="1724" spans="1:18" ht="15" customHeight="1" x14ac:dyDescent="0.3">
      <c r="A1724" s="20">
        <v>2024</v>
      </c>
      <c r="B1724" s="20" t="s">
        <v>314</v>
      </c>
      <c r="C1724" s="20">
        <v>968</v>
      </c>
      <c r="D1724" s="42" t="s">
        <v>21</v>
      </c>
      <c r="E1724" s="52">
        <v>372</v>
      </c>
      <c r="F1724" s="19" t="s">
        <v>83</v>
      </c>
      <c r="G1724" s="19" t="s">
        <v>84</v>
      </c>
      <c r="H1724" s="53"/>
      <c r="I1724" s="53"/>
      <c r="J1724" s="19"/>
      <c r="K1724" s="15">
        <f t="shared" si="53"/>
        <v>0</v>
      </c>
      <c r="L1724" s="53">
        <v>0</v>
      </c>
      <c r="M1724" s="55">
        <f t="shared" si="54"/>
        <v>0</v>
      </c>
      <c r="N1724" s="18" t="s">
        <v>320</v>
      </c>
      <c r="O1724" s="18" t="s">
        <v>348</v>
      </c>
      <c r="P1724" s="19"/>
      <c r="Q1724" s="19"/>
      <c r="R1724" s="56"/>
    </row>
    <row r="1725" spans="1:18" ht="15" customHeight="1" x14ac:dyDescent="0.3">
      <c r="A1725" s="20">
        <v>2024</v>
      </c>
      <c r="B1725" s="20" t="s">
        <v>314</v>
      </c>
      <c r="C1725" s="20">
        <v>968</v>
      </c>
      <c r="D1725" s="42" t="s">
        <v>21</v>
      </c>
      <c r="E1725" s="52">
        <v>373</v>
      </c>
      <c r="F1725" s="19" t="s">
        <v>81</v>
      </c>
      <c r="G1725" s="19" t="s">
        <v>311</v>
      </c>
      <c r="H1725" s="53"/>
      <c r="I1725" s="53"/>
      <c r="J1725" s="19"/>
      <c r="K1725" s="15">
        <f t="shared" si="53"/>
        <v>0</v>
      </c>
      <c r="L1725" s="53">
        <v>0</v>
      </c>
      <c r="M1725" s="55">
        <f t="shared" si="54"/>
        <v>0</v>
      </c>
      <c r="N1725" s="18" t="s">
        <v>320</v>
      </c>
      <c r="O1725" s="18" t="s">
        <v>348</v>
      </c>
      <c r="P1725" s="19"/>
      <c r="Q1725" s="19"/>
      <c r="R1725" s="56"/>
    </row>
    <row r="1726" spans="1:18" ht="15" customHeight="1" x14ac:dyDescent="0.3">
      <c r="A1726" s="20">
        <v>2024</v>
      </c>
      <c r="B1726" s="20" t="s">
        <v>314</v>
      </c>
      <c r="C1726" s="20">
        <v>968</v>
      </c>
      <c r="D1726" s="42" t="s">
        <v>21</v>
      </c>
      <c r="E1726" s="52">
        <v>374</v>
      </c>
      <c r="F1726" s="19" t="s">
        <v>83</v>
      </c>
      <c r="G1726" s="19" t="s">
        <v>84</v>
      </c>
      <c r="H1726" s="53"/>
      <c r="I1726" s="53"/>
      <c r="J1726" s="19"/>
      <c r="K1726" s="15">
        <f t="shared" si="53"/>
        <v>0</v>
      </c>
      <c r="L1726" s="53">
        <v>0</v>
      </c>
      <c r="M1726" s="55">
        <f t="shared" si="54"/>
        <v>0</v>
      </c>
      <c r="N1726" s="18" t="s">
        <v>320</v>
      </c>
      <c r="O1726" s="18" t="s">
        <v>348</v>
      </c>
      <c r="P1726" s="19"/>
      <c r="Q1726" s="19"/>
      <c r="R1726" s="56"/>
    </row>
    <row r="1727" spans="1:18" ht="15" customHeight="1" x14ac:dyDescent="0.3">
      <c r="A1727" s="20">
        <v>2024</v>
      </c>
      <c r="B1727" s="20" t="s">
        <v>314</v>
      </c>
      <c r="C1727" s="20">
        <v>968</v>
      </c>
      <c r="D1727" s="42" t="s">
        <v>21</v>
      </c>
      <c r="E1727" s="52">
        <v>375</v>
      </c>
      <c r="F1727" s="19" t="s">
        <v>83</v>
      </c>
      <c r="G1727" s="19" t="s">
        <v>84</v>
      </c>
      <c r="H1727" s="53"/>
      <c r="I1727" s="53"/>
      <c r="J1727" s="19">
        <v>52.6</v>
      </c>
      <c r="K1727" s="15">
        <f t="shared" si="53"/>
        <v>16.743060860707921</v>
      </c>
      <c r="L1727" s="53">
        <v>16.743060860707921</v>
      </c>
      <c r="M1727" s="55">
        <f t="shared" si="54"/>
        <v>2.201707354633561E-2</v>
      </c>
      <c r="N1727" s="18" t="s">
        <v>317</v>
      </c>
      <c r="O1727" s="18" t="s">
        <v>347</v>
      </c>
      <c r="P1727" s="19" t="s">
        <v>39</v>
      </c>
      <c r="Q1727" s="19">
        <v>18.5</v>
      </c>
      <c r="R1727" s="56">
        <v>20</v>
      </c>
    </row>
    <row r="1728" spans="1:18" ht="15" customHeight="1" x14ac:dyDescent="0.3">
      <c r="A1728" s="20">
        <v>2024</v>
      </c>
      <c r="B1728" s="20" t="s">
        <v>314</v>
      </c>
      <c r="C1728" s="20">
        <v>968</v>
      </c>
      <c r="D1728" s="42" t="s">
        <v>21</v>
      </c>
      <c r="E1728" s="52">
        <v>377</v>
      </c>
      <c r="F1728" s="19" t="s">
        <v>83</v>
      </c>
      <c r="G1728" s="19" t="s">
        <v>84</v>
      </c>
      <c r="H1728" s="53"/>
      <c r="I1728" s="53"/>
      <c r="J1728" s="19">
        <v>49.8</v>
      </c>
      <c r="K1728" s="15">
        <f t="shared" si="53"/>
        <v>15.851795263559969</v>
      </c>
      <c r="L1728" s="53">
        <v>15.851795263559969</v>
      </c>
      <c r="M1728" s="55">
        <f t="shared" si="54"/>
        <v>1.9735438953091038E-2</v>
      </c>
      <c r="N1728" s="18" t="s">
        <v>320</v>
      </c>
      <c r="O1728" s="18" t="s">
        <v>348</v>
      </c>
      <c r="P1728" s="19"/>
      <c r="Q1728" s="19"/>
      <c r="R1728" s="56">
        <v>14.5</v>
      </c>
    </row>
    <row r="1729" spans="1:18" ht="15" customHeight="1" x14ac:dyDescent="0.3">
      <c r="A1729" s="20">
        <v>2024</v>
      </c>
      <c r="B1729" s="20" t="s">
        <v>314</v>
      </c>
      <c r="C1729" s="20">
        <v>968</v>
      </c>
      <c r="D1729" s="42" t="s">
        <v>21</v>
      </c>
      <c r="E1729" s="52">
        <v>395</v>
      </c>
      <c r="F1729" s="19" t="s">
        <v>83</v>
      </c>
      <c r="G1729" s="19" t="s">
        <v>84</v>
      </c>
      <c r="H1729" s="53"/>
      <c r="I1729" s="53"/>
      <c r="J1729" s="19">
        <v>38.5</v>
      </c>
      <c r="K1729" s="15">
        <f t="shared" ref="K1729:K1792" si="55">J1729/3.1416</f>
        <v>12.254901960784315</v>
      </c>
      <c r="L1729" s="53">
        <v>12.254901960784315</v>
      </c>
      <c r="M1729" s="55">
        <f t="shared" si="54"/>
        <v>1.1795315554676212E-2</v>
      </c>
      <c r="N1729" s="18" t="s">
        <v>320</v>
      </c>
      <c r="O1729" s="18" t="s">
        <v>348</v>
      </c>
      <c r="P1729" s="19"/>
      <c r="Q1729" s="19"/>
      <c r="R1729" s="56">
        <v>12</v>
      </c>
    </row>
    <row r="1730" spans="1:18" ht="15" customHeight="1" x14ac:dyDescent="0.3">
      <c r="A1730" s="20">
        <v>2024</v>
      </c>
      <c r="B1730" s="20" t="s">
        <v>314</v>
      </c>
      <c r="C1730" s="20">
        <v>968</v>
      </c>
      <c r="D1730" s="42" t="s">
        <v>21</v>
      </c>
      <c r="E1730" s="52">
        <v>396</v>
      </c>
      <c r="F1730" s="19" t="s">
        <v>83</v>
      </c>
      <c r="G1730" s="19" t="s">
        <v>84</v>
      </c>
      <c r="H1730" s="53"/>
      <c r="I1730" s="53"/>
      <c r="J1730" s="19">
        <v>77.900000000000006</v>
      </c>
      <c r="K1730" s="15">
        <f t="shared" si="55"/>
        <v>24.796282149223327</v>
      </c>
      <c r="L1730" s="53">
        <v>24.796282149223327</v>
      </c>
      <c r="M1730" s="55">
        <f t="shared" si="54"/>
        <v>4.8290646561074485E-2</v>
      </c>
      <c r="N1730" s="18" t="s">
        <v>317</v>
      </c>
      <c r="O1730" s="18" t="s">
        <v>347</v>
      </c>
      <c r="P1730" s="19" t="s">
        <v>39</v>
      </c>
      <c r="Q1730" s="19">
        <v>16.5</v>
      </c>
      <c r="R1730" s="56">
        <v>19</v>
      </c>
    </row>
    <row r="1731" spans="1:18" ht="15" customHeight="1" x14ac:dyDescent="0.3">
      <c r="A1731" s="20">
        <v>2024</v>
      </c>
      <c r="B1731" s="20" t="s">
        <v>314</v>
      </c>
      <c r="C1731" s="20">
        <v>968</v>
      </c>
      <c r="D1731" s="42" t="s">
        <v>21</v>
      </c>
      <c r="E1731" s="52">
        <v>397</v>
      </c>
      <c r="F1731" s="19" t="s">
        <v>83</v>
      </c>
      <c r="G1731" s="19" t="s">
        <v>84</v>
      </c>
      <c r="H1731" s="53"/>
      <c r="I1731" s="53"/>
      <c r="J1731" s="19">
        <v>106</v>
      </c>
      <c r="K1731" s="15">
        <f t="shared" si="55"/>
        <v>33.740769034886682</v>
      </c>
      <c r="L1731" s="53">
        <v>33.740769034886682</v>
      </c>
      <c r="M1731" s="55">
        <f t="shared" si="54"/>
        <v>8.9412828856361537E-2</v>
      </c>
      <c r="N1731" s="18" t="s">
        <v>317</v>
      </c>
      <c r="O1731" s="18" t="s">
        <v>347</v>
      </c>
      <c r="P1731" s="19" t="s">
        <v>39</v>
      </c>
      <c r="Q1731" s="19">
        <v>15</v>
      </c>
      <c r="R1731" s="56">
        <v>19.5</v>
      </c>
    </row>
    <row r="1732" spans="1:18" ht="15" customHeight="1" x14ac:dyDescent="0.3">
      <c r="A1732" s="20">
        <v>2024</v>
      </c>
      <c r="B1732" s="20" t="s">
        <v>314</v>
      </c>
      <c r="C1732" s="20">
        <v>968</v>
      </c>
      <c r="D1732" s="56" t="s">
        <v>22</v>
      </c>
      <c r="E1732" s="17">
        <v>376</v>
      </c>
      <c r="F1732" s="19" t="s">
        <v>83</v>
      </c>
      <c r="G1732" s="19" t="s">
        <v>84</v>
      </c>
      <c r="H1732" s="53"/>
      <c r="I1732" s="53"/>
      <c r="J1732" s="60">
        <v>47.5</v>
      </c>
      <c r="K1732" s="15">
        <f t="shared" si="55"/>
        <v>15.119684237331297</v>
      </c>
      <c r="L1732" s="53">
        <v>15.119684237331297</v>
      </c>
      <c r="M1732" s="55">
        <f t="shared" si="54"/>
        <v>1.7954583046205563E-2</v>
      </c>
      <c r="N1732" s="18" t="s">
        <v>320</v>
      </c>
      <c r="O1732" s="18" t="s">
        <v>348</v>
      </c>
      <c r="P1732" s="19"/>
      <c r="Q1732" s="19"/>
      <c r="R1732" s="61">
        <v>5.5</v>
      </c>
    </row>
    <row r="1733" spans="1:18" ht="15" customHeight="1" x14ac:dyDescent="0.3">
      <c r="A1733" s="20">
        <v>2024</v>
      </c>
      <c r="B1733" s="20" t="s">
        <v>314</v>
      </c>
      <c r="C1733" s="20">
        <v>968</v>
      </c>
      <c r="D1733" s="56" t="s">
        <v>22</v>
      </c>
      <c r="E1733" s="17">
        <v>378</v>
      </c>
      <c r="F1733" s="19" t="s">
        <v>83</v>
      </c>
      <c r="G1733" s="19" t="s">
        <v>84</v>
      </c>
      <c r="H1733" s="53"/>
      <c r="I1733" s="53"/>
      <c r="J1733" s="60">
        <v>61.2</v>
      </c>
      <c r="K1733" s="15">
        <f t="shared" si="55"/>
        <v>19.480519480519483</v>
      </c>
      <c r="L1733" s="53">
        <v>19.480519480519483</v>
      </c>
      <c r="M1733" s="55">
        <f t="shared" si="54"/>
        <v>2.9805125107847177E-2</v>
      </c>
      <c r="N1733" s="18" t="s">
        <v>317</v>
      </c>
      <c r="O1733" s="18" t="s">
        <v>347</v>
      </c>
      <c r="P1733" s="19" t="s">
        <v>41</v>
      </c>
      <c r="Q1733" s="60">
        <v>14.5</v>
      </c>
      <c r="R1733" s="61">
        <v>16</v>
      </c>
    </row>
    <row r="1734" spans="1:18" ht="15" customHeight="1" x14ac:dyDescent="0.3">
      <c r="A1734" s="20">
        <v>2024</v>
      </c>
      <c r="B1734" s="20" t="s">
        <v>314</v>
      </c>
      <c r="C1734" s="20">
        <v>968</v>
      </c>
      <c r="D1734" s="56" t="s">
        <v>22</v>
      </c>
      <c r="E1734" s="52">
        <v>379</v>
      </c>
      <c r="F1734" s="19" t="s">
        <v>83</v>
      </c>
      <c r="G1734" s="19" t="s">
        <v>84</v>
      </c>
      <c r="H1734" s="53"/>
      <c r="I1734" s="53"/>
      <c r="J1734" s="19">
        <v>100.1</v>
      </c>
      <c r="K1734" s="15">
        <f t="shared" si="55"/>
        <v>31.862745098039216</v>
      </c>
      <c r="L1734" s="53">
        <v>31.862745098039216</v>
      </c>
      <c r="M1734" s="55">
        <f t="shared" si="54"/>
        <v>7.9736333149611177E-2</v>
      </c>
      <c r="N1734" s="18" t="s">
        <v>317</v>
      </c>
      <c r="O1734" s="18" t="s">
        <v>347</v>
      </c>
      <c r="P1734" s="19" t="s">
        <v>39</v>
      </c>
      <c r="Q1734" s="19">
        <v>17</v>
      </c>
      <c r="R1734" s="56">
        <v>19.5</v>
      </c>
    </row>
    <row r="1735" spans="1:18" ht="15" customHeight="1" x14ac:dyDescent="0.3">
      <c r="A1735" s="20">
        <v>2024</v>
      </c>
      <c r="B1735" s="20" t="s">
        <v>314</v>
      </c>
      <c r="C1735" s="20">
        <v>968</v>
      </c>
      <c r="D1735" s="56" t="s">
        <v>22</v>
      </c>
      <c r="E1735" s="17">
        <v>192</v>
      </c>
      <c r="F1735" s="19" t="s">
        <v>81</v>
      </c>
      <c r="G1735" s="19" t="s">
        <v>311</v>
      </c>
      <c r="H1735" s="53"/>
      <c r="I1735" s="53"/>
      <c r="J1735" s="60">
        <v>87.4</v>
      </c>
      <c r="K1735" s="15">
        <f t="shared" si="55"/>
        <v>27.820218996689587</v>
      </c>
      <c r="L1735" s="53">
        <v>27.820218996689587</v>
      </c>
      <c r="M1735" s="55">
        <f t="shared" si="54"/>
        <v>6.0787036361233573E-2</v>
      </c>
      <c r="N1735" s="18" t="s">
        <v>317</v>
      </c>
      <c r="O1735" s="18" t="s">
        <v>347</v>
      </c>
      <c r="P1735" s="19" t="s">
        <v>41</v>
      </c>
      <c r="Q1735" s="60">
        <v>11</v>
      </c>
      <c r="R1735" s="61">
        <v>16</v>
      </c>
    </row>
    <row r="1736" spans="1:18" ht="15" customHeight="1" x14ac:dyDescent="0.3">
      <c r="A1736" s="20">
        <v>2024</v>
      </c>
      <c r="B1736" s="20" t="s">
        <v>314</v>
      </c>
      <c r="C1736" s="20">
        <v>968</v>
      </c>
      <c r="D1736" s="56" t="s">
        <v>22</v>
      </c>
      <c r="E1736" s="17">
        <v>197</v>
      </c>
      <c r="F1736" s="19" t="s">
        <v>81</v>
      </c>
      <c r="G1736" s="19" t="s">
        <v>311</v>
      </c>
      <c r="H1736" s="53"/>
      <c r="I1736" s="53"/>
      <c r="J1736" s="60">
        <v>41.4</v>
      </c>
      <c r="K1736" s="15">
        <f t="shared" si="55"/>
        <v>13.177998472116119</v>
      </c>
      <c r="L1736" s="53">
        <v>13.177998472116119</v>
      </c>
      <c r="M1736" s="55">
        <f t="shared" si="54"/>
        <v>1.3639196524265703E-2</v>
      </c>
      <c r="N1736" s="18" t="s">
        <v>320</v>
      </c>
      <c r="O1736" s="18" t="s">
        <v>348</v>
      </c>
      <c r="P1736" s="19"/>
      <c r="Q1736" s="19"/>
      <c r="R1736" s="19"/>
    </row>
    <row r="1737" spans="1:18" ht="15" customHeight="1" x14ac:dyDescent="0.3">
      <c r="A1737" s="20">
        <v>2024</v>
      </c>
      <c r="B1737" s="20" t="s">
        <v>314</v>
      </c>
      <c r="C1737" s="20">
        <v>968</v>
      </c>
      <c r="D1737" s="56" t="s">
        <v>22</v>
      </c>
      <c r="E1737" s="17">
        <v>198</v>
      </c>
      <c r="F1737" s="19" t="s">
        <v>81</v>
      </c>
      <c r="G1737" s="19" t="s">
        <v>311</v>
      </c>
      <c r="H1737" s="53"/>
      <c r="I1737" s="53"/>
      <c r="J1737" s="60">
        <v>29.8</v>
      </c>
      <c r="K1737" s="15">
        <f t="shared" si="55"/>
        <v>9.4856124267888973</v>
      </c>
      <c r="L1737" s="53">
        <v>9.4856124267888973</v>
      </c>
      <c r="M1737" s="55">
        <f t="shared" si="54"/>
        <v>7.0667647327877633E-3</v>
      </c>
      <c r="N1737" s="18" t="s">
        <v>320</v>
      </c>
      <c r="O1737" s="18" t="s">
        <v>348</v>
      </c>
      <c r="P1737" s="19"/>
      <c r="Q1737" s="19"/>
      <c r="R1737" s="19"/>
    </row>
    <row r="1738" spans="1:18" ht="15" customHeight="1" x14ac:dyDescent="0.3">
      <c r="A1738" s="20">
        <v>2024</v>
      </c>
      <c r="B1738" s="20" t="s">
        <v>314</v>
      </c>
      <c r="C1738" s="20">
        <v>968</v>
      </c>
      <c r="D1738" s="57" t="s">
        <v>23</v>
      </c>
      <c r="E1738" s="52">
        <v>190</v>
      </c>
      <c r="F1738" s="19" t="s">
        <v>81</v>
      </c>
      <c r="G1738" s="19" t="s">
        <v>311</v>
      </c>
      <c r="H1738" s="53"/>
      <c r="I1738" s="53"/>
      <c r="J1738" s="19"/>
      <c r="K1738" s="15">
        <f t="shared" si="55"/>
        <v>0</v>
      </c>
      <c r="L1738" s="53">
        <v>0</v>
      </c>
      <c r="M1738" s="55">
        <f t="shared" si="54"/>
        <v>0</v>
      </c>
      <c r="N1738" s="18" t="s">
        <v>320</v>
      </c>
      <c r="O1738" s="18" t="s">
        <v>348</v>
      </c>
      <c r="P1738" s="19"/>
      <c r="Q1738" s="19"/>
      <c r="R1738" s="56"/>
    </row>
    <row r="1739" spans="1:18" ht="15" customHeight="1" x14ac:dyDescent="0.3">
      <c r="A1739" s="20">
        <v>2024</v>
      </c>
      <c r="B1739" s="20" t="s">
        <v>314</v>
      </c>
      <c r="C1739" s="20">
        <v>968</v>
      </c>
      <c r="D1739" s="42" t="s">
        <v>24</v>
      </c>
      <c r="E1739" s="52">
        <v>20</v>
      </c>
      <c r="F1739" s="18" t="s">
        <v>349</v>
      </c>
      <c r="G1739" s="18" t="s">
        <v>349</v>
      </c>
      <c r="H1739" s="53"/>
      <c r="I1739" s="53"/>
      <c r="J1739" s="19"/>
      <c r="K1739" s="15">
        <f t="shared" si="55"/>
        <v>0</v>
      </c>
      <c r="L1739" s="53">
        <v>0</v>
      </c>
      <c r="M1739" s="55">
        <f t="shared" si="54"/>
        <v>0</v>
      </c>
      <c r="N1739" s="18" t="s">
        <v>320</v>
      </c>
      <c r="O1739" s="18" t="s">
        <v>348</v>
      </c>
      <c r="P1739" s="19"/>
      <c r="Q1739" s="19"/>
      <c r="R1739" s="56"/>
    </row>
    <row r="1740" spans="1:18" ht="15" customHeight="1" x14ac:dyDescent="0.3">
      <c r="A1740" s="20">
        <v>2024</v>
      </c>
      <c r="B1740" s="20" t="s">
        <v>314</v>
      </c>
      <c r="C1740" s="20">
        <v>968</v>
      </c>
      <c r="D1740" s="42" t="s">
        <v>24</v>
      </c>
      <c r="E1740" s="52">
        <v>186</v>
      </c>
      <c r="F1740" s="19" t="s">
        <v>81</v>
      </c>
      <c r="G1740" s="19" t="s">
        <v>311</v>
      </c>
      <c r="H1740" s="53"/>
      <c r="I1740" s="53"/>
      <c r="J1740" s="19">
        <v>131</v>
      </c>
      <c r="K1740" s="15">
        <f t="shared" si="55"/>
        <v>41.698497580850521</v>
      </c>
      <c r="L1740" s="53">
        <v>41.698497580850521</v>
      </c>
      <c r="M1740" s="55">
        <f t="shared" si="54"/>
        <v>0.13656226023531687</v>
      </c>
      <c r="N1740" s="18" t="s">
        <v>317</v>
      </c>
      <c r="O1740" s="18" t="s">
        <v>347</v>
      </c>
      <c r="P1740" s="19" t="s">
        <v>39</v>
      </c>
      <c r="Q1740" s="19">
        <v>15</v>
      </c>
      <c r="R1740" s="56">
        <v>20</v>
      </c>
    </row>
    <row r="1741" spans="1:18" ht="15" customHeight="1" x14ac:dyDescent="0.3">
      <c r="A1741" s="20">
        <v>2024</v>
      </c>
      <c r="B1741" s="20" t="s">
        <v>314</v>
      </c>
      <c r="C1741" s="20">
        <v>968</v>
      </c>
      <c r="D1741" s="59" t="s">
        <v>24</v>
      </c>
      <c r="E1741" s="52">
        <v>188</v>
      </c>
      <c r="F1741" s="19" t="s">
        <v>83</v>
      </c>
      <c r="G1741" s="19" t="s">
        <v>84</v>
      </c>
      <c r="H1741" s="53"/>
      <c r="I1741" s="53"/>
      <c r="J1741" s="19">
        <v>21.8</v>
      </c>
      <c r="K1741" s="15">
        <f t="shared" si="55"/>
        <v>6.9391392920804691</v>
      </c>
      <c r="L1741" s="53">
        <v>6.9391392920804691</v>
      </c>
      <c r="M1741" s="55">
        <f t="shared" si="54"/>
        <v>3.7818220706387746E-3</v>
      </c>
      <c r="N1741" s="18" t="s">
        <v>320</v>
      </c>
      <c r="O1741" s="18" t="s">
        <v>348</v>
      </c>
      <c r="P1741" s="19"/>
      <c r="Q1741" s="19"/>
      <c r="R1741" s="56">
        <v>4.5</v>
      </c>
    </row>
    <row r="1742" spans="1:18" ht="15" customHeight="1" x14ac:dyDescent="0.3">
      <c r="A1742" s="20">
        <v>2024</v>
      </c>
      <c r="B1742" s="20" t="s">
        <v>314</v>
      </c>
      <c r="C1742" s="20">
        <v>968</v>
      </c>
      <c r="D1742" s="42" t="s">
        <v>24</v>
      </c>
      <c r="E1742" s="52">
        <v>187</v>
      </c>
      <c r="F1742" s="19" t="s">
        <v>81</v>
      </c>
      <c r="G1742" s="19" t="s">
        <v>311</v>
      </c>
      <c r="H1742" s="53"/>
      <c r="I1742" s="53"/>
      <c r="J1742" s="19">
        <v>66.5</v>
      </c>
      <c r="K1742" s="15">
        <f t="shared" si="55"/>
        <v>21.167557932263815</v>
      </c>
      <c r="L1742" s="53">
        <v>21.167557932263815</v>
      </c>
      <c r="M1742" s="55">
        <f t="shared" si="54"/>
        <v>3.5190982770562908E-2</v>
      </c>
      <c r="N1742" s="18" t="s">
        <v>317</v>
      </c>
      <c r="O1742" s="18" t="s">
        <v>347</v>
      </c>
      <c r="P1742" s="19" t="s">
        <v>39</v>
      </c>
      <c r="Q1742" s="19">
        <v>14</v>
      </c>
      <c r="R1742" s="56">
        <v>18</v>
      </c>
    </row>
    <row r="1743" spans="1:18" ht="15" customHeight="1" x14ac:dyDescent="0.3">
      <c r="A1743" s="20">
        <v>2024</v>
      </c>
      <c r="B1743" s="20" t="s">
        <v>314</v>
      </c>
      <c r="C1743" s="20">
        <v>968</v>
      </c>
      <c r="D1743" s="42" t="s">
        <v>25</v>
      </c>
      <c r="E1743" s="52">
        <v>179</v>
      </c>
      <c r="F1743" s="19" t="s">
        <v>81</v>
      </c>
      <c r="G1743" s="19" t="s">
        <v>311</v>
      </c>
      <c r="H1743" s="53"/>
      <c r="I1743" s="53"/>
      <c r="J1743" s="19">
        <v>354.1</v>
      </c>
      <c r="K1743" s="15">
        <f t="shared" si="55"/>
        <v>112.71326712503183</v>
      </c>
      <c r="L1743" s="53">
        <v>112.71326712503183</v>
      </c>
      <c r="M1743" s="55">
        <f t="shared" si="54"/>
        <v>0.99779186395292996</v>
      </c>
      <c r="N1743" s="18" t="s">
        <v>320</v>
      </c>
      <c r="O1743" s="18" t="s">
        <v>348</v>
      </c>
      <c r="P1743" s="19"/>
      <c r="Q1743" s="19"/>
      <c r="R1743" s="56">
        <v>7</v>
      </c>
    </row>
    <row r="1744" spans="1:18" ht="15" customHeight="1" x14ac:dyDescent="0.3">
      <c r="A1744" s="20">
        <v>2024</v>
      </c>
      <c r="B1744" s="20" t="s">
        <v>314</v>
      </c>
      <c r="C1744" s="20">
        <v>968</v>
      </c>
      <c r="D1744" s="42" t="s">
        <v>25</v>
      </c>
      <c r="E1744" s="52">
        <v>180</v>
      </c>
      <c r="F1744" s="19" t="s">
        <v>81</v>
      </c>
      <c r="G1744" s="19" t="s">
        <v>311</v>
      </c>
      <c r="H1744" s="53"/>
      <c r="I1744" s="53"/>
      <c r="J1744" s="19"/>
      <c r="K1744" s="15">
        <f t="shared" si="55"/>
        <v>0</v>
      </c>
      <c r="L1744" s="53">
        <v>0</v>
      </c>
      <c r="M1744" s="55">
        <f t="shared" si="54"/>
        <v>0</v>
      </c>
      <c r="N1744" s="18" t="s">
        <v>320</v>
      </c>
      <c r="O1744" s="18" t="s">
        <v>348</v>
      </c>
      <c r="P1744" s="19"/>
      <c r="Q1744" s="19"/>
      <c r="R1744" s="56">
        <v>11</v>
      </c>
    </row>
    <row r="1745" spans="1:18" ht="15" customHeight="1" x14ac:dyDescent="0.3">
      <c r="A1745" s="20">
        <v>2024</v>
      </c>
      <c r="B1745" s="20" t="s">
        <v>314</v>
      </c>
      <c r="C1745" s="20">
        <v>968</v>
      </c>
      <c r="D1745" s="42" t="s">
        <v>25</v>
      </c>
      <c r="E1745" s="52">
        <v>185</v>
      </c>
      <c r="F1745" s="19" t="s">
        <v>81</v>
      </c>
      <c r="G1745" s="19" t="s">
        <v>311</v>
      </c>
      <c r="H1745" s="53"/>
      <c r="I1745" s="53"/>
      <c r="J1745" s="19">
        <v>31</v>
      </c>
      <c r="K1745" s="15">
        <f t="shared" si="55"/>
        <v>9.8675833969951618</v>
      </c>
      <c r="L1745" s="53">
        <v>9.8675833969951618</v>
      </c>
      <c r="M1745" s="55">
        <f t="shared" si="54"/>
        <v>7.6473592498187476E-3</v>
      </c>
      <c r="N1745" s="18" t="s">
        <v>320</v>
      </c>
      <c r="O1745" s="18" t="s">
        <v>348</v>
      </c>
      <c r="P1745" s="19"/>
      <c r="Q1745" s="19"/>
      <c r="R1745" s="56">
        <v>3</v>
      </c>
    </row>
    <row r="1746" spans="1:18" ht="15" customHeight="1" x14ac:dyDescent="0.3">
      <c r="A1746" s="20">
        <v>2024</v>
      </c>
      <c r="B1746" s="20" t="s">
        <v>314</v>
      </c>
      <c r="C1746" s="20">
        <v>968</v>
      </c>
      <c r="D1746" s="42" t="s">
        <v>25</v>
      </c>
      <c r="E1746" s="52">
        <v>337</v>
      </c>
      <c r="F1746" s="18" t="s">
        <v>349</v>
      </c>
      <c r="G1746" s="18" t="s">
        <v>349</v>
      </c>
      <c r="H1746" s="53"/>
      <c r="I1746" s="53"/>
      <c r="J1746" s="19"/>
      <c r="K1746" s="15">
        <f t="shared" si="55"/>
        <v>0</v>
      </c>
      <c r="L1746" s="53">
        <v>0</v>
      </c>
      <c r="M1746" s="55">
        <f t="shared" si="54"/>
        <v>0</v>
      </c>
      <c r="N1746" s="18" t="s">
        <v>320</v>
      </c>
      <c r="O1746" s="18" t="s">
        <v>348</v>
      </c>
      <c r="P1746" s="19"/>
      <c r="Q1746" s="19"/>
      <c r="R1746" s="56"/>
    </row>
    <row r="1747" spans="1:18" ht="15" customHeight="1" x14ac:dyDescent="0.3">
      <c r="A1747" s="20">
        <v>2024</v>
      </c>
      <c r="B1747" s="20" t="s">
        <v>314</v>
      </c>
      <c r="C1747" s="20">
        <v>968</v>
      </c>
      <c r="D1747" s="42" t="s">
        <v>25</v>
      </c>
      <c r="E1747" s="52">
        <v>350</v>
      </c>
      <c r="F1747" s="19" t="s">
        <v>83</v>
      </c>
      <c r="G1747" s="19" t="s">
        <v>84</v>
      </c>
      <c r="H1747" s="53"/>
      <c r="I1747" s="53"/>
      <c r="J1747" s="19">
        <v>31.9</v>
      </c>
      <c r="K1747" s="15">
        <f t="shared" si="55"/>
        <v>10.154061624649859</v>
      </c>
      <c r="L1747" s="53">
        <v>10.154061624649859</v>
      </c>
      <c r="M1747" s="55">
        <f t="shared" si="54"/>
        <v>8.0978452093736272E-3</v>
      </c>
      <c r="N1747" s="18" t="s">
        <v>320</v>
      </c>
      <c r="O1747" s="18" t="s">
        <v>348</v>
      </c>
      <c r="P1747" s="19"/>
      <c r="Q1747" s="19"/>
      <c r="R1747" s="56">
        <v>3.5</v>
      </c>
    </row>
    <row r="1748" spans="1:18" ht="15" customHeight="1" x14ac:dyDescent="0.3">
      <c r="A1748" s="20">
        <v>2024</v>
      </c>
      <c r="B1748" s="20" t="s">
        <v>314</v>
      </c>
      <c r="C1748" s="20">
        <v>968</v>
      </c>
      <c r="D1748" s="42" t="s">
        <v>46</v>
      </c>
      <c r="E1748" s="52">
        <v>174</v>
      </c>
      <c r="F1748" s="19" t="s">
        <v>83</v>
      </c>
      <c r="G1748" s="19" t="s">
        <v>84</v>
      </c>
      <c r="H1748" s="53"/>
      <c r="I1748" s="53"/>
      <c r="J1748" s="19"/>
      <c r="K1748" s="15">
        <f t="shared" si="55"/>
        <v>0</v>
      </c>
      <c r="L1748" s="53">
        <v>0</v>
      </c>
      <c r="M1748" s="55">
        <f t="shared" si="54"/>
        <v>0</v>
      </c>
      <c r="N1748" s="18" t="s">
        <v>320</v>
      </c>
      <c r="O1748" s="18" t="s">
        <v>348</v>
      </c>
      <c r="P1748" s="19"/>
      <c r="Q1748" s="19"/>
      <c r="R1748" s="56"/>
    </row>
    <row r="1749" spans="1:18" ht="15" customHeight="1" x14ac:dyDescent="0.3">
      <c r="A1749" s="20">
        <v>2024</v>
      </c>
      <c r="B1749" s="20" t="s">
        <v>314</v>
      </c>
      <c r="C1749" s="20">
        <v>968</v>
      </c>
      <c r="D1749" s="42" t="s">
        <v>46</v>
      </c>
      <c r="E1749" s="52">
        <v>176</v>
      </c>
      <c r="F1749" s="19" t="s">
        <v>81</v>
      </c>
      <c r="G1749" s="19" t="s">
        <v>311</v>
      </c>
      <c r="H1749" s="53"/>
      <c r="I1749" s="53"/>
      <c r="J1749" s="19">
        <v>80.5</v>
      </c>
      <c r="K1749" s="15">
        <f t="shared" si="55"/>
        <v>25.623885918003566</v>
      </c>
      <c r="L1749" s="53">
        <v>25.623885918003566</v>
      </c>
      <c r="M1749" s="55">
        <f t="shared" si="54"/>
        <v>5.1567949821683598E-2</v>
      </c>
      <c r="N1749" s="18" t="s">
        <v>317</v>
      </c>
      <c r="O1749" s="18" t="s">
        <v>347</v>
      </c>
      <c r="P1749" s="19" t="s">
        <v>39</v>
      </c>
      <c r="Q1749" s="19">
        <v>13</v>
      </c>
      <c r="R1749" s="56">
        <v>18.5</v>
      </c>
    </row>
    <row r="1750" spans="1:18" ht="15" customHeight="1" x14ac:dyDescent="0.3">
      <c r="A1750" s="20">
        <v>2024</v>
      </c>
      <c r="B1750" s="20" t="s">
        <v>314</v>
      </c>
      <c r="C1750" s="20">
        <v>968</v>
      </c>
      <c r="D1750" s="42" t="s">
        <v>46</v>
      </c>
      <c r="E1750" s="52">
        <v>178</v>
      </c>
      <c r="F1750" s="19" t="s">
        <v>81</v>
      </c>
      <c r="G1750" s="19" t="s">
        <v>311</v>
      </c>
      <c r="H1750" s="53"/>
      <c r="I1750" s="53"/>
      <c r="J1750" s="19">
        <v>47.6</v>
      </c>
      <c r="K1750" s="15">
        <f t="shared" si="55"/>
        <v>15.151515151515152</v>
      </c>
      <c r="L1750" s="53">
        <v>15.151515151515152</v>
      </c>
      <c r="M1750" s="55">
        <f t="shared" si="54"/>
        <v>1.8030260867710018E-2</v>
      </c>
      <c r="N1750" s="18" t="s">
        <v>317</v>
      </c>
      <c r="O1750" s="18" t="s">
        <v>347</v>
      </c>
      <c r="P1750" s="19" t="s">
        <v>41</v>
      </c>
      <c r="Q1750" s="19">
        <v>7</v>
      </c>
      <c r="R1750" s="56">
        <v>16</v>
      </c>
    </row>
    <row r="1751" spans="1:18" ht="15" customHeight="1" x14ac:dyDescent="0.3">
      <c r="A1751" s="20">
        <v>2024</v>
      </c>
      <c r="B1751" s="20" t="s">
        <v>314</v>
      </c>
      <c r="C1751" s="20">
        <v>968</v>
      </c>
      <c r="D1751" s="42" t="s">
        <v>46</v>
      </c>
      <c r="E1751" s="52">
        <v>351</v>
      </c>
      <c r="F1751" s="19" t="s">
        <v>83</v>
      </c>
      <c r="G1751" s="19" t="s">
        <v>84</v>
      </c>
      <c r="H1751" s="53"/>
      <c r="I1751" s="53"/>
      <c r="J1751" s="19">
        <v>86.7</v>
      </c>
      <c r="K1751" s="15">
        <f t="shared" si="55"/>
        <v>27.597402597402599</v>
      </c>
      <c r="L1751" s="53">
        <v>27.597402597402599</v>
      </c>
      <c r="M1751" s="55">
        <f t="shared" si="54"/>
        <v>5.9817230251165497E-2</v>
      </c>
      <c r="N1751" s="18" t="s">
        <v>317</v>
      </c>
      <c r="O1751" s="18" t="s">
        <v>347</v>
      </c>
      <c r="P1751" s="19" t="s">
        <v>41</v>
      </c>
      <c r="Q1751" s="19">
        <v>14</v>
      </c>
      <c r="R1751" s="56">
        <v>16</v>
      </c>
    </row>
    <row r="1752" spans="1:18" ht="15" customHeight="1" x14ac:dyDescent="0.3">
      <c r="A1752" s="20">
        <v>2024</v>
      </c>
      <c r="B1752" s="20" t="s">
        <v>314</v>
      </c>
      <c r="C1752" s="20">
        <v>968</v>
      </c>
      <c r="D1752" s="42" t="s">
        <v>26</v>
      </c>
      <c r="E1752" s="52">
        <v>158</v>
      </c>
      <c r="F1752" s="19" t="s">
        <v>83</v>
      </c>
      <c r="G1752" s="19" t="s">
        <v>84</v>
      </c>
      <c r="H1752" s="53"/>
      <c r="I1752" s="53"/>
      <c r="J1752" s="19"/>
      <c r="K1752" s="15">
        <f t="shared" si="55"/>
        <v>0</v>
      </c>
      <c r="L1752" s="53">
        <v>0</v>
      </c>
      <c r="M1752" s="55">
        <f t="shared" si="54"/>
        <v>0</v>
      </c>
      <c r="N1752" s="18" t="s">
        <v>320</v>
      </c>
      <c r="O1752" s="18" t="s">
        <v>348</v>
      </c>
      <c r="P1752" s="19"/>
      <c r="Q1752" s="19"/>
      <c r="R1752" s="56"/>
    </row>
    <row r="1753" spans="1:18" ht="15" customHeight="1" x14ac:dyDescent="0.3">
      <c r="A1753" s="20">
        <v>2024</v>
      </c>
      <c r="B1753" s="20" t="s">
        <v>314</v>
      </c>
      <c r="C1753" s="20">
        <v>968</v>
      </c>
      <c r="D1753" s="42" t="s">
        <v>26</v>
      </c>
      <c r="E1753" s="52">
        <v>160</v>
      </c>
      <c r="F1753" s="19" t="s">
        <v>83</v>
      </c>
      <c r="G1753" s="19" t="s">
        <v>84</v>
      </c>
      <c r="H1753" s="53"/>
      <c r="I1753" s="53"/>
      <c r="J1753" s="19">
        <v>62.8</v>
      </c>
      <c r="K1753" s="15">
        <f t="shared" si="55"/>
        <v>19.989814107461164</v>
      </c>
      <c r="L1753" s="53">
        <v>19.989814107461164</v>
      </c>
      <c r="M1753" s="55">
        <f t="shared" si="54"/>
        <v>3.1383934759422645E-2</v>
      </c>
      <c r="N1753" s="18" t="s">
        <v>317</v>
      </c>
      <c r="O1753" s="18" t="s">
        <v>347</v>
      </c>
      <c r="P1753" s="19" t="s">
        <v>38</v>
      </c>
      <c r="Q1753" s="19">
        <v>4</v>
      </c>
      <c r="R1753" s="56">
        <v>7</v>
      </c>
    </row>
    <row r="1754" spans="1:18" ht="15" customHeight="1" x14ac:dyDescent="0.3">
      <c r="A1754" s="20">
        <v>2024</v>
      </c>
      <c r="B1754" s="20" t="s">
        <v>314</v>
      </c>
      <c r="C1754" s="20">
        <v>968</v>
      </c>
      <c r="D1754" s="42" t="s">
        <v>26</v>
      </c>
      <c r="E1754" s="52">
        <v>171</v>
      </c>
      <c r="F1754" s="19" t="s">
        <v>83</v>
      </c>
      <c r="G1754" s="19" t="s">
        <v>84</v>
      </c>
      <c r="H1754" s="53"/>
      <c r="I1754" s="53"/>
      <c r="J1754" s="19">
        <v>101</v>
      </c>
      <c r="K1754" s="15">
        <f t="shared" si="55"/>
        <v>32.149223325693917</v>
      </c>
      <c r="L1754" s="53">
        <v>32.149223325693917</v>
      </c>
      <c r="M1754" s="55">
        <f t="shared" si="54"/>
        <v>8.1176599071176955E-2</v>
      </c>
      <c r="N1754" s="18" t="s">
        <v>318</v>
      </c>
      <c r="O1754" s="18" t="s">
        <v>347</v>
      </c>
      <c r="P1754" s="19" t="s">
        <v>39</v>
      </c>
      <c r="Q1754" s="19">
        <v>17</v>
      </c>
      <c r="R1754" s="56">
        <v>19</v>
      </c>
    </row>
    <row r="1755" spans="1:18" ht="15" customHeight="1" x14ac:dyDescent="0.3">
      <c r="A1755" s="20">
        <v>2024</v>
      </c>
      <c r="B1755" s="20" t="s">
        <v>314</v>
      </c>
      <c r="C1755" s="20">
        <v>968</v>
      </c>
      <c r="D1755" s="42" t="s">
        <v>26</v>
      </c>
      <c r="E1755" s="52">
        <v>172</v>
      </c>
      <c r="F1755" s="19" t="s">
        <v>83</v>
      </c>
      <c r="G1755" s="19" t="s">
        <v>84</v>
      </c>
      <c r="H1755" s="53"/>
      <c r="I1755" s="53"/>
      <c r="J1755" s="19"/>
      <c r="K1755" s="15">
        <f t="shared" si="55"/>
        <v>0</v>
      </c>
      <c r="L1755" s="53">
        <v>0</v>
      </c>
      <c r="M1755" s="55">
        <f t="shared" si="54"/>
        <v>0</v>
      </c>
      <c r="N1755" s="18" t="s">
        <v>320</v>
      </c>
      <c r="O1755" s="18" t="s">
        <v>348</v>
      </c>
      <c r="P1755" s="19"/>
      <c r="Q1755" s="19"/>
      <c r="R1755" s="56"/>
    </row>
    <row r="1756" spans="1:18" ht="15" customHeight="1" x14ac:dyDescent="0.3">
      <c r="A1756" s="20">
        <v>2024</v>
      </c>
      <c r="B1756" s="20" t="s">
        <v>314</v>
      </c>
      <c r="C1756" s="20">
        <v>968</v>
      </c>
      <c r="D1756" s="42" t="s">
        <v>26</v>
      </c>
      <c r="E1756" s="52">
        <v>175</v>
      </c>
      <c r="F1756" s="18" t="s">
        <v>349</v>
      </c>
      <c r="G1756" s="18" t="s">
        <v>349</v>
      </c>
      <c r="H1756" s="53"/>
      <c r="I1756" s="53"/>
      <c r="J1756" s="19"/>
      <c r="K1756" s="15">
        <f t="shared" si="55"/>
        <v>0</v>
      </c>
      <c r="L1756" s="53">
        <v>0</v>
      </c>
      <c r="M1756" s="55">
        <f t="shared" si="54"/>
        <v>0</v>
      </c>
      <c r="N1756" s="18" t="s">
        <v>320</v>
      </c>
      <c r="O1756" s="18" t="s">
        <v>348</v>
      </c>
      <c r="P1756" s="19"/>
      <c r="Q1756" s="19"/>
      <c r="R1756" s="56"/>
    </row>
    <row r="1757" spans="1:18" ht="15" customHeight="1" x14ac:dyDescent="0.3">
      <c r="A1757" s="20">
        <v>2024</v>
      </c>
      <c r="B1757" s="20" t="s">
        <v>314</v>
      </c>
      <c r="C1757" s="20">
        <v>968</v>
      </c>
      <c r="D1757" s="42" t="s">
        <v>29</v>
      </c>
      <c r="E1757" s="52">
        <v>163</v>
      </c>
      <c r="F1757" s="19" t="s">
        <v>81</v>
      </c>
      <c r="G1757" s="19" t="s">
        <v>311</v>
      </c>
      <c r="H1757" s="53"/>
      <c r="I1757" s="53"/>
      <c r="J1757" s="19">
        <v>138</v>
      </c>
      <c r="K1757" s="15">
        <f t="shared" si="55"/>
        <v>43.926661573720395</v>
      </c>
      <c r="L1757" s="53">
        <v>43.926661573720395</v>
      </c>
      <c r="M1757" s="55">
        <f>((K1757/100/2)*(K1757/100/2))*PI()</f>
        <v>0.15154662804739666</v>
      </c>
      <c r="N1757" s="18" t="s">
        <v>317</v>
      </c>
      <c r="O1757" s="18" t="s">
        <v>347</v>
      </c>
      <c r="P1757" s="19" t="s">
        <v>39</v>
      </c>
      <c r="Q1757" s="19">
        <v>5</v>
      </c>
      <c r="R1757" s="56">
        <v>20</v>
      </c>
    </row>
    <row r="1758" spans="1:18" ht="15" customHeight="1" x14ac:dyDescent="0.3">
      <c r="A1758" s="20">
        <v>2024</v>
      </c>
      <c r="B1758" s="20" t="s">
        <v>314</v>
      </c>
      <c r="C1758" s="20">
        <v>968</v>
      </c>
      <c r="D1758" s="42" t="s">
        <v>29</v>
      </c>
      <c r="E1758" s="52">
        <v>164</v>
      </c>
      <c r="F1758" s="19" t="s">
        <v>83</v>
      </c>
      <c r="G1758" s="19" t="s">
        <v>84</v>
      </c>
      <c r="H1758" s="53"/>
      <c r="I1758" s="53"/>
      <c r="J1758" s="19">
        <v>47.1</v>
      </c>
      <c r="K1758" s="15">
        <f t="shared" si="55"/>
        <v>14.992360580595875</v>
      </c>
      <c r="L1758" s="53">
        <v>14.992360580595875</v>
      </c>
      <c r="M1758" s="55">
        <f t="shared" ref="M1758:M1821" si="56">((K1758/100/2)*(K1758/100/2))*PI()</f>
        <v>1.7653463302175244E-2</v>
      </c>
      <c r="N1758" s="18" t="s">
        <v>320</v>
      </c>
      <c r="O1758" s="18" t="s">
        <v>348</v>
      </c>
      <c r="P1758" s="19"/>
      <c r="Q1758" s="19"/>
      <c r="R1758" s="56">
        <v>15</v>
      </c>
    </row>
    <row r="1759" spans="1:18" ht="15" customHeight="1" x14ac:dyDescent="0.3">
      <c r="A1759" s="20">
        <v>2024</v>
      </c>
      <c r="B1759" s="20" t="s">
        <v>314</v>
      </c>
      <c r="C1759" s="20">
        <v>968</v>
      </c>
      <c r="D1759" s="42" t="s">
        <v>29</v>
      </c>
      <c r="E1759" s="17">
        <v>37</v>
      </c>
      <c r="F1759" s="19" t="s">
        <v>83</v>
      </c>
      <c r="G1759" s="19" t="s">
        <v>84</v>
      </c>
      <c r="H1759" s="53"/>
      <c r="I1759" s="53"/>
      <c r="J1759" s="60">
        <v>31.6</v>
      </c>
      <c r="K1759" s="15">
        <f t="shared" si="55"/>
        <v>10.058568882098294</v>
      </c>
      <c r="L1759" s="53">
        <v>10.058568882098294</v>
      </c>
      <c r="M1759" s="55">
        <f t="shared" si="56"/>
        <v>7.9462508350666063E-3</v>
      </c>
      <c r="N1759" s="18" t="s">
        <v>320</v>
      </c>
      <c r="O1759" s="18" t="s">
        <v>348</v>
      </c>
      <c r="P1759" s="19"/>
      <c r="Q1759" s="19"/>
      <c r="R1759" s="61">
        <v>8.5</v>
      </c>
    </row>
    <row r="1760" spans="1:18" ht="15" customHeight="1" x14ac:dyDescent="0.3">
      <c r="A1760" s="20">
        <v>2024</v>
      </c>
      <c r="B1760" s="20" t="s">
        <v>314</v>
      </c>
      <c r="C1760" s="20">
        <v>968</v>
      </c>
      <c r="D1760" s="42" t="s">
        <v>29</v>
      </c>
      <c r="E1760" s="17">
        <v>368</v>
      </c>
      <c r="F1760" s="19" t="s">
        <v>83</v>
      </c>
      <c r="G1760" s="19" t="s">
        <v>84</v>
      </c>
      <c r="H1760" s="53"/>
      <c r="I1760" s="53"/>
      <c r="J1760" s="60">
        <v>34.6</v>
      </c>
      <c r="K1760" s="15">
        <f t="shared" si="55"/>
        <v>11.013496307613956</v>
      </c>
      <c r="L1760" s="53">
        <v>11.013496307613956</v>
      </c>
      <c r="M1760" s="55">
        <f t="shared" si="56"/>
        <v>9.5266520286295658E-3</v>
      </c>
      <c r="N1760" s="18" t="s">
        <v>318</v>
      </c>
      <c r="O1760" s="18" t="s">
        <v>347</v>
      </c>
      <c r="P1760" s="19" t="s">
        <v>38</v>
      </c>
      <c r="Q1760" s="60">
        <v>5</v>
      </c>
      <c r="R1760" s="61">
        <v>7</v>
      </c>
    </row>
    <row r="1761" spans="1:18" ht="15" customHeight="1" x14ac:dyDescent="0.3">
      <c r="A1761" s="20">
        <v>2024</v>
      </c>
      <c r="B1761" s="20" t="s">
        <v>314</v>
      </c>
      <c r="C1761" s="20">
        <v>968</v>
      </c>
      <c r="D1761" s="42" t="s">
        <v>29</v>
      </c>
      <c r="E1761" s="17">
        <v>386</v>
      </c>
      <c r="F1761" s="19" t="s">
        <v>83</v>
      </c>
      <c r="G1761" s="19" t="s">
        <v>84</v>
      </c>
      <c r="H1761" s="53"/>
      <c r="I1761" s="53"/>
      <c r="J1761" s="60">
        <v>65.5</v>
      </c>
      <c r="K1761" s="15">
        <f t="shared" si="55"/>
        <v>20.849248790425261</v>
      </c>
      <c r="L1761" s="53">
        <v>20.849248790425261</v>
      </c>
      <c r="M1761" s="55">
        <f t="shared" si="56"/>
        <v>3.4140565058829217E-2</v>
      </c>
      <c r="N1761" s="18" t="s">
        <v>317</v>
      </c>
      <c r="O1761" s="18" t="s">
        <v>347</v>
      </c>
      <c r="P1761" s="19" t="s">
        <v>39</v>
      </c>
      <c r="Q1761" s="60">
        <v>13</v>
      </c>
      <c r="R1761" s="61">
        <v>18</v>
      </c>
    </row>
    <row r="1762" spans="1:18" ht="15" customHeight="1" x14ac:dyDescent="0.3">
      <c r="A1762" s="20">
        <v>2024</v>
      </c>
      <c r="B1762" s="20" t="s">
        <v>314</v>
      </c>
      <c r="C1762" s="20">
        <v>968</v>
      </c>
      <c r="D1762" s="42" t="s">
        <v>29</v>
      </c>
      <c r="E1762" s="17">
        <v>387</v>
      </c>
      <c r="F1762" s="19" t="s">
        <v>81</v>
      </c>
      <c r="G1762" s="19" t="s">
        <v>311</v>
      </c>
      <c r="H1762" s="53"/>
      <c r="I1762" s="53"/>
      <c r="J1762" s="19"/>
      <c r="K1762" s="15">
        <f t="shared" si="55"/>
        <v>0</v>
      </c>
      <c r="L1762" s="53">
        <v>0</v>
      </c>
      <c r="M1762" s="55">
        <f t="shared" si="56"/>
        <v>0</v>
      </c>
      <c r="N1762" s="18" t="s">
        <v>320</v>
      </c>
      <c r="O1762" s="18" t="s">
        <v>348</v>
      </c>
      <c r="P1762" s="19"/>
      <c r="Q1762" s="19"/>
      <c r="R1762" s="19"/>
    </row>
    <row r="1763" spans="1:18" ht="15" customHeight="1" x14ac:dyDescent="0.3">
      <c r="A1763" s="20">
        <v>2024</v>
      </c>
      <c r="B1763" s="20" t="s">
        <v>314</v>
      </c>
      <c r="C1763" s="20">
        <v>968</v>
      </c>
      <c r="D1763" s="42" t="s">
        <v>29</v>
      </c>
      <c r="E1763" s="52">
        <v>387</v>
      </c>
      <c r="F1763" s="19" t="s">
        <v>81</v>
      </c>
      <c r="G1763" s="19" t="s">
        <v>311</v>
      </c>
      <c r="H1763" s="53"/>
      <c r="I1763" s="53"/>
      <c r="J1763" s="19">
        <v>18.100000000000001</v>
      </c>
      <c r="K1763" s="15">
        <f t="shared" si="55"/>
        <v>5.7613954672778211</v>
      </c>
      <c r="L1763" s="53">
        <v>5.7613954672778211</v>
      </c>
      <c r="M1763" s="55">
        <f t="shared" si="56"/>
        <v>2.6070253525838924E-3</v>
      </c>
      <c r="N1763" s="18" t="s">
        <v>319</v>
      </c>
      <c r="O1763" s="18" t="s">
        <v>347</v>
      </c>
      <c r="P1763" s="19" t="s">
        <v>38</v>
      </c>
      <c r="Q1763" s="19"/>
      <c r="R1763" s="56">
        <v>6</v>
      </c>
    </row>
    <row r="1764" spans="1:18" ht="15" customHeight="1" x14ac:dyDescent="0.3">
      <c r="A1764" s="20">
        <v>2024</v>
      </c>
      <c r="B1764" s="20" t="s">
        <v>314</v>
      </c>
      <c r="C1764" s="20">
        <v>968</v>
      </c>
      <c r="D1764" s="42" t="s">
        <v>30</v>
      </c>
      <c r="E1764" s="52">
        <v>193</v>
      </c>
      <c r="F1764" s="19" t="s">
        <v>83</v>
      </c>
      <c r="G1764" s="19" t="s">
        <v>84</v>
      </c>
      <c r="H1764" s="53"/>
      <c r="I1764" s="53"/>
      <c r="J1764" s="19">
        <v>33</v>
      </c>
      <c r="K1764" s="15">
        <f t="shared" si="55"/>
        <v>10.504201680672269</v>
      </c>
      <c r="L1764" s="53">
        <v>10.504201680672269</v>
      </c>
      <c r="M1764" s="55">
        <f t="shared" si="56"/>
        <v>8.6659461218029296E-3</v>
      </c>
      <c r="N1764" s="18" t="s">
        <v>320</v>
      </c>
      <c r="O1764" s="18" t="s">
        <v>348</v>
      </c>
      <c r="P1764" s="19"/>
      <c r="Q1764" s="19"/>
      <c r="R1764" s="56">
        <v>6</v>
      </c>
    </row>
    <row r="1765" spans="1:18" ht="15" customHeight="1" x14ac:dyDescent="0.3">
      <c r="A1765" s="20">
        <v>2024</v>
      </c>
      <c r="B1765" s="20" t="s">
        <v>314</v>
      </c>
      <c r="C1765" s="20">
        <v>968</v>
      </c>
      <c r="D1765" s="42" t="s">
        <v>30</v>
      </c>
      <c r="E1765" s="52">
        <v>194</v>
      </c>
      <c r="F1765" s="19" t="s">
        <v>83</v>
      </c>
      <c r="G1765" s="19" t="s">
        <v>84</v>
      </c>
      <c r="H1765" s="53"/>
      <c r="I1765" s="53"/>
      <c r="J1765" s="19"/>
      <c r="K1765" s="15">
        <f t="shared" si="55"/>
        <v>0</v>
      </c>
      <c r="L1765" s="53">
        <v>0</v>
      </c>
      <c r="M1765" s="55">
        <f t="shared" si="56"/>
        <v>0</v>
      </c>
      <c r="N1765" s="18" t="s">
        <v>320</v>
      </c>
      <c r="O1765" s="18" t="s">
        <v>348</v>
      </c>
      <c r="P1765" s="19"/>
      <c r="Q1765" s="19"/>
      <c r="R1765" s="56"/>
    </row>
    <row r="1766" spans="1:18" ht="15" customHeight="1" x14ac:dyDescent="0.3">
      <c r="A1766" s="20">
        <v>2024</v>
      </c>
      <c r="B1766" s="20" t="s">
        <v>314</v>
      </c>
      <c r="C1766" s="20">
        <v>968</v>
      </c>
      <c r="D1766" s="42" t="s">
        <v>30</v>
      </c>
      <c r="E1766" s="52">
        <v>195</v>
      </c>
      <c r="F1766" s="19" t="s">
        <v>83</v>
      </c>
      <c r="G1766" s="19" t="s">
        <v>84</v>
      </c>
      <c r="H1766" s="53"/>
      <c r="I1766" s="53"/>
      <c r="J1766" s="19">
        <v>53.2</v>
      </c>
      <c r="K1766" s="15">
        <f t="shared" si="55"/>
        <v>16.934046345811051</v>
      </c>
      <c r="L1766" s="53">
        <v>16.934046345811051</v>
      </c>
      <c r="M1766" s="55">
        <f t="shared" si="56"/>
        <v>2.2522228973160262E-2</v>
      </c>
      <c r="N1766" s="18" t="s">
        <v>320</v>
      </c>
      <c r="O1766" s="18" t="s">
        <v>348</v>
      </c>
      <c r="P1766" s="19"/>
      <c r="Q1766" s="19"/>
      <c r="R1766" s="56">
        <v>13</v>
      </c>
    </row>
    <row r="1767" spans="1:18" ht="15" customHeight="1" x14ac:dyDescent="0.3">
      <c r="A1767" s="20">
        <v>2024</v>
      </c>
      <c r="B1767" s="20" t="s">
        <v>314</v>
      </c>
      <c r="C1767" s="20">
        <v>968</v>
      </c>
      <c r="D1767" s="42" t="s">
        <v>30</v>
      </c>
      <c r="E1767" s="52">
        <v>380</v>
      </c>
      <c r="F1767" s="19" t="s">
        <v>83</v>
      </c>
      <c r="G1767" s="19" t="s">
        <v>84</v>
      </c>
      <c r="H1767" s="53"/>
      <c r="I1767" s="53"/>
      <c r="J1767" s="19"/>
      <c r="K1767" s="15">
        <f t="shared" si="55"/>
        <v>0</v>
      </c>
      <c r="L1767" s="53">
        <v>0</v>
      </c>
      <c r="M1767" s="55">
        <f t="shared" si="56"/>
        <v>0</v>
      </c>
      <c r="N1767" s="18" t="s">
        <v>320</v>
      </c>
      <c r="O1767" s="18" t="s">
        <v>348</v>
      </c>
      <c r="P1767" s="19"/>
      <c r="Q1767" s="19"/>
      <c r="R1767" s="56"/>
    </row>
    <row r="1768" spans="1:18" ht="15" customHeight="1" x14ac:dyDescent="0.3">
      <c r="A1768" s="20">
        <v>2024</v>
      </c>
      <c r="B1768" s="20" t="s">
        <v>314</v>
      </c>
      <c r="C1768" s="20">
        <v>968</v>
      </c>
      <c r="D1768" s="42" t="s">
        <v>30</v>
      </c>
      <c r="E1768" s="52">
        <v>381</v>
      </c>
      <c r="F1768" s="19" t="s">
        <v>83</v>
      </c>
      <c r="G1768" s="19" t="s">
        <v>84</v>
      </c>
      <c r="H1768" s="53"/>
      <c r="I1768" s="53"/>
      <c r="J1768" s="19"/>
      <c r="K1768" s="15">
        <f t="shared" si="55"/>
        <v>0</v>
      </c>
      <c r="L1768" s="53">
        <v>0</v>
      </c>
      <c r="M1768" s="55">
        <f t="shared" si="56"/>
        <v>0</v>
      </c>
      <c r="N1768" s="18" t="s">
        <v>320</v>
      </c>
      <c r="O1768" s="18" t="s">
        <v>348</v>
      </c>
      <c r="P1768" s="19"/>
      <c r="Q1768" s="19"/>
      <c r="R1768" s="56"/>
    </row>
    <row r="1769" spans="1:18" ht="15" customHeight="1" x14ac:dyDescent="0.3">
      <c r="A1769" s="20">
        <v>2024</v>
      </c>
      <c r="B1769" s="20" t="s">
        <v>314</v>
      </c>
      <c r="C1769" s="20">
        <v>968</v>
      </c>
      <c r="D1769" s="42" t="s">
        <v>30</v>
      </c>
      <c r="E1769" s="52">
        <v>382</v>
      </c>
      <c r="F1769" s="19" t="s">
        <v>83</v>
      </c>
      <c r="G1769" s="19" t="s">
        <v>84</v>
      </c>
      <c r="H1769" s="53"/>
      <c r="I1769" s="53"/>
      <c r="J1769" s="19">
        <v>50.6</v>
      </c>
      <c r="K1769" s="15">
        <f t="shared" si="55"/>
        <v>16.106442577030812</v>
      </c>
      <c r="L1769" s="53">
        <v>16.106442577030812</v>
      </c>
      <c r="M1769" s="55">
        <f t="shared" si="56"/>
        <v>2.0374602215261106E-2</v>
      </c>
      <c r="N1769" s="18" t="s">
        <v>320</v>
      </c>
      <c r="O1769" s="18" t="s">
        <v>348</v>
      </c>
      <c r="P1769" s="19"/>
      <c r="Q1769" s="19"/>
      <c r="R1769" s="56">
        <v>13</v>
      </c>
    </row>
    <row r="1770" spans="1:18" ht="15" customHeight="1" x14ac:dyDescent="0.3">
      <c r="A1770" s="20">
        <v>2024</v>
      </c>
      <c r="B1770" s="20" t="s">
        <v>314</v>
      </c>
      <c r="C1770" s="20">
        <v>968</v>
      </c>
      <c r="D1770" s="42" t="s">
        <v>30</v>
      </c>
      <c r="E1770" s="52">
        <v>383</v>
      </c>
      <c r="F1770" s="19" t="s">
        <v>83</v>
      </c>
      <c r="G1770" s="19" t="s">
        <v>84</v>
      </c>
      <c r="H1770" s="53"/>
      <c r="I1770" s="53"/>
      <c r="J1770" s="19">
        <v>49</v>
      </c>
      <c r="K1770" s="15">
        <f t="shared" si="55"/>
        <v>15.597147950089127</v>
      </c>
      <c r="L1770" s="53">
        <v>15.597147950089127</v>
      </c>
      <c r="M1770" s="55">
        <f t="shared" si="56"/>
        <v>1.9106461559640804E-2</v>
      </c>
      <c r="N1770" s="18" t="s">
        <v>320</v>
      </c>
      <c r="O1770" s="18" t="s">
        <v>348</v>
      </c>
      <c r="P1770" s="19"/>
      <c r="Q1770" s="19"/>
      <c r="R1770" s="56">
        <v>12</v>
      </c>
    </row>
    <row r="1771" spans="1:18" ht="15" customHeight="1" x14ac:dyDescent="0.3">
      <c r="A1771" s="20">
        <v>2024</v>
      </c>
      <c r="B1771" s="20" t="s">
        <v>314</v>
      </c>
      <c r="C1771" s="20">
        <v>968</v>
      </c>
      <c r="D1771" s="42" t="s">
        <v>30</v>
      </c>
      <c r="E1771" s="52">
        <v>384</v>
      </c>
      <c r="F1771" s="19" t="s">
        <v>83</v>
      </c>
      <c r="G1771" s="19" t="s">
        <v>84</v>
      </c>
      <c r="H1771" s="53"/>
      <c r="I1771" s="53"/>
      <c r="J1771" s="19"/>
      <c r="K1771" s="15">
        <f t="shared" si="55"/>
        <v>0</v>
      </c>
      <c r="L1771" s="53">
        <v>0</v>
      </c>
      <c r="M1771" s="55">
        <f t="shared" si="56"/>
        <v>0</v>
      </c>
      <c r="N1771" s="18" t="s">
        <v>320</v>
      </c>
      <c r="O1771" s="18" t="s">
        <v>348</v>
      </c>
      <c r="P1771" s="19"/>
      <c r="Q1771" s="19"/>
      <c r="R1771" s="56"/>
    </row>
    <row r="1772" spans="1:18" ht="15" customHeight="1" x14ac:dyDescent="0.3">
      <c r="A1772" s="20">
        <v>2024</v>
      </c>
      <c r="B1772" s="20" t="s">
        <v>314</v>
      </c>
      <c r="C1772" s="20">
        <v>968</v>
      </c>
      <c r="D1772" s="42" t="s">
        <v>30</v>
      </c>
      <c r="E1772" s="52">
        <v>385</v>
      </c>
      <c r="F1772" s="19" t="s">
        <v>83</v>
      </c>
      <c r="G1772" s="19" t="s">
        <v>84</v>
      </c>
      <c r="H1772" s="53"/>
      <c r="I1772" s="53"/>
      <c r="J1772" s="19">
        <v>87.9</v>
      </c>
      <c r="K1772" s="15">
        <f t="shared" si="55"/>
        <v>27.979373567608864</v>
      </c>
      <c r="L1772" s="53">
        <v>27.979373567608864</v>
      </c>
      <c r="M1772" s="55">
        <f t="shared" si="56"/>
        <v>6.1484529637244607E-2</v>
      </c>
      <c r="N1772" s="18" t="s">
        <v>317</v>
      </c>
      <c r="O1772" s="18" t="s">
        <v>347</v>
      </c>
      <c r="P1772" s="19" t="s">
        <v>39</v>
      </c>
      <c r="Q1772" s="19">
        <v>12</v>
      </c>
      <c r="R1772" s="56">
        <v>19</v>
      </c>
    </row>
    <row r="1773" spans="1:18" ht="15" customHeight="1" x14ac:dyDescent="0.3">
      <c r="A1773" s="20">
        <v>2024</v>
      </c>
      <c r="B1773" s="20" t="s">
        <v>314</v>
      </c>
      <c r="C1773" s="20">
        <v>968</v>
      </c>
      <c r="D1773" s="42" t="s">
        <v>30</v>
      </c>
      <c r="E1773" s="52">
        <v>398</v>
      </c>
      <c r="F1773" s="19" t="s">
        <v>83</v>
      </c>
      <c r="G1773" s="19" t="s">
        <v>84</v>
      </c>
      <c r="H1773" s="53"/>
      <c r="I1773" s="53"/>
      <c r="J1773" s="19"/>
      <c r="K1773" s="15">
        <f t="shared" si="55"/>
        <v>0</v>
      </c>
      <c r="L1773" s="53">
        <v>0</v>
      </c>
      <c r="M1773" s="55">
        <f t="shared" si="56"/>
        <v>0</v>
      </c>
      <c r="N1773" s="18" t="s">
        <v>320</v>
      </c>
      <c r="O1773" s="18" t="s">
        <v>348</v>
      </c>
      <c r="P1773" s="19"/>
      <c r="Q1773" s="19"/>
      <c r="R1773" s="56"/>
    </row>
    <row r="1774" spans="1:18" ht="15" customHeight="1" x14ac:dyDescent="0.3">
      <c r="A1774" s="20">
        <v>2024</v>
      </c>
      <c r="B1774" s="20" t="s">
        <v>314</v>
      </c>
      <c r="C1774" s="20">
        <v>968</v>
      </c>
      <c r="D1774" s="42" t="s">
        <v>30</v>
      </c>
      <c r="E1774" s="52">
        <v>399</v>
      </c>
      <c r="F1774" s="19" t="s">
        <v>83</v>
      </c>
      <c r="G1774" s="19" t="s">
        <v>84</v>
      </c>
      <c r="H1774" s="53"/>
      <c r="I1774" s="53"/>
      <c r="J1774" s="19">
        <v>25.3</v>
      </c>
      <c r="K1774" s="15">
        <f t="shared" si="55"/>
        <v>8.053221288515406</v>
      </c>
      <c r="L1774" s="53">
        <v>8.053221288515406</v>
      </c>
      <c r="M1774" s="55">
        <f t="shared" si="56"/>
        <v>5.0936505538152765E-3</v>
      </c>
      <c r="N1774" s="18" t="s">
        <v>320</v>
      </c>
      <c r="O1774" s="18" t="s">
        <v>348</v>
      </c>
      <c r="P1774" s="19"/>
      <c r="Q1774" s="19"/>
      <c r="R1774" s="56">
        <v>5</v>
      </c>
    </row>
    <row r="1775" spans="1:18" ht="15" customHeight="1" x14ac:dyDescent="0.3">
      <c r="A1775" s="20">
        <v>2024</v>
      </c>
      <c r="B1775" s="20" t="s">
        <v>314</v>
      </c>
      <c r="C1775" s="20">
        <v>968</v>
      </c>
      <c r="D1775" s="42" t="s">
        <v>30</v>
      </c>
      <c r="E1775" s="52">
        <v>400</v>
      </c>
      <c r="F1775" s="19" t="s">
        <v>83</v>
      </c>
      <c r="G1775" s="19" t="s">
        <v>84</v>
      </c>
      <c r="H1775" s="53"/>
      <c r="I1775" s="53"/>
      <c r="J1775" s="19"/>
      <c r="K1775" s="15">
        <f t="shared" si="55"/>
        <v>0</v>
      </c>
      <c r="L1775" s="53">
        <v>0</v>
      </c>
      <c r="M1775" s="55">
        <f t="shared" si="56"/>
        <v>0</v>
      </c>
      <c r="N1775" s="18" t="s">
        <v>320</v>
      </c>
      <c r="O1775" s="18" t="s">
        <v>348</v>
      </c>
      <c r="P1775" s="19"/>
      <c r="Q1775" s="19"/>
      <c r="R1775" s="56"/>
    </row>
    <row r="1776" spans="1:18" ht="15" customHeight="1" x14ac:dyDescent="0.3">
      <c r="A1776" s="20">
        <v>2024</v>
      </c>
      <c r="B1776" s="20" t="s">
        <v>314</v>
      </c>
      <c r="C1776" s="20">
        <v>968</v>
      </c>
      <c r="D1776" s="42" t="s">
        <v>30</v>
      </c>
      <c r="E1776" s="52">
        <v>57</v>
      </c>
      <c r="F1776" s="19" t="s">
        <v>83</v>
      </c>
      <c r="G1776" s="19" t="s">
        <v>84</v>
      </c>
      <c r="H1776" s="53"/>
      <c r="I1776" s="53"/>
      <c r="J1776" s="19">
        <v>157.1</v>
      </c>
      <c r="K1776" s="15">
        <f t="shared" si="55"/>
        <v>50.006366182836771</v>
      </c>
      <c r="L1776" s="53">
        <v>50.006366182836771</v>
      </c>
      <c r="M1776" s="55">
        <f t="shared" si="56"/>
        <v>0.19639954391552458</v>
      </c>
      <c r="N1776" s="18" t="s">
        <v>317</v>
      </c>
      <c r="O1776" s="18" t="s">
        <v>347</v>
      </c>
      <c r="P1776" s="19" t="s">
        <v>39</v>
      </c>
      <c r="Q1776" s="19">
        <v>16</v>
      </c>
      <c r="R1776" s="56">
        <v>19</v>
      </c>
    </row>
    <row r="1777" spans="1:18" ht="15" customHeight="1" x14ac:dyDescent="0.3">
      <c r="A1777" s="20">
        <v>2024</v>
      </c>
      <c r="B1777" s="20" t="s">
        <v>314</v>
      </c>
      <c r="C1777" s="20">
        <v>968</v>
      </c>
      <c r="D1777" s="42" t="s">
        <v>30</v>
      </c>
      <c r="E1777" s="52">
        <v>58</v>
      </c>
      <c r="F1777" s="19" t="s">
        <v>83</v>
      </c>
      <c r="G1777" s="19" t="s">
        <v>84</v>
      </c>
      <c r="H1777" s="53"/>
      <c r="I1777" s="53"/>
      <c r="J1777" s="19">
        <v>85.7</v>
      </c>
      <c r="K1777" s="15">
        <f t="shared" si="55"/>
        <v>27.279093455564045</v>
      </c>
      <c r="L1777" s="53">
        <v>27.279093455564045</v>
      </c>
      <c r="M1777" s="55">
        <f t="shared" si="56"/>
        <v>5.8445321057961817E-2</v>
      </c>
      <c r="N1777" s="18" t="s">
        <v>317</v>
      </c>
      <c r="O1777" s="18" t="s">
        <v>347</v>
      </c>
      <c r="P1777" s="19" t="s">
        <v>39</v>
      </c>
      <c r="Q1777" s="19">
        <v>17</v>
      </c>
      <c r="R1777" s="56">
        <v>19</v>
      </c>
    </row>
    <row r="1778" spans="1:18" ht="15" customHeight="1" x14ac:dyDescent="0.3">
      <c r="A1778" s="20">
        <v>2024</v>
      </c>
      <c r="B1778" s="20" t="s">
        <v>314</v>
      </c>
      <c r="C1778" s="20">
        <v>968</v>
      </c>
      <c r="D1778" s="42" t="s">
        <v>31</v>
      </c>
      <c r="E1778" s="52">
        <v>18</v>
      </c>
      <c r="F1778" s="18" t="s">
        <v>349</v>
      </c>
      <c r="G1778" s="18" t="s">
        <v>349</v>
      </c>
      <c r="H1778" s="53"/>
      <c r="I1778" s="53"/>
      <c r="J1778" s="19">
        <v>17</v>
      </c>
      <c r="K1778" s="15">
        <f t="shared" si="55"/>
        <v>5.4112554112554117</v>
      </c>
      <c r="L1778" s="53">
        <v>5.4112554112554117</v>
      </c>
      <c r="M1778" s="55">
        <f t="shared" si="56"/>
        <v>2.2997781719017881E-3</v>
      </c>
      <c r="N1778" s="18" t="s">
        <v>320</v>
      </c>
      <c r="O1778" s="18" t="s">
        <v>348</v>
      </c>
      <c r="P1778" s="19"/>
      <c r="Q1778" s="19"/>
      <c r="R1778" s="56"/>
    </row>
    <row r="1779" spans="1:18" ht="15" customHeight="1" x14ac:dyDescent="0.3">
      <c r="A1779" s="20">
        <v>2024</v>
      </c>
      <c r="B1779" s="20" t="s">
        <v>314</v>
      </c>
      <c r="C1779" s="20">
        <v>968</v>
      </c>
      <c r="D1779" s="42" t="s">
        <v>31</v>
      </c>
      <c r="E1779" s="52">
        <v>196</v>
      </c>
      <c r="F1779" s="19" t="s">
        <v>81</v>
      </c>
      <c r="G1779" s="19" t="s">
        <v>311</v>
      </c>
      <c r="H1779" s="53"/>
      <c r="I1779" s="53"/>
      <c r="J1779" s="19">
        <v>257.3</v>
      </c>
      <c r="K1779" s="15">
        <f t="shared" si="55"/>
        <v>81.900942195059841</v>
      </c>
      <c r="L1779" s="53">
        <v>81.900942195059841</v>
      </c>
      <c r="M1779" s="55">
        <f t="shared" si="56"/>
        <v>0.52682657872001348</v>
      </c>
      <c r="N1779" s="18" t="s">
        <v>317</v>
      </c>
      <c r="O1779" s="18" t="s">
        <v>347</v>
      </c>
      <c r="P1779" s="19" t="s">
        <v>39</v>
      </c>
      <c r="Q1779" s="19">
        <v>17</v>
      </c>
      <c r="R1779" s="56">
        <v>21.5</v>
      </c>
    </row>
    <row r="1780" spans="1:18" ht="15" customHeight="1" x14ac:dyDescent="0.3">
      <c r="A1780" s="20">
        <v>2024</v>
      </c>
      <c r="B1780" s="20" t="s">
        <v>314</v>
      </c>
      <c r="C1780" s="20">
        <v>968</v>
      </c>
      <c r="D1780" s="42" t="s">
        <v>31</v>
      </c>
      <c r="E1780" s="52">
        <v>199</v>
      </c>
      <c r="F1780" s="19" t="s">
        <v>81</v>
      </c>
      <c r="G1780" s="19" t="s">
        <v>311</v>
      </c>
      <c r="H1780" s="53"/>
      <c r="I1780" s="53"/>
      <c r="J1780" s="19"/>
      <c r="K1780" s="15">
        <f t="shared" si="55"/>
        <v>0</v>
      </c>
      <c r="L1780" s="53">
        <v>0</v>
      </c>
      <c r="M1780" s="55">
        <f t="shared" si="56"/>
        <v>0</v>
      </c>
      <c r="N1780" s="18" t="s">
        <v>320</v>
      </c>
      <c r="O1780" s="18" t="s">
        <v>348</v>
      </c>
      <c r="P1780" s="19"/>
      <c r="Q1780" s="19"/>
      <c r="R1780" s="56"/>
    </row>
    <row r="1781" spans="1:18" ht="15" customHeight="1" x14ac:dyDescent="0.3">
      <c r="A1781" s="20">
        <v>2024</v>
      </c>
      <c r="B1781" s="20" t="s">
        <v>314</v>
      </c>
      <c r="C1781" s="20">
        <v>968</v>
      </c>
      <c r="D1781" s="42" t="s">
        <v>31</v>
      </c>
      <c r="E1781" s="52">
        <v>56</v>
      </c>
      <c r="F1781" s="19" t="s">
        <v>81</v>
      </c>
      <c r="G1781" s="19" t="s">
        <v>311</v>
      </c>
      <c r="H1781" s="53"/>
      <c r="I1781" s="53"/>
      <c r="J1781" s="19">
        <v>143.5</v>
      </c>
      <c r="K1781" s="15">
        <f t="shared" si="55"/>
        <v>45.677361853832444</v>
      </c>
      <c r="L1781" s="53">
        <v>45.677361853832444</v>
      </c>
      <c r="M1781" s="55">
        <f t="shared" si="56"/>
        <v>0.16386715245793976</v>
      </c>
      <c r="N1781" s="18" t="s">
        <v>317</v>
      </c>
      <c r="O1781" s="18" t="s">
        <v>347</v>
      </c>
      <c r="P1781" s="19" t="s">
        <v>39</v>
      </c>
      <c r="Q1781" s="19">
        <v>16</v>
      </c>
      <c r="R1781" s="56">
        <v>20</v>
      </c>
    </row>
    <row r="1782" spans="1:18" ht="15" customHeight="1" x14ac:dyDescent="0.3">
      <c r="A1782" s="20">
        <v>2024</v>
      </c>
      <c r="B1782" s="20" t="s">
        <v>314</v>
      </c>
      <c r="C1782" s="20">
        <v>968</v>
      </c>
      <c r="D1782" s="42" t="s">
        <v>32</v>
      </c>
      <c r="E1782" s="52">
        <v>200</v>
      </c>
      <c r="F1782" s="19" t="s">
        <v>83</v>
      </c>
      <c r="G1782" s="19" t="s">
        <v>84</v>
      </c>
      <c r="H1782" s="53"/>
      <c r="I1782" s="53"/>
      <c r="J1782" s="19">
        <v>221.1</v>
      </c>
      <c r="K1782" s="15">
        <f t="shared" si="55"/>
        <v>70.378151260504197</v>
      </c>
      <c r="L1782" s="53">
        <v>70.378151260504197</v>
      </c>
      <c r="M1782" s="55">
        <f t="shared" si="56"/>
        <v>0.38901432140773345</v>
      </c>
      <c r="N1782" s="18" t="s">
        <v>317</v>
      </c>
      <c r="O1782" s="18" t="s">
        <v>347</v>
      </c>
      <c r="P1782" s="19" t="s">
        <v>39</v>
      </c>
      <c r="Q1782" s="19">
        <v>13</v>
      </c>
      <c r="R1782" s="56">
        <v>22</v>
      </c>
    </row>
    <row r="1783" spans="1:18" ht="15" customHeight="1" x14ac:dyDescent="0.3">
      <c r="A1783" s="20">
        <v>2024</v>
      </c>
      <c r="B1783" s="20" t="s">
        <v>314</v>
      </c>
      <c r="C1783" s="20">
        <v>968</v>
      </c>
      <c r="D1783" s="42" t="s">
        <v>34</v>
      </c>
      <c r="E1783" s="52">
        <v>181</v>
      </c>
      <c r="F1783" s="19" t="s">
        <v>81</v>
      </c>
      <c r="G1783" s="19" t="s">
        <v>311</v>
      </c>
      <c r="H1783" s="53"/>
      <c r="I1783" s="53"/>
      <c r="J1783" s="19">
        <v>151.9</v>
      </c>
      <c r="K1783" s="15">
        <f t="shared" si="55"/>
        <v>48.351158645276293</v>
      </c>
      <c r="L1783" s="53">
        <v>48.351158645276293</v>
      </c>
      <c r="M1783" s="55">
        <f t="shared" si="56"/>
        <v>0.18361309558814815</v>
      </c>
      <c r="N1783" s="18" t="s">
        <v>317</v>
      </c>
      <c r="O1783" s="18" t="s">
        <v>347</v>
      </c>
      <c r="P1783" s="19" t="s">
        <v>39</v>
      </c>
      <c r="Q1783" s="19">
        <v>16</v>
      </c>
      <c r="R1783" s="56">
        <v>21</v>
      </c>
    </row>
    <row r="1784" spans="1:18" ht="15" customHeight="1" x14ac:dyDescent="0.3">
      <c r="A1784" s="20">
        <v>2024</v>
      </c>
      <c r="B1784" s="20" t="s">
        <v>314</v>
      </c>
      <c r="C1784" s="20">
        <v>968</v>
      </c>
      <c r="D1784" s="42" t="s">
        <v>34</v>
      </c>
      <c r="E1784" s="52">
        <v>182</v>
      </c>
      <c r="F1784" s="19" t="s">
        <v>81</v>
      </c>
      <c r="G1784" s="19" t="s">
        <v>311</v>
      </c>
      <c r="H1784" s="53"/>
      <c r="I1784" s="53"/>
      <c r="J1784" s="19">
        <v>32.299999999999997</v>
      </c>
      <c r="K1784" s="15">
        <f t="shared" si="55"/>
        <v>10.281385281385282</v>
      </c>
      <c r="L1784" s="53">
        <v>10.281385281385282</v>
      </c>
      <c r="M1784" s="55">
        <f t="shared" si="56"/>
        <v>8.3021992005654546E-3</v>
      </c>
      <c r="N1784" s="18" t="s">
        <v>320</v>
      </c>
      <c r="O1784" s="18" t="s">
        <v>348</v>
      </c>
      <c r="P1784" s="19"/>
      <c r="Q1784" s="19"/>
      <c r="R1784" s="56">
        <v>3.5</v>
      </c>
    </row>
    <row r="1785" spans="1:18" ht="15" customHeight="1" x14ac:dyDescent="0.3">
      <c r="A1785" s="20">
        <v>2024</v>
      </c>
      <c r="B1785" s="20" t="s">
        <v>314</v>
      </c>
      <c r="C1785" s="20">
        <v>968</v>
      </c>
      <c r="D1785" s="42" t="s">
        <v>35</v>
      </c>
      <c r="E1785" s="52">
        <v>177</v>
      </c>
      <c r="F1785" s="19" t="s">
        <v>81</v>
      </c>
      <c r="G1785" s="19" t="s">
        <v>311</v>
      </c>
      <c r="H1785" s="53"/>
      <c r="I1785" s="53"/>
      <c r="J1785" s="19">
        <v>63.5</v>
      </c>
      <c r="K1785" s="15">
        <f t="shared" si="55"/>
        <v>20.212630506748155</v>
      </c>
      <c r="L1785" s="53">
        <v>20.212630506748155</v>
      </c>
      <c r="M1785" s="55">
        <f t="shared" si="56"/>
        <v>3.208747589498611E-2</v>
      </c>
      <c r="N1785" s="18" t="s">
        <v>317</v>
      </c>
      <c r="O1785" s="18" t="s">
        <v>347</v>
      </c>
      <c r="P1785" s="19" t="s">
        <v>41</v>
      </c>
      <c r="Q1785" s="19">
        <v>12</v>
      </c>
      <c r="R1785" s="56">
        <v>17</v>
      </c>
    </row>
    <row r="1786" spans="1:18" ht="15" customHeight="1" x14ac:dyDescent="0.3">
      <c r="A1786" s="20">
        <v>2024</v>
      </c>
      <c r="B1786" s="20" t="s">
        <v>314</v>
      </c>
      <c r="C1786" s="20">
        <v>968</v>
      </c>
      <c r="D1786" s="42" t="s">
        <v>35</v>
      </c>
      <c r="E1786" s="52">
        <v>183</v>
      </c>
      <c r="F1786" s="19" t="s">
        <v>81</v>
      </c>
      <c r="G1786" s="19" t="s">
        <v>311</v>
      </c>
      <c r="H1786" s="53"/>
      <c r="I1786" s="53"/>
      <c r="J1786" s="19">
        <v>78.599999999999994</v>
      </c>
      <c r="K1786" s="15">
        <f t="shared" si="55"/>
        <v>25.019098548510311</v>
      </c>
      <c r="L1786" s="53">
        <v>25.019098548510311</v>
      </c>
      <c r="M1786" s="55">
        <f t="shared" si="56"/>
        <v>4.9162413684714065E-2</v>
      </c>
      <c r="N1786" s="18" t="s">
        <v>317</v>
      </c>
      <c r="O1786" s="18" t="s">
        <v>347</v>
      </c>
      <c r="P1786" s="19" t="s">
        <v>39</v>
      </c>
      <c r="Q1786" s="19">
        <v>15.5</v>
      </c>
      <c r="R1786" s="56">
        <v>20</v>
      </c>
    </row>
    <row r="1787" spans="1:18" ht="15" customHeight="1" x14ac:dyDescent="0.3">
      <c r="A1787" s="20">
        <v>2024</v>
      </c>
      <c r="B1787" s="20" t="s">
        <v>314</v>
      </c>
      <c r="C1787" s="20">
        <v>968</v>
      </c>
      <c r="D1787" s="42" t="s">
        <v>35</v>
      </c>
      <c r="E1787" s="17">
        <v>170</v>
      </c>
      <c r="F1787" s="19" t="s">
        <v>81</v>
      </c>
      <c r="G1787" s="19" t="s">
        <v>311</v>
      </c>
      <c r="H1787" s="53"/>
      <c r="I1787" s="53"/>
      <c r="J1787" s="60">
        <v>62</v>
      </c>
      <c r="K1787" s="15">
        <f t="shared" si="55"/>
        <v>19.735166793990324</v>
      </c>
      <c r="L1787" s="53">
        <v>19.735166793990324</v>
      </c>
      <c r="M1787" s="55">
        <f t="shared" si="56"/>
        <v>3.058943699927499E-2</v>
      </c>
      <c r="N1787" s="18" t="s">
        <v>317</v>
      </c>
      <c r="O1787" s="18" t="s">
        <v>347</v>
      </c>
      <c r="P1787" s="19" t="s">
        <v>41</v>
      </c>
      <c r="Q1787" s="60">
        <v>15</v>
      </c>
      <c r="R1787" s="61">
        <v>18</v>
      </c>
    </row>
    <row r="1788" spans="1:18" ht="15" customHeight="1" x14ac:dyDescent="0.3">
      <c r="A1788" s="20">
        <v>2024</v>
      </c>
      <c r="B1788" s="20" t="s">
        <v>314</v>
      </c>
      <c r="C1788" s="20">
        <v>968</v>
      </c>
      <c r="D1788" s="42" t="s">
        <v>35</v>
      </c>
      <c r="E1788" s="17">
        <v>55</v>
      </c>
      <c r="F1788" s="19" t="s">
        <v>81</v>
      </c>
      <c r="G1788" s="19" t="s">
        <v>311</v>
      </c>
      <c r="H1788" s="53"/>
      <c r="I1788" s="53"/>
      <c r="J1788" s="60">
        <v>150.5</v>
      </c>
      <c r="K1788" s="15">
        <f t="shared" si="55"/>
        <v>47.905525846702318</v>
      </c>
      <c r="L1788" s="53">
        <v>47.905525846702318</v>
      </c>
      <c r="M1788" s="55">
        <f t="shared" si="56"/>
        <v>0.18024411950906044</v>
      </c>
      <c r="N1788" s="18" t="s">
        <v>317</v>
      </c>
      <c r="O1788" s="18" t="s">
        <v>347</v>
      </c>
      <c r="P1788" s="19" t="s">
        <v>39</v>
      </c>
      <c r="Q1788" s="60">
        <v>15</v>
      </c>
      <c r="R1788" s="61">
        <v>20.5</v>
      </c>
    </row>
    <row r="1789" spans="1:18" ht="15" customHeight="1" x14ac:dyDescent="0.3">
      <c r="A1789" s="20">
        <v>2024</v>
      </c>
      <c r="B1789" s="20" t="s">
        <v>314</v>
      </c>
      <c r="C1789" s="20">
        <v>968</v>
      </c>
      <c r="D1789" s="42" t="s">
        <v>47</v>
      </c>
      <c r="E1789" s="52">
        <v>157</v>
      </c>
      <c r="F1789" s="19" t="s">
        <v>83</v>
      </c>
      <c r="G1789" s="19" t="s">
        <v>84</v>
      </c>
      <c r="H1789" s="53"/>
      <c r="I1789" s="53"/>
      <c r="J1789" s="19">
        <v>22.7</v>
      </c>
      <c r="K1789" s="15">
        <f t="shared" si="55"/>
        <v>7.2256175197351666</v>
      </c>
      <c r="L1789" s="53">
        <v>7.2256175197351666</v>
      </c>
      <c r="M1789" s="55">
        <f t="shared" si="56"/>
        <v>4.1005283536307002E-3</v>
      </c>
      <c r="N1789" s="18" t="s">
        <v>320</v>
      </c>
      <c r="O1789" s="18" t="s">
        <v>348</v>
      </c>
      <c r="P1789" s="19"/>
      <c r="Q1789" s="19"/>
      <c r="R1789" s="56">
        <v>2.5</v>
      </c>
    </row>
    <row r="1790" spans="1:18" ht="15" customHeight="1" x14ac:dyDescent="0.3">
      <c r="A1790" s="20">
        <v>2024</v>
      </c>
      <c r="B1790" s="20" t="s">
        <v>314</v>
      </c>
      <c r="C1790" s="20">
        <v>968</v>
      </c>
      <c r="D1790" s="42" t="s">
        <v>47</v>
      </c>
      <c r="E1790" s="52">
        <v>168</v>
      </c>
      <c r="F1790" s="19" t="s">
        <v>81</v>
      </c>
      <c r="G1790" s="19" t="s">
        <v>311</v>
      </c>
      <c r="H1790" s="53"/>
      <c r="I1790" s="53"/>
      <c r="J1790" s="19">
        <v>99.5</v>
      </c>
      <c r="K1790" s="15">
        <f t="shared" si="55"/>
        <v>31.671759612936086</v>
      </c>
      <c r="L1790" s="53">
        <v>31.671759612936086</v>
      </c>
      <c r="M1790" s="55">
        <f t="shared" si="56"/>
        <v>7.8783317807510994E-2</v>
      </c>
      <c r="N1790" s="18" t="s">
        <v>317</v>
      </c>
      <c r="O1790" s="18" t="s">
        <v>347</v>
      </c>
      <c r="P1790" s="19" t="s">
        <v>39</v>
      </c>
      <c r="Q1790" s="19">
        <v>15</v>
      </c>
      <c r="R1790" s="56">
        <v>19</v>
      </c>
    </row>
    <row r="1791" spans="1:18" ht="15" customHeight="1" x14ac:dyDescent="0.3">
      <c r="A1791" s="20">
        <v>2024</v>
      </c>
      <c r="B1791" s="20" t="s">
        <v>314</v>
      </c>
      <c r="C1791" s="20">
        <v>968</v>
      </c>
      <c r="D1791" s="42" t="s">
        <v>47</v>
      </c>
      <c r="E1791" s="52">
        <v>169</v>
      </c>
      <c r="F1791" s="19" t="s">
        <v>81</v>
      </c>
      <c r="G1791" s="19" t="s">
        <v>311</v>
      </c>
      <c r="H1791" s="53"/>
      <c r="I1791" s="53"/>
      <c r="J1791" s="19"/>
      <c r="K1791" s="15">
        <f t="shared" si="55"/>
        <v>0</v>
      </c>
      <c r="L1791" s="53">
        <v>0</v>
      </c>
      <c r="M1791" s="55">
        <f t="shared" si="56"/>
        <v>0</v>
      </c>
      <c r="N1791" s="18" t="s">
        <v>320</v>
      </c>
      <c r="O1791" s="18" t="s">
        <v>348</v>
      </c>
      <c r="P1791" s="19"/>
      <c r="Q1791" s="19"/>
      <c r="R1791" s="56"/>
    </row>
    <row r="1792" spans="1:18" ht="15" customHeight="1" x14ac:dyDescent="0.3">
      <c r="A1792" s="20">
        <v>2024</v>
      </c>
      <c r="B1792" s="20" t="s">
        <v>314</v>
      </c>
      <c r="C1792" s="20">
        <v>968</v>
      </c>
      <c r="D1792" s="42" t="s">
        <v>48</v>
      </c>
      <c r="E1792" s="52">
        <v>159</v>
      </c>
      <c r="F1792" s="19" t="s">
        <v>83</v>
      </c>
      <c r="G1792" s="19" t="s">
        <v>84</v>
      </c>
      <c r="H1792" s="53"/>
      <c r="I1792" s="53"/>
      <c r="J1792" s="19">
        <v>35.5</v>
      </c>
      <c r="K1792" s="15">
        <f t="shared" si="55"/>
        <v>11.299974535268653</v>
      </c>
      <c r="L1792" s="53">
        <v>11.299974535268653</v>
      </c>
      <c r="M1792" s="55">
        <f t="shared" si="56"/>
        <v>1.0028703948578644E-2</v>
      </c>
      <c r="N1792" s="18" t="s">
        <v>317</v>
      </c>
      <c r="O1792" s="18" t="s">
        <v>347</v>
      </c>
      <c r="P1792" s="19" t="s">
        <v>38</v>
      </c>
      <c r="Q1792" s="19">
        <v>5.8</v>
      </c>
      <c r="R1792" s="56">
        <v>7</v>
      </c>
    </row>
    <row r="1793" spans="1:21" ht="15" customHeight="1" x14ac:dyDescent="0.3">
      <c r="A1793" s="20">
        <v>2024</v>
      </c>
      <c r="B1793" s="20" t="s">
        <v>314</v>
      </c>
      <c r="C1793" s="20">
        <v>968</v>
      </c>
      <c r="D1793" s="42" t="s">
        <v>48</v>
      </c>
      <c r="E1793" s="52">
        <v>166</v>
      </c>
      <c r="F1793" s="19" t="s">
        <v>83</v>
      </c>
      <c r="G1793" s="19" t="s">
        <v>84</v>
      </c>
      <c r="H1793" s="53"/>
      <c r="I1793" s="53"/>
      <c r="J1793" s="19">
        <v>30</v>
      </c>
      <c r="K1793" s="15">
        <f>J1793/3.1416</f>
        <v>9.5492742551566074</v>
      </c>
      <c r="L1793" s="53">
        <v>9.5492742551566074</v>
      </c>
      <c r="M1793" s="55">
        <f t="shared" si="56"/>
        <v>7.1619389436387848E-3</v>
      </c>
      <c r="N1793" s="18" t="s">
        <v>320</v>
      </c>
      <c r="O1793" s="18" t="s">
        <v>348</v>
      </c>
      <c r="P1793" s="19"/>
      <c r="Q1793" s="19"/>
      <c r="R1793" s="56"/>
    </row>
    <row r="1794" spans="1:21" ht="15" customHeight="1" x14ac:dyDescent="0.3">
      <c r="A1794" s="20">
        <v>2024</v>
      </c>
      <c r="B1794" s="20" t="s">
        <v>314</v>
      </c>
      <c r="C1794" s="20">
        <v>968</v>
      </c>
      <c r="D1794" s="42" t="s">
        <v>37</v>
      </c>
      <c r="E1794" s="52">
        <v>161</v>
      </c>
      <c r="F1794" s="19" t="s">
        <v>83</v>
      </c>
      <c r="G1794" s="19" t="s">
        <v>84</v>
      </c>
      <c r="H1794" s="53"/>
      <c r="I1794" s="53"/>
      <c r="J1794" s="19"/>
      <c r="K1794" s="15">
        <f>J1794/3.1416</f>
        <v>0</v>
      </c>
      <c r="L1794" s="53">
        <v>0</v>
      </c>
      <c r="M1794" s="55">
        <f t="shared" si="56"/>
        <v>0</v>
      </c>
      <c r="N1794" s="18" t="s">
        <v>320</v>
      </c>
      <c r="O1794" s="18" t="s">
        <v>348</v>
      </c>
      <c r="P1794" s="19"/>
      <c r="Q1794" s="19"/>
      <c r="R1794" s="56"/>
    </row>
    <row r="1795" spans="1:21" ht="15" customHeight="1" x14ac:dyDescent="0.3">
      <c r="A1795" s="20">
        <v>2024</v>
      </c>
      <c r="B1795" s="20" t="s">
        <v>314</v>
      </c>
      <c r="C1795" s="20">
        <v>968</v>
      </c>
      <c r="D1795" s="42" t="s">
        <v>37</v>
      </c>
      <c r="E1795" s="52">
        <v>162</v>
      </c>
      <c r="F1795" s="19" t="s">
        <v>83</v>
      </c>
      <c r="G1795" s="19" t="s">
        <v>84</v>
      </c>
      <c r="H1795" s="53"/>
      <c r="I1795" s="53"/>
      <c r="J1795" s="19">
        <v>71.400000000000006</v>
      </c>
      <c r="K1795" s="15">
        <f>J1795/3.1416</f>
        <v>22.72727272727273</v>
      </c>
      <c r="L1795" s="53">
        <v>22.72727272727273</v>
      </c>
      <c r="M1795" s="55">
        <f t="shared" si="56"/>
        <v>4.0568086952347544E-2</v>
      </c>
      <c r="N1795" s="18" t="s">
        <v>318</v>
      </c>
      <c r="O1795" s="18" t="s">
        <v>347</v>
      </c>
      <c r="P1795" s="19" t="s">
        <v>39</v>
      </c>
      <c r="Q1795" s="19">
        <v>17</v>
      </c>
      <c r="R1795" s="56">
        <v>19</v>
      </c>
    </row>
    <row r="1796" spans="1:21" ht="15" customHeight="1" x14ac:dyDescent="0.3">
      <c r="A1796" s="20">
        <v>2024</v>
      </c>
      <c r="B1796" s="20" t="s">
        <v>314</v>
      </c>
      <c r="C1796" s="30">
        <v>940</v>
      </c>
      <c r="D1796" s="30" t="s">
        <v>3</v>
      </c>
      <c r="E1796" s="62">
        <v>1</v>
      </c>
      <c r="F1796" s="30" t="s">
        <v>89</v>
      </c>
      <c r="G1796" s="18" t="s">
        <v>90</v>
      </c>
      <c r="H1796" s="30">
        <v>1</v>
      </c>
      <c r="I1796" s="30">
        <v>1.8</v>
      </c>
      <c r="J1796" s="30">
        <v>101.5</v>
      </c>
      <c r="K1796" s="15">
        <f t="shared" ref="K1796:K1859" si="57">J1796/3.1416</f>
        <v>32.308377896613194</v>
      </c>
      <c r="L1796" s="30">
        <v>32.308377896613194</v>
      </c>
      <c r="M1796" s="55">
        <f t="shared" si="56"/>
        <v>8.1982317202336327E-2</v>
      </c>
      <c r="N1796" s="30" t="s">
        <v>317</v>
      </c>
      <c r="O1796" s="18" t="s">
        <v>347</v>
      </c>
      <c r="P1796" s="30" t="s">
        <v>39</v>
      </c>
      <c r="Q1796" s="30">
        <v>11.3</v>
      </c>
      <c r="R1796" s="30">
        <v>16.100000000000001</v>
      </c>
    </row>
    <row r="1797" spans="1:21" ht="15" customHeight="1" x14ac:dyDescent="0.3">
      <c r="A1797" s="20">
        <v>2024</v>
      </c>
      <c r="B1797" s="20" t="s">
        <v>314</v>
      </c>
      <c r="C1797" s="30">
        <v>940</v>
      </c>
      <c r="D1797" s="30" t="s">
        <v>3</v>
      </c>
      <c r="E1797" s="62">
        <v>2</v>
      </c>
      <c r="F1797" s="30" t="s">
        <v>89</v>
      </c>
      <c r="G1797" s="18" t="s">
        <v>90</v>
      </c>
      <c r="H1797" s="30">
        <v>2.5</v>
      </c>
      <c r="I1797" s="30">
        <v>2.4</v>
      </c>
      <c r="J1797" s="30">
        <v>56.6</v>
      </c>
      <c r="K1797" s="15">
        <f t="shared" si="57"/>
        <v>18.016297428062135</v>
      </c>
      <c r="L1797" s="30">
        <v>18.016297428062135</v>
      </c>
      <c r="M1797" s="55">
        <f t="shared" si="56"/>
        <v>2.5493001246981631E-2</v>
      </c>
      <c r="N1797" s="18" t="s">
        <v>320</v>
      </c>
      <c r="O1797" s="18" t="s">
        <v>348</v>
      </c>
      <c r="R1797" s="30">
        <v>7.9</v>
      </c>
      <c r="T1797" s="30" t="s">
        <v>208</v>
      </c>
    </row>
    <row r="1798" spans="1:21" ht="15" customHeight="1" x14ac:dyDescent="0.3">
      <c r="A1798" s="20">
        <v>2024</v>
      </c>
      <c r="B1798" s="20" t="s">
        <v>314</v>
      </c>
      <c r="C1798" s="30">
        <v>940</v>
      </c>
      <c r="D1798" s="30" t="s">
        <v>4</v>
      </c>
      <c r="E1798" s="62">
        <v>14</v>
      </c>
      <c r="F1798" s="30" t="s">
        <v>89</v>
      </c>
      <c r="G1798" s="18" t="s">
        <v>90</v>
      </c>
      <c r="H1798" s="30">
        <v>3.34</v>
      </c>
      <c r="I1798" s="30">
        <v>8.1</v>
      </c>
      <c r="J1798" s="30">
        <v>159</v>
      </c>
      <c r="K1798" s="15">
        <f t="shared" si="57"/>
        <v>50.611153552330023</v>
      </c>
      <c r="L1798" s="30">
        <v>50.611153552330023</v>
      </c>
      <c r="M1798" s="55">
        <f t="shared" si="56"/>
        <v>0.2011788649268135</v>
      </c>
      <c r="N1798" s="30" t="s">
        <v>317</v>
      </c>
      <c r="O1798" s="18" t="s">
        <v>347</v>
      </c>
      <c r="P1798" s="30" t="s">
        <v>39</v>
      </c>
      <c r="Q1798" s="30">
        <v>20.2</v>
      </c>
      <c r="R1798" s="30">
        <v>23.2</v>
      </c>
    </row>
    <row r="1799" spans="1:21" ht="15" customHeight="1" x14ac:dyDescent="0.3">
      <c r="A1799" s="20">
        <v>2024</v>
      </c>
      <c r="B1799" s="20" t="s">
        <v>314</v>
      </c>
      <c r="C1799" s="30">
        <v>940</v>
      </c>
      <c r="D1799" s="30" t="s">
        <v>4</v>
      </c>
      <c r="E1799" s="62">
        <v>15</v>
      </c>
      <c r="F1799" s="30" t="s">
        <v>89</v>
      </c>
      <c r="G1799" s="18" t="s">
        <v>90</v>
      </c>
      <c r="H1799" s="30">
        <v>2.48</v>
      </c>
      <c r="I1799" s="30">
        <v>9.8000000000000007</v>
      </c>
      <c r="J1799" s="30">
        <v>95.4</v>
      </c>
      <c r="K1799" s="15">
        <f t="shared" si="57"/>
        <v>30.366692131398015</v>
      </c>
      <c r="L1799" s="30">
        <v>30.366692131398015</v>
      </c>
      <c r="M1799" s="55">
        <f t="shared" si="56"/>
        <v>7.2424391373652863E-2</v>
      </c>
      <c r="N1799" s="30" t="s">
        <v>318</v>
      </c>
      <c r="O1799" s="18" t="s">
        <v>347</v>
      </c>
      <c r="P1799" s="30" t="s">
        <v>39</v>
      </c>
      <c r="Q1799" s="30">
        <v>11.5</v>
      </c>
      <c r="R1799" s="30">
        <v>14.8</v>
      </c>
    </row>
    <row r="1800" spans="1:21" ht="15" customHeight="1" x14ac:dyDescent="0.3">
      <c r="A1800" s="20">
        <v>2024</v>
      </c>
      <c r="B1800" s="20" t="s">
        <v>314</v>
      </c>
      <c r="C1800" s="30">
        <v>940</v>
      </c>
      <c r="D1800" s="30" t="s">
        <v>5</v>
      </c>
      <c r="E1800" s="62">
        <v>16</v>
      </c>
      <c r="F1800" s="30" t="s">
        <v>89</v>
      </c>
      <c r="G1800" s="18" t="s">
        <v>90</v>
      </c>
      <c r="H1800" s="30">
        <v>3.66</v>
      </c>
      <c r="I1800" s="30">
        <v>10.3</v>
      </c>
      <c r="J1800" s="30">
        <v>88.5</v>
      </c>
      <c r="K1800" s="15">
        <f t="shared" si="57"/>
        <v>28.170359052711994</v>
      </c>
      <c r="L1800" s="30">
        <v>28.170359052711994</v>
      </c>
      <c r="M1800" s="55">
        <f t="shared" si="56"/>
        <v>6.232677365701654E-2</v>
      </c>
      <c r="N1800" s="18" t="s">
        <v>319</v>
      </c>
      <c r="O1800" s="18" t="s">
        <v>347</v>
      </c>
      <c r="P1800" s="30" t="s">
        <v>39</v>
      </c>
      <c r="Q1800" s="30">
        <v>11.8</v>
      </c>
      <c r="R1800" s="30">
        <v>12.5</v>
      </c>
      <c r="T1800" s="30" t="s">
        <v>321</v>
      </c>
    </row>
    <row r="1801" spans="1:21" ht="15" customHeight="1" x14ac:dyDescent="0.3">
      <c r="A1801" s="20">
        <v>2024</v>
      </c>
      <c r="B1801" s="20" t="s">
        <v>314</v>
      </c>
      <c r="C1801" s="30">
        <v>940</v>
      </c>
      <c r="D1801" s="30" t="s">
        <v>5</v>
      </c>
      <c r="E1801" s="62">
        <v>311</v>
      </c>
      <c r="F1801" s="18" t="s">
        <v>349</v>
      </c>
      <c r="G1801" s="18" t="s">
        <v>349</v>
      </c>
      <c r="K1801" s="15">
        <f t="shared" si="57"/>
        <v>0</v>
      </c>
      <c r="L1801" s="30">
        <v>0</v>
      </c>
      <c r="M1801" s="55">
        <f t="shared" si="56"/>
        <v>0</v>
      </c>
      <c r="N1801" s="18" t="s">
        <v>320</v>
      </c>
      <c r="O1801" s="18" t="s">
        <v>348</v>
      </c>
      <c r="T1801" s="30" t="s">
        <v>329</v>
      </c>
    </row>
    <row r="1802" spans="1:21" s="14" customFormat="1" ht="15" customHeight="1" x14ac:dyDescent="0.3">
      <c r="A1802" s="20">
        <v>2024</v>
      </c>
      <c r="B1802" s="20" t="s">
        <v>314</v>
      </c>
      <c r="C1802" s="30">
        <v>940</v>
      </c>
      <c r="D1802" s="63" t="s">
        <v>6</v>
      </c>
      <c r="E1802" s="62">
        <v>21</v>
      </c>
      <c r="F1802" s="30" t="s">
        <v>89</v>
      </c>
      <c r="G1802" s="18" t="s">
        <v>90</v>
      </c>
      <c r="H1802" s="30">
        <v>5.05</v>
      </c>
      <c r="I1802" s="30">
        <v>16.600000000000001</v>
      </c>
      <c r="J1802" s="30"/>
      <c r="K1802" s="15">
        <f t="shared" si="57"/>
        <v>0</v>
      </c>
      <c r="L1802" s="30">
        <v>0</v>
      </c>
      <c r="M1802" s="55">
        <f t="shared" si="56"/>
        <v>0</v>
      </c>
      <c r="N1802" s="30" t="s">
        <v>318</v>
      </c>
      <c r="O1802" s="18" t="s">
        <v>347</v>
      </c>
      <c r="P1802" s="30" t="s">
        <v>39</v>
      </c>
      <c r="Q1802" s="30">
        <v>20.7</v>
      </c>
      <c r="R1802" s="30">
        <v>25.3</v>
      </c>
      <c r="S1802" s="30"/>
      <c r="T1802" s="30" t="s">
        <v>323</v>
      </c>
      <c r="U1802" s="30"/>
    </row>
    <row r="1803" spans="1:21" ht="15" customHeight="1" x14ac:dyDescent="0.3">
      <c r="A1803" s="20">
        <v>2024</v>
      </c>
      <c r="B1803" s="20" t="s">
        <v>314</v>
      </c>
      <c r="C1803" s="30">
        <v>940</v>
      </c>
      <c r="D1803" s="30" t="s">
        <v>6</v>
      </c>
      <c r="E1803" s="62">
        <v>22</v>
      </c>
      <c r="F1803" s="19" t="s">
        <v>83</v>
      </c>
      <c r="G1803" s="30" t="s">
        <v>84</v>
      </c>
      <c r="H1803" s="30">
        <v>4.54</v>
      </c>
      <c r="I1803" s="30">
        <v>17.100000000000001</v>
      </c>
      <c r="J1803" s="30">
        <v>48.5</v>
      </c>
      <c r="K1803" s="15">
        <f t="shared" si="57"/>
        <v>15.43799337916985</v>
      </c>
      <c r="L1803" s="30">
        <v>15.43799337916985</v>
      </c>
      <c r="M1803" s="55">
        <f t="shared" si="56"/>
        <v>1.8718523200193706E-2</v>
      </c>
      <c r="N1803" s="18" t="s">
        <v>320</v>
      </c>
      <c r="O1803" s="18" t="s">
        <v>348</v>
      </c>
      <c r="R1803" s="30">
        <v>5.2</v>
      </c>
      <c r="T1803" s="30" t="s">
        <v>208</v>
      </c>
    </row>
    <row r="1804" spans="1:21" ht="15" customHeight="1" x14ac:dyDescent="0.3">
      <c r="A1804" s="20">
        <v>2024</v>
      </c>
      <c r="B1804" s="20" t="s">
        <v>314</v>
      </c>
      <c r="C1804" s="30">
        <v>940</v>
      </c>
      <c r="D1804" s="63" t="s">
        <v>6</v>
      </c>
      <c r="E1804" s="62">
        <v>28</v>
      </c>
      <c r="F1804" s="19" t="s">
        <v>83</v>
      </c>
      <c r="G1804" s="30" t="s">
        <v>84</v>
      </c>
      <c r="H1804" s="30">
        <v>1.8</v>
      </c>
      <c r="I1804" s="30">
        <v>19.25</v>
      </c>
      <c r="J1804" s="30">
        <v>47.3</v>
      </c>
      <c r="K1804" s="15">
        <f t="shared" si="57"/>
        <v>15.056022408963585</v>
      </c>
      <c r="L1804" s="30">
        <v>15.056022408963585</v>
      </c>
      <c r="M1804" s="55">
        <f t="shared" si="56"/>
        <v>1.7803704865792906E-2</v>
      </c>
      <c r="N1804" s="18" t="s">
        <v>320</v>
      </c>
      <c r="O1804" s="18" t="s">
        <v>348</v>
      </c>
      <c r="R1804" s="30">
        <v>2.4</v>
      </c>
      <c r="T1804" s="30" t="s">
        <v>208</v>
      </c>
    </row>
    <row r="1805" spans="1:21" ht="15" customHeight="1" x14ac:dyDescent="0.3">
      <c r="A1805" s="20">
        <v>2024</v>
      </c>
      <c r="B1805" s="20" t="s">
        <v>314</v>
      </c>
      <c r="C1805" s="30">
        <v>940</v>
      </c>
      <c r="D1805" s="63" t="s">
        <v>7</v>
      </c>
      <c r="E1805" s="62">
        <v>29</v>
      </c>
      <c r="F1805" s="30" t="s">
        <v>81</v>
      </c>
      <c r="G1805" s="30" t="s">
        <v>311</v>
      </c>
      <c r="H1805" s="30">
        <v>3.65</v>
      </c>
      <c r="I1805" s="30">
        <v>2.44</v>
      </c>
      <c r="J1805" s="30">
        <v>31</v>
      </c>
      <c r="K1805" s="15">
        <f t="shared" si="57"/>
        <v>9.8675833969951618</v>
      </c>
      <c r="L1805" s="30">
        <v>9.8675833969951618</v>
      </c>
      <c r="M1805" s="55">
        <f t="shared" si="56"/>
        <v>7.6473592498187476E-3</v>
      </c>
      <c r="N1805" s="18" t="s">
        <v>320</v>
      </c>
      <c r="O1805" s="18" t="s">
        <v>348</v>
      </c>
      <c r="R1805" s="30">
        <v>8.6</v>
      </c>
      <c r="T1805" s="30" t="s">
        <v>208</v>
      </c>
    </row>
    <row r="1806" spans="1:21" ht="15" customHeight="1" x14ac:dyDescent="0.3">
      <c r="A1806" s="20">
        <v>2024</v>
      </c>
      <c r="B1806" s="20" t="s">
        <v>314</v>
      </c>
      <c r="C1806" s="30">
        <v>940</v>
      </c>
      <c r="D1806" s="30" t="s">
        <v>6</v>
      </c>
      <c r="E1806" s="62">
        <v>321</v>
      </c>
      <c r="F1806" s="18" t="s">
        <v>349</v>
      </c>
      <c r="G1806" s="18" t="s">
        <v>349</v>
      </c>
      <c r="K1806" s="15">
        <f t="shared" si="57"/>
        <v>0</v>
      </c>
      <c r="L1806" s="30">
        <v>0</v>
      </c>
      <c r="M1806" s="55">
        <f t="shared" si="56"/>
        <v>0</v>
      </c>
      <c r="N1806" s="18" t="s">
        <v>320</v>
      </c>
      <c r="O1806" s="18" t="s">
        <v>348</v>
      </c>
      <c r="T1806" s="30" t="s">
        <v>329</v>
      </c>
    </row>
    <row r="1807" spans="1:21" ht="15" customHeight="1" x14ac:dyDescent="0.3">
      <c r="A1807" s="20">
        <v>2024</v>
      </c>
      <c r="B1807" s="20" t="s">
        <v>314</v>
      </c>
      <c r="C1807" s="30">
        <v>940</v>
      </c>
      <c r="D1807" s="30" t="s">
        <v>7</v>
      </c>
      <c r="E1807" s="62">
        <v>31</v>
      </c>
      <c r="F1807" s="30" t="s">
        <v>81</v>
      </c>
      <c r="G1807" s="30" t="s">
        <v>311</v>
      </c>
      <c r="H1807" s="30" t="s">
        <v>322</v>
      </c>
      <c r="I1807" s="30" t="s">
        <v>322</v>
      </c>
      <c r="J1807" s="30">
        <v>28.6</v>
      </c>
      <c r="K1807" s="15">
        <f t="shared" si="57"/>
        <v>9.1036414565826345</v>
      </c>
      <c r="L1807" s="30">
        <v>9.1036414565826345</v>
      </c>
      <c r="M1807" s="55">
        <f t="shared" si="56"/>
        <v>6.5090884203764243E-3</v>
      </c>
      <c r="N1807" s="18" t="s">
        <v>320</v>
      </c>
      <c r="O1807" s="18" t="s">
        <v>348</v>
      </c>
      <c r="R1807" s="30">
        <v>5.9</v>
      </c>
      <c r="T1807" s="30" t="s">
        <v>208</v>
      </c>
    </row>
    <row r="1808" spans="1:21" ht="15" customHeight="1" x14ac:dyDescent="0.3">
      <c r="A1808" s="20">
        <v>2024</v>
      </c>
      <c r="B1808" s="20" t="s">
        <v>314</v>
      </c>
      <c r="C1808" s="30">
        <v>940</v>
      </c>
      <c r="D1808" s="30" t="s">
        <v>8</v>
      </c>
      <c r="E1808" s="62">
        <v>32</v>
      </c>
      <c r="F1808" s="30" t="s">
        <v>81</v>
      </c>
      <c r="G1808" s="30" t="s">
        <v>311</v>
      </c>
      <c r="H1808" s="30">
        <v>2.85</v>
      </c>
      <c r="I1808" s="30">
        <v>26.2</v>
      </c>
      <c r="J1808" s="30">
        <v>112</v>
      </c>
      <c r="K1808" s="15">
        <f t="shared" si="57"/>
        <v>35.650623885918002</v>
      </c>
      <c r="L1808" s="30">
        <v>35.650623885918002</v>
      </c>
      <c r="M1808" s="55">
        <f t="shared" si="56"/>
        <v>9.9821513454449923E-2</v>
      </c>
      <c r="N1808" s="30" t="s">
        <v>317</v>
      </c>
      <c r="O1808" s="18" t="s">
        <v>347</v>
      </c>
      <c r="P1808" s="30" t="s">
        <v>39</v>
      </c>
      <c r="Q1808" s="30">
        <v>19.2</v>
      </c>
      <c r="R1808" s="30">
        <v>21.7</v>
      </c>
    </row>
    <row r="1809" spans="1:20" ht="15" customHeight="1" x14ac:dyDescent="0.3">
      <c r="A1809" s="20">
        <v>2024</v>
      </c>
      <c r="B1809" s="20" t="s">
        <v>314</v>
      </c>
      <c r="C1809" s="30">
        <v>940</v>
      </c>
      <c r="D1809" s="30" t="s">
        <v>8</v>
      </c>
      <c r="E1809" s="62">
        <v>33</v>
      </c>
      <c r="F1809" s="30" t="s">
        <v>81</v>
      </c>
      <c r="G1809" s="30" t="s">
        <v>311</v>
      </c>
      <c r="H1809" s="30">
        <v>2.3199999999999998</v>
      </c>
      <c r="I1809" s="30">
        <v>26</v>
      </c>
      <c r="J1809" s="30">
        <v>100</v>
      </c>
      <c r="K1809" s="15">
        <f t="shared" si="57"/>
        <v>31.830914183855359</v>
      </c>
      <c r="L1809" s="30">
        <v>31.830914183855359</v>
      </c>
      <c r="M1809" s="55">
        <f t="shared" si="56"/>
        <v>7.9577099373764268E-2</v>
      </c>
      <c r="N1809" s="30" t="s">
        <v>317</v>
      </c>
      <c r="O1809" s="18" t="s">
        <v>347</v>
      </c>
      <c r="P1809" s="30" t="s">
        <v>41</v>
      </c>
      <c r="Q1809" s="30">
        <v>20.3</v>
      </c>
      <c r="R1809" s="30">
        <v>22.7</v>
      </c>
    </row>
    <row r="1810" spans="1:20" ht="15" customHeight="1" x14ac:dyDescent="0.3">
      <c r="A1810" s="20">
        <v>2024</v>
      </c>
      <c r="B1810" s="20" t="s">
        <v>314</v>
      </c>
      <c r="C1810" s="30">
        <v>940</v>
      </c>
      <c r="D1810" s="30" t="s">
        <v>8</v>
      </c>
      <c r="E1810" s="62">
        <v>34</v>
      </c>
      <c r="F1810" s="30" t="s">
        <v>81</v>
      </c>
      <c r="G1810" s="30" t="s">
        <v>311</v>
      </c>
      <c r="H1810" s="30">
        <v>1.3</v>
      </c>
      <c r="I1810" s="30">
        <v>27.25</v>
      </c>
      <c r="J1810" s="30">
        <v>89.3</v>
      </c>
      <c r="K1810" s="15">
        <f t="shared" si="57"/>
        <v>28.425006366182835</v>
      </c>
      <c r="L1810" s="30">
        <v>28.425006366182835</v>
      </c>
      <c r="M1810" s="55">
        <f t="shared" si="56"/>
        <v>6.3458678318508946E-2</v>
      </c>
      <c r="N1810" s="30" t="s">
        <v>317</v>
      </c>
      <c r="O1810" s="18" t="s">
        <v>347</v>
      </c>
      <c r="P1810" s="30" t="s">
        <v>39</v>
      </c>
      <c r="Q1810" s="30">
        <v>18.100000000000001</v>
      </c>
      <c r="R1810" s="30">
        <v>20.7</v>
      </c>
      <c r="T1810" s="30" t="s">
        <v>324</v>
      </c>
    </row>
    <row r="1811" spans="1:20" ht="15" customHeight="1" x14ac:dyDescent="0.3">
      <c r="A1811" s="20">
        <v>2024</v>
      </c>
      <c r="B1811" s="20" t="s">
        <v>314</v>
      </c>
      <c r="C1811" s="30">
        <v>940</v>
      </c>
      <c r="D1811" s="30" t="s">
        <v>8</v>
      </c>
      <c r="E1811" s="62">
        <v>35</v>
      </c>
      <c r="F1811" s="30" t="s">
        <v>89</v>
      </c>
      <c r="G1811" s="18" t="s">
        <v>90</v>
      </c>
      <c r="H1811" s="30">
        <v>17</v>
      </c>
      <c r="I1811" s="30">
        <v>28.65</v>
      </c>
      <c r="J1811" s="30">
        <v>81.8</v>
      </c>
      <c r="K1811" s="15">
        <f t="shared" si="57"/>
        <v>26.037687802393684</v>
      </c>
      <c r="L1811" s="30">
        <v>26.037687802393684</v>
      </c>
      <c r="M1811" s="55">
        <f t="shared" si="56"/>
        <v>5.3246947041370646E-2</v>
      </c>
      <c r="N1811" s="30" t="s">
        <v>317</v>
      </c>
      <c r="O1811" s="18" t="s">
        <v>347</v>
      </c>
      <c r="P1811" s="30" t="s">
        <v>39</v>
      </c>
      <c r="Q1811" s="30">
        <v>18.7</v>
      </c>
      <c r="R1811" s="30">
        <v>20.2</v>
      </c>
    </row>
    <row r="1812" spans="1:20" ht="15" customHeight="1" x14ac:dyDescent="0.3">
      <c r="A1812" s="20">
        <v>2024</v>
      </c>
      <c r="B1812" s="20" t="s">
        <v>314</v>
      </c>
      <c r="C1812" s="30">
        <v>940</v>
      </c>
      <c r="D1812" s="30" t="s">
        <v>9</v>
      </c>
      <c r="E1812" s="62">
        <v>41</v>
      </c>
      <c r="F1812" s="18" t="s">
        <v>349</v>
      </c>
      <c r="G1812" s="18" t="s">
        <v>349</v>
      </c>
      <c r="H1812" s="30">
        <v>3.21</v>
      </c>
      <c r="I1812" s="30">
        <v>21.64</v>
      </c>
      <c r="J1812" s="30">
        <v>31</v>
      </c>
      <c r="K1812" s="15">
        <f t="shared" si="57"/>
        <v>9.8675833969951618</v>
      </c>
      <c r="L1812" s="30">
        <v>9.8675833969951618</v>
      </c>
      <c r="M1812" s="55">
        <f t="shared" si="56"/>
        <v>7.6473592498187476E-3</v>
      </c>
      <c r="N1812" s="18" t="s">
        <v>320</v>
      </c>
      <c r="O1812" s="18" t="s">
        <v>348</v>
      </c>
      <c r="R1812" s="30">
        <v>1.4</v>
      </c>
      <c r="T1812" s="30" t="s">
        <v>208</v>
      </c>
    </row>
    <row r="1813" spans="1:20" ht="15" customHeight="1" x14ac:dyDescent="0.3">
      <c r="A1813" s="20">
        <v>2024</v>
      </c>
      <c r="B1813" s="20" t="s">
        <v>314</v>
      </c>
      <c r="C1813" s="30">
        <v>940</v>
      </c>
      <c r="D1813" s="30" t="s">
        <v>7</v>
      </c>
      <c r="E1813" s="62">
        <v>30</v>
      </c>
      <c r="F1813" s="30" t="s">
        <v>89</v>
      </c>
      <c r="G1813" s="18" t="s">
        <v>90</v>
      </c>
      <c r="H1813" s="30">
        <v>1.7</v>
      </c>
      <c r="I1813" s="30">
        <v>23.05</v>
      </c>
      <c r="J1813" s="30">
        <v>44.7</v>
      </c>
      <c r="K1813" s="15">
        <f t="shared" si="57"/>
        <v>14.228418640183348</v>
      </c>
      <c r="L1813" s="30">
        <v>14.228418640183348</v>
      </c>
      <c r="M1813" s="55">
        <f t="shared" si="56"/>
        <v>1.5900220648772473E-2</v>
      </c>
      <c r="N1813" s="18" t="s">
        <v>320</v>
      </c>
      <c r="O1813" s="18" t="s">
        <v>348</v>
      </c>
      <c r="R1813" s="30">
        <v>5.4</v>
      </c>
      <c r="T1813" s="30" t="s">
        <v>208</v>
      </c>
    </row>
    <row r="1814" spans="1:20" ht="15" customHeight="1" x14ac:dyDescent="0.3">
      <c r="A1814" s="20">
        <v>2024</v>
      </c>
      <c r="B1814" s="20" t="s">
        <v>314</v>
      </c>
      <c r="C1814" s="30">
        <v>940</v>
      </c>
      <c r="D1814" s="30" t="s">
        <v>9</v>
      </c>
      <c r="E1814" s="62">
        <v>39</v>
      </c>
      <c r="F1814" s="30" t="s">
        <v>81</v>
      </c>
      <c r="G1814" s="30" t="s">
        <v>311</v>
      </c>
      <c r="H1814" s="30">
        <v>3.8</v>
      </c>
      <c r="I1814" s="30">
        <v>31.15</v>
      </c>
      <c r="J1814" s="30">
        <v>80.099999999999994</v>
      </c>
      <c r="K1814" s="15">
        <f t="shared" si="57"/>
        <v>25.496562261268142</v>
      </c>
      <c r="L1814" s="30">
        <v>25.496562261268142</v>
      </c>
      <c r="M1814" s="55">
        <f t="shared" si="56"/>
        <v>5.1056746535306528E-2</v>
      </c>
      <c r="N1814" s="30" t="s">
        <v>317</v>
      </c>
      <c r="O1814" s="18" t="s">
        <v>347</v>
      </c>
      <c r="P1814" s="30" t="s">
        <v>41</v>
      </c>
      <c r="Q1814" s="30">
        <v>17.2</v>
      </c>
      <c r="R1814" s="30">
        <v>19.100000000000001</v>
      </c>
    </row>
    <row r="1815" spans="1:20" ht="15" customHeight="1" x14ac:dyDescent="0.3">
      <c r="A1815" s="20">
        <v>2024</v>
      </c>
      <c r="B1815" s="20" t="s">
        <v>314</v>
      </c>
      <c r="C1815" s="30">
        <v>940</v>
      </c>
      <c r="D1815" s="30" t="s">
        <v>9</v>
      </c>
      <c r="E1815" s="62">
        <v>40</v>
      </c>
      <c r="F1815" s="30" t="s">
        <v>81</v>
      </c>
      <c r="G1815" s="30" t="s">
        <v>311</v>
      </c>
      <c r="H1815" s="30">
        <v>4.8</v>
      </c>
      <c r="I1815" s="30">
        <v>31.32</v>
      </c>
      <c r="J1815" s="30">
        <v>39.1</v>
      </c>
      <c r="K1815" s="15">
        <f t="shared" si="57"/>
        <v>12.445887445887447</v>
      </c>
      <c r="L1815" s="30">
        <v>12.445887445887447</v>
      </c>
      <c r="M1815" s="55">
        <f t="shared" si="56"/>
        <v>1.2165826529360458E-2</v>
      </c>
      <c r="N1815" s="18" t="s">
        <v>320</v>
      </c>
      <c r="O1815" s="18" t="s">
        <v>348</v>
      </c>
      <c r="R1815" s="30">
        <v>6.5</v>
      </c>
      <c r="T1815" s="30" t="s">
        <v>208</v>
      </c>
    </row>
    <row r="1816" spans="1:20" ht="15" customHeight="1" x14ac:dyDescent="0.3">
      <c r="A1816" s="20">
        <v>2024</v>
      </c>
      <c r="B1816" s="20" t="s">
        <v>314</v>
      </c>
      <c r="C1816" s="30">
        <v>940</v>
      </c>
      <c r="D1816" s="30" t="s">
        <v>9</v>
      </c>
      <c r="E1816" s="62">
        <v>42</v>
      </c>
      <c r="F1816" s="19" t="s">
        <v>83</v>
      </c>
      <c r="G1816" s="30" t="s">
        <v>84</v>
      </c>
      <c r="H1816" s="30">
        <v>3.8</v>
      </c>
      <c r="I1816" s="30">
        <v>32.35</v>
      </c>
      <c r="J1816" s="30">
        <v>93.5</v>
      </c>
      <c r="K1816" s="15">
        <f t="shared" si="57"/>
        <v>29.761904761904763</v>
      </c>
      <c r="L1816" s="30">
        <v>29.761904761904763</v>
      </c>
      <c r="M1816" s="55">
        <f t="shared" si="56"/>
        <v>6.9568289700029082E-2</v>
      </c>
      <c r="N1816" s="30" t="s">
        <v>317</v>
      </c>
      <c r="O1816" s="18" t="s">
        <v>347</v>
      </c>
      <c r="P1816" s="30" t="s">
        <v>39</v>
      </c>
      <c r="Q1816" s="30">
        <v>14.2</v>
      </c>
      <c r="R1816" s="30">
        <v>16.7</v>
      </c>
    </row>
    <row r="1817" spans="1:20" ht="15" customHeight="1" x14ac:dyDescent="0.3">
      <c r="A1817" s="20">
        <v>2024</v>
      </c>
      <c r="B1817" s="20" t="s">
        <v>314</v>
      </c>
      <c r="C1817" s="30">
        <v>940</v>
      </c>
      <c r="D1817" s="30" t="s">
        <v>18</v>
      </c>
      <c r="E1817" s="62">
        <v>43</v>
      </c>
      <c r="F1817" s="30" t="s">
        <v>81</v>
      </c>
      <c r="G1817" s="30" t="s">
        <v>311</v>
      </c>
      <c r="H1817" s="30">
        <v>5.4</v>
      </c>
      <c r="I1817" s="30">
        <v>30.25</v>
      </c>
      <c r="J1817" s="30">
        <v>101</v>
      </c>
      <c r="K1817" s="15">
        <f t="shared" si="57"/>
        <v>32.149223325693917</v>
      </c>
      <c r="L1817" s="30">
        <v>32.149223325693917</v>
      </c>
      <c r="M1817" s="55">
        <f t="shared" si="56"/>
        <v>8.1176599071176955E-2</v>
      </c>
      <c r="N1817" s="30" t="s">
        <v>317</v>
      </c>
      <c r="O1817" s="18" t="s">
        <v>347</v>
      </c>
      <c r="P1817" s="30" t="s">
        <v>39</v>
      </c>
      <c r="Q1817" s="30">
        <v>16.8</v>
      </c>
      <c r="R1817" s="30">
        <v>17.899999999999999</v>
      </c>
    </row>
    <row r="1818" spans="1:20" ht="15" customHeight="1" x14ac:dyDescent="0.3">
      <c r="A1818" s="20">
        <v>2024</v>
      </c>
      <c r="B1818" s="20" t="s">
        <v>314</v>
      </c>
      <c r="C1818" s="30">
        <v>940</v>
      </c>
      <c r="D1818" s="30" t="s">
        <v>9</v>
      </c>
      <c r="E1818" s="62">
        <v>45</v>
      </c>
      <c r="F1818" s="30" t="s">
        <v>81</v>
      </c>
      <c r="G1818" s="30" t="s">
        <v>311</v>
      </c>
      <c r="K1818" s="15">
        <f t="shared" si="57"/>
        <v>0</v>
      </c>
      <c r="L1818" s="30">
        <v>0</v>
      </c>
      <c r="M1818" s="55">
        <f t="shared" si="56"/>
        <v>0</v>
      </c>
      <c r="N1818" s="18" t="s">
        <v>320</v>
      </c>
      <c r="O1818" s="18" t="s">
        <v>348</v>
      </c>
      <c r="T1818" s="30" t="s">
        <v>326</v>
      </c>
    </row>
    <row r="1819" spans="1:20" ht="15" customHeight="1" x14ac:dyDescent="0.3">
      <c r="A1819" s="20">
        <v>2024</v>
      </c>
      <c r="B1819" s="20" t="s">
        <v>314</v>
      </c>
      <c r="C1819" s="30">
        <v>940</v>
      </c>
      <c r="D1819" s="30" t="s">
        <v>9</v>
      </c>
      <c r="E1819" s="62">
        <v>46</v>
      </c>
      <c r="F1819" s="18" t="s">
        <v>349</v>
      </c>
      <c r="G1819" s="18" t="s">
        <v>349</v>
      </c>
      <c r="K1819" s="15">
        <f t="shared" si="57"/>
        <v>0</v>
      </c>
      <c r="L1819" s="30">
        <v>0</v>
      </c>
      <c r="M1819" s="55">
        <f t="shared" si="56"/>
        <v>0</v>
      </c>
      <c r="N1819" s="18" t="s">
        <v>320</v>
      </c>
      <c r="O1819" s="18" t="s">
        <v>348</v>
      </c>
      <c r="T1819" s="30" t="s">
        <v>326</v>
      </c>
    </row>
    <row r="1820" spans="1:20" ht="15" customHeight="1" x14ac:dyDescent="0.3">
      <c r="A1820" s="20">
        <v>2024</v>
      </c>
      <c r="B1820" s="20" t="s">
        <v>314</v>
      </c>
      <c r="C1820" s="30">
        <v>940</v>
      </c>
      <c r="D1820" s="30" t="s">
        <v>9</v>
      </c>
      <c r="E1820" s="62">
        <v>64</v>
      </c>
      <c r="F1820" s="30" t="s">
        <v>81</v>
      </c>
      <c r="G1820" s="30" t="s">
        <v>311</v>
      </c>
      <c r="H1820" s="30">
        <v>7.5</v>
      </c>
      <c r="I1820" s="30">
        <v>30.1</v>
      </c>
      <c r="J1820" s="30">
        <v>86.1</v>
      </c>
      <c r="K1820" s="15">
        <f t="shared" si="57"/>
        <v>27.406417112299465</v>
      </c>
      <c r="L1820" s="30">
        <v>27.406417112299465</v>
      </c>
      <c r="M1820" s="55">
        <f t="shared" si="56"/>
        <v>5.8992174884858306E-2</v>
      </c>
      <c r="N1820" s="30" t="s">
        <v>317</v>
      </c>
      <c r="O1820" s="18" t="s">
        <v>347</v>
      </c>
      <c r="P1820" s="30" t="s">
        <v>41</v>
      </c>
      <c r="Q1820" s="30">
        <v>17.2</v>
      </c>
      <c r="R1820" s="30">
        <v>18.899999999999999</v>
      </c>
    </row>
    <row r="1821" spans="1:20" ht="15" customHeight="1" x14ac:dyDescent="0.3">
      <c r="A1821" s="20">
        <v>2024</v>
      </c>
      <c r="B1821" s="20" t="s">
        <v>314</v>
      </c>
      <c r="C1821" s="30">
        <v>940</v>
      </c>
      <c r="D1821" s="30" t="s">
        <v>9</v>
      </c>
      <c r="E1821" s="62">
        <v>65</v>
      </c>
      <c r="F1821" s="18" t="s">
        <v>349</v>
      </c>
      <c r="G1821" s="18" t="s">
        <v>349</v>
      </c>
      <c r="H1821" s="30">
        <v>8.5</v>
      </c>
      <c r="I1821" s="30">
        <v>34.5</v>
      </c>
      <c r="J1821" s="30">
        <v>48.1</v>
      </c>
      <c r="K1821" s="15">
        <f t="shared" si="57"/>
        <v>15.310669722434429</v>
      </c>
      <c r="L1821" s="30">
        <v>15.310669722434429</v>
      </c>
      <c r="M1821" s="55">
        <f t="shared" si="56"/>
        <v>1.8411037288213482E-2</v>
      </c>
      <c r="N1821" s="18" t="s">
        <v>320</v>
      </c>
      <c r="O1821" s="18" t="s">
        <v>348</v>
      </c>
      <c r="R1821" s="30">
        <v>7</v>
      </c>
      <c r="T1821" s="30" t="s">
        <v>208</v>
      </c>
    </row>
    <row r="1822" spans="1:20" ht="15" customHeight="1" x14ac:dyDescent="0.3">
      <c r="A1822" s="20">
        <v>2024</v>
      </c>
      <c r="B1822" s="20" t="s">
        <v>314</v>
      </c>
      <c r="C1822" s="30">
        <v>940</v>
      </c>
      <c r="D1822" s="30" t="s">
        <v>19</v>
      </c>
      <c r="E1822" s="62">
        <v>60</v>
      </c>
      <c r="F1822" s="18" t="s">
        <v>349</v>
      </c>
      <c r="G1822" s="18" t="s">
        <v>349</v>
      </c>
      <c r="H1822" s="30">
        <v>5.5</v>
      </c>
      <c r="I1822" s="30">
        <v>38.9</v>
      </c>
      <c r="J1822" s="30">
        <v>26.9</v>
      </c>
      <c r="K1822" s="15">
        <f>J1822/3.1416</f>
        <v>8.5625159154570909</v>
      </c>
      <c r="L1822" s="30">
        <v>8.5625159154570909</v>
      </c>
      <c r="M1822" s="55">
        <f t="shared" ref="M1822:M1886" si="58">((K1822/100/2)*(K1822/100/2))*PI()</f>
        <v>5.7582784877849551E-3</v>
      </c>
      <c r="N1822" s="18" t="s">
        <v>320</v>
      </c>
      <c r="O1822" s="18" t="s">
        <v>348</v>
      </c>
      <c r="R1822" s="30">
        <v>1.67</v>
      </c>
      <c r="T1822" s="30" t="s">
        <v>208</v>
      </c>
    </row>
    <row r="1823" spans="1:20" ht="15" customHeight="1" x14ac:dyDescent="0.3">
      <c r="A1823" s="20">
        <v>2024</v>
      </c>
      <c r="B1823" s="20" t="s">
        <v>314</v>
      </c>
      <c r="C1823" s="30">
        <v>940</v>
      </c>
      <c r="D1823" s="30" t="s">
        <v>10</v>
      </c>
      <c r="E1823" s="62">
        <v>61</v>
      </c>
      <c r="F1823" s="30" t="s">
        <v>81</v>
      </c>
      <c r="G1823" s="30" t="s">
        <v>311</v>
      </c>
      <c r="H1823" s="30">
        <v>4.5</v>
      </c>
      <c r="I1823" s="30">
        <v>39.26</v>
      </c>
      <c r="J1823" s="30">
        <v>42.8</v>
      </c>
      <c r="K1823" s="15">
        <f t="shared" si="57"/>
        <v>13.623631270690094</v>
      </c>
      <c r="L1823" s="30">
        <v>13.623631270690094</v>
      </c>
      <c r="M1823" s="55">
        <f t="shared" si="58"/>
        <v>1.4577251371683638E-2</v>
      </c>
      <c r="N1823" s="18" t="s">
        <v>319</v>
      </c>
      <c r="O1823" s="18" t="s">
        <v>347</v>
      </c>
      <c r="P1823" s="30" t="s">
        <v>38</v>
      </c>
      <c r="R1823" s="30">
        <v>6.5</v>
      </c>
      <c r="T1823" s="30" t="s">
        <v>327</v>
      </c>
    </row>
    <row r="1824" spans="1:20" ht="15" customHeight="1" x14ac:dyDescent="0.3">
      <c r="A1824" s="20">
        <v>2024</v>
      </c>
      <c r="B1824" s="20" t="s">
        <v>314</v>
      </c>
      <c r="C1824" s="30">
        <v>940</v>
      </c>
      <c r="D1824" s="30" t="s">
        <v>10</v>
      </c>
      <c r="E1824" s="62">
        <v>63</v>
      </c>
      <c r="F1824" s="19" t="s">
        <v>83</v>
      </c>
      <c r="G1824" s="30" t="s">
        <v>84</v>
      </c>
      <c r="H1824" s="30">
        <v>1.75</v>
      </c>
      <c r="I1824" s="30">
        <v>39.700000000000003</v>
      </c>
      <c r="J1824" s="30">
        <v>146</v>
      </c>
      <c r="K1824" s="15">
        <f t="shared" si="57"/>
        <v>46.47313470842883</v>
      </c>
      <c r="L1824" s="30">
        <v>46.47313470842883</v>
      </c>
      <c r="M1824" s="55">
        <f t="shared" si="58"/>
        <v>0.16962654502511598</v>
      </c>
      <c r="N1824" s="30" t="s">
        <v>317</v>
      </c>
      <c r="O1824" s="18" t="s">
        <v>347</v>
      </c>
      <c r="P1824" s="30" t="s">
        <v>39</v>
      </c>
      <c r="Q1824" s="30">
        <v>20.3</v>
      </c>
      <c r="R1824" s="30">
        <v>21.5</v>
      </c>
    </row>
    <row r="1825" spans="1:20" ht="15" customHeight="1" x14ac:dyDescent="0.3">
      <c r="A1825" s="20">
        <v>2024</v>
      </c>
      <c r="B1825" s="20" t="s">
        <v>314</v>
      </c>
      <c r="C1825" s="30">
        <v>940</v>
      </c>
      <c r="D1825" s="30" t="s">
        <v>10</v>
      </c>
      <c r="E1825" s="62">
        <v>66</v>
      </c>
      <c r="F1825" s="30" t="s">
        <v>81</v>
      </c>
      <c r="G1825" s="30" t="s">
        <v>311</v>
      </c>
      <c r="H1825" s="30">
        <v>5.5</v>
      </c>
      <c r="I1825" s="30">
        <v>37</v>
      </c>
      <c r="J1825" s="30">
        <v>111.6</v>
      </c>
      <c r="K1825" s="15">
        <f t="shared" si="57"/>
        <v>35.523300229182581</v>
      </c>
      <c r="L1825" s="30">
        <v>35.523300229182581</v>
      </c>
      <c r="M1825" s="55">
        <f t="shared" si="58"/>
        <v>9.9109775877650949E-2</v>
      </c>
      <c r="N1825" s="30" t="s">
        <v>317</v>
      </c>
      <c r="O1825" s="18" t="s">
        <v>347</v>
      </c>
      <c r="P1825" s="30" t="s">
        <v>39</v>
      </c>
      <c r="Q1825" s="30">
        <v>22</v>
      </c>
      <c r="R1825" s="30">
        <v>23.1</v>
      </c>
    </row>
    <row r="1826" spans="1:20" ht="15" customHeight="1" x14ac:dyDescent="0.3">
      <c r="A1826" s="20">
        <v>2024</v>
      </c>
      <c r="B1826" s="20" t="s">
        <v>314</v>
      </c>
      <c r="C1826" s="30">
        <v>940</v>
      </c>
      <c r="D1826" s="30" t="s">
        <v>10</v>
      </c>
      <c r="E1826" s="62">
        <v>62</v>
      </c>
      <c r="F1826" s="19" t="s">
        <v>83</v>
      </c>
      <c r="G1826" s="30" t="s">
        <v>84</v>
      </c>
      <c r="H1826" s="30">
        <v>2.65</v>
      </c>
      <c r="I1826" s="30">
        <v>40.200000000000003</v>
      </c>
      <c r="J1826" s="30">
        <v>99.3</v>
      </c>
      <c r="K1826" s="15">
        <f t="shared" si="57"/>
        <v>31.608097784568372</v>
      </c>
      <c r="L1826" s="30">
        <v>31.608097784568372</v>
      </c>
      <c r="M1826" s="55">
        <f t="shared" si="58"/>
        <v>7.8466919260400905E-2</v>
      </c>
      <c r="N1826" s="30" t="s">
        <v>317</v>
      </c>
      <c r="O1826" s="18" t="s">
        <v>347</v>
      </c>
      <c r="P1826" s="30" t="s">
        <v>39</v>
      </c>
      <c r="Q1826" s="30">
        <v>21.7</v>
      </c>
      <c r="R1826" s="30">
        <v>22.8</v>
      </c>
    </row>
    <row r="1827" spans="1:20" ht="15" customHeight="1" x14ac:dyDescent="0.3">
      <c r="A1827" s="20">
        <v>2024</v>
      </c>
      <c r="B1827" s="20" t="s">
        <v>314</v>
      </c>
      <c r="C1827" s="30">
        <v>940</v>
      </c>
      <c r="D1827" s="30" t="s">
        <v>11</v>
      </c>
      <c r="E1827" s="62">
        <v>67</v>
      </c>
      <c r="F1827" s="30" t="s">
        <v>81</v>
      </c>
      <c r="G1827" s="30" t="s">
        <v>311</v>
      </c>
      <c r="H1827" s="30">
        <v>2</v>
      </c>
      <c r="I1827" s="30">
        <v>42.2</v>
      </c>
      <c r="J1827" s="30">
        <v>61.9</v>
      </c>
      <c r="K1827" s="15">
        <f t="shared" si="57"/>
        <v>19.703335879806467</v>
      </c>
      <c r="L1827" s="30">
        <v>19.703335879806467</v>
      </c>
      <c r="M1827" s="55">
        <f t="shared" si="58"/>
        <v>3.0490840973150891E-2</v>
      </c>
      <c r="N1827" s="30" t="s">
        <v>317</v>
      </c>
      <c r="O1827" s="18" t="s">
        <v>347</v>
      </c>
      <c r="P1827" s="30" t="s">
        <v>41</v>
      </c>
      <c r="Q1827" s="30">
        <v>17.100000000000001</v>
      </c>
      <c r="R1827" s="30">
        <v>18.5</v>
      </c>
    </row>
    <row r="1828" spans="1:20" ht="15" customHeight="1" x14ac:dyDescent="0.3">
      <c r="A1828" s="20">
        <v>2024</v>
      </c>
      <c r="B1828" s="20" t="s">
        <v>314</v>
      </c>
      <c r="C1828" s="30">
        <v>940</v>
      </c>
      <c r="D1828" s="30" t="s">
        <v>12</v>
      </c>
      <c r="E1828" s="62">
        <v>73</v>
      </c>
      <c r="F1828" s="19" t="s">
        <v>83</v>
      </c>
      <c r="G1828" s="30" t="s">
        <v>84</v>
      </c>
      <c r="H1828" s="30">
        <v>3.9</v>
      </c>
      <c r="I1828" s="30">
        <v>47.79</v>
      </c>
      <c r="J1828" s="30">
        <v>324</v>
      </c>
      <c r="K1828" s="15">
        <f t="shared" si="57"/>
        <v>103.13216195569137</v>
      </c>
      <c r="L1828" s="30">
        <v>103.13216195569137</v>
      </c>
      <c r="M1828" s="55">
        <f t="shared" si="58"/>
        <v>0.83536855838602786</v>
      </c>
      <c r="N1828" s="30" t="s">
        <v>318</v>
      </c>
      <c r="O1828" s="18" t="s">
        <v>347</v>
      </c>
      <c r="P1828" s="30" t="s">
        <v>39</v>
      </c>
      <c r="Q1828" s="30">
        <v>15.9</v>
      </c>
      <c r="R1828" s="30">
        <v>18.7</v>
      </c>
    </row>
    <row r="1829" spans="1:20" ht="15" customHeight="1" x14ac:dyDescent="0.3">
      <c r="A1829" s="20">
        <v>2024</v>
      </c>
      <c r="B1829" s="20" t="s">
        <v>314</v>
      </c>
      <c r="C1829" s="30">
        <v>940</v>
      </c>
      <c r="D1829" s="30" t="s">
        <v>12</v>
      </c>
      <c r="E1829" s="62">
        <v>74</v>
      </c>
      <c r="F1829" s="30" t="s">
        <v>81</v>
      </c>
      <c r="G1829" s="30" t="s">
        <v>311</v>
      </c>
      <c r="H1829" s="30">
        <v>0.54</v>
      </c>
      <c r="I1829" s="30">
        <v>4.2300000000000004</v>
      </c>
      <c r="J1829" s="30">
        <v>115.7</v>
      </c>
      <c r="K1829" s="15">
        <f t="shared" si="57"/>
        <v>36.828367710720656</v>
      </c>
      <c r="L1829" s="30">
        <v>36.828367710720656</v>
      </c>
      <c r="M1829" s="55">
        <f t="shared" si="58"/>
        <v>0.1065258044995902</v>
      </c>
      <c r="N1829" s="30" t="s">
        <v>318</v>
      </c>
      <c r="O1829" s="18" t="s">
        <v>347</v>
      </c>
      <c r="P1829" s="30" t="s">
        <v>41</v>
      </c>
      <c r="Q1829" s="30">
        <v>15.2</v>
      </c>
      <c r="R1829" s="30">
        <v>16.7</v>
      </c>
      <c r="T1829" s="30" t="s">
        <v>325</v>
      </c>
    </row>
    <row r="1830" spans="1:20" ht="15" customHeight="1" x14ac:dyDescent="0.3">
      <c r="A1830" s="20">
        <v>2024</v>
      </c>
      <c r="B1830" s="20" t="s">
        <v>314</v>
      </c>
      <c r="C1830" s="30">
        <v>940</v>
      </c>
      <c r="D1830" s="30" t="s">
        <v>13</v>
      </c>
      <c r="E1830" s="62">
        <v>3</v>
      </c>
      <c r="F1830" s="30" t="s">
        <v>89</v>
      </c>
      <c r="G1830" s="18" t="s">
        <v>90</v>
      </c>
      <c r="H1830" s="30">
        <v>7.7</v>
      </c>
      <c r="I1830" s="30">
        <v>3</v>
      </c>
      <c r="J1830" s="30">
        <v>110.9</v>
      </c>
      <c r="K1830" s="15">
        <f t="shared" si="57"/>
        <v>35.300483829895597</v>
      </c>
      <c r="L1830" s="30">
        <v>35.300483829895597</v>
      </c>
      <c r="M1830" s="55">
        <f t="shared" si="58"/>
        <v>9.7870362554904597E-2</v>
      </c>
      <c r="N1830" s="30" t="s">
        <v>318</v>
      </c>
      <c r="O1830" s="18" t="s">
        <v>347</v>
      </c>
      <c r="P1830" s="30" t="s">
        <v>39</v>
      </c>
      <c r="Q1830" s="30">
        <v>16.100000000000001</v>
      </c>
      <c r="R1830" s="30">
        <v>17.899999999999999</v>
      </c>
    </row>
    <row r="1831" spans="1:20" ht="15" customHeight="1" x14ac:dyDescent="0.3">
      <c r="A1831" s="20">
        <v>2024</v>
      </c>
      <c r="B1831" s="20" t="s">
        <v>314</v>
      </c>
      <c r="C1831" s="30">
        <v>940</v>
      </c>
      <c r="D1831" s="30" t="s">
        <v>13</v>
      </c>
      <c r="E1831" s="62">
        <v>4</v>
      </c>
      <c r="F1831" s="30" t="s">
        <v>89</v>
      </c>
      <c r="G1831" s="18" t="s">
        <v>90</v>
      </c>
      <c r="H1831" s="30">
        <v>8</v>
      </c>
      <c r="I1831" s="30">
        <v>3.2</v>
      </c>
      <c r="J1831" s="30">
        <v>30</v>
      </c>
      <c r="K1831" s="15">
        <f t="shared" si="57"/>
        <v>9.5492742551566074</v>
      </c>
      <c r="L1831" s="30">
        <v>9.5492742551566074</v>
      </c>
      <c r="M1831" s="55">
        <f t="shared" si="58"/>
        <v>7.1619389436387848E-3</v>
      </c>
      <c r="N1831" s="18" t="s">
        <v>320</v>
      </c>
      <c r="O1831" s="18" t="s">
        <v>348</v>
      </c>
      <c r="R1831" s="30">
        <v>7.4</v>
      </c>
      <c r="T1831" s="30" t="s">
        <v>208</v>
      </c>
    </row>
    <row r="1832" spans="1:20" ht="15" customHeight="1" x14ac:dyDescent="0.3">
      <c r="A1832" s="20">
        <v>2024</v>
      </c>
      <c r="B1832" s="20" t="s">
        <v>314</v>
      </c>
      <c r="C1832" s="30">
        <v>940</v>
      </c>
      <c r="D1832" s="30" t="s">
        <v>13</v>
      </c>
      <c r="E1832" s="62">
        <v>5</v>
      </c>
      <c r="F1832" s="30" t="s">
        <v>89</v>
      </c>
      <c r="G1832" s="18" t="s">
        <v>90</v>
      </c>
      <c r="H1832" s="30">
        <v>9.25</v>
      </c>
      <c r="I1832" s="30">
        <v>9.4</v>
      </c>
      <c r="J1832" s="30">
        <v>123.6</v>
      </c>
      <c r="K1832" s="15">
        <f t="shared" si="57"/>
        <v>39.343009931245227</v>
      </c>
      <c r="L1832" s="30">
        <v>39.343009931245227</v>
      </c>
      <c r="M1832" s="55">
        <f t="shared" si="58"/>
        <v>0.1215696164049022</v>
      </c>
      <c r="N1832" s="30" t="s">
        <v>318</v>
      </c>
      <c r="O1832" s="18" t="s">
        <v>347</v>
      </c>
      <c r="P1832" s="30" t="s">
        <v>39</v>
      </c>
      <c r="Q1832" s="30">
        <v>16.7</v>
      </c>
      <c r="R1832" s="30">
        <v>18</v>
      </c>
    </row>
    <row r="1833" spans="1:20" ht="15" customHeight="1" x14ac:dyDescent="0.3">
      <c r="A1833" s="20">
        <v>2024</v>
      </c>
      <c r="B1833" s="20" t="s">
        <v>314</v>
      </c>
      <c r="C1833" s="30">
        <v>940</v>
      </c>
      <c r="D1833" s="30" t="s">
        <v>14</v>
      </c>
      <c r="E1833" s="62">
        <v>7</v>
      </c>
      <c r="F1833" s="30" t="s">
        <v>81</v>
      </c>
      <c r="G1833" s="30" t="s">
        <v>311</v>
      </c>
      <c r="H1833" s="30">
        <v>7.6</v>
      </c>
      <c r="I1833" s="30">
        <v>9.75</v>
      </c>
      <c r="J1833" s="30">
        <v>137</v>
      </c>
      <c r="K1833" s="15">
        <f t="shared" si="57"/>
        <v>43.608352431881848</v>
      </c>
      <c r="L1833" s="30">
        <v>44</v>
      </c>
      <c r="M1833" s="55">
        <f t="shared" si="58"/>
        <v>0.1493582578146182</v>
      </c>
      <c r="N1833" s="30" t="s">
        <v>317</v>
      </c>
      <c r="O1833" s="18" t="s">
        <v>347</v>
      </c>
      <c r="P1833" s="30" t="s">
        <v>39</v>
      </c>
      <c r="Q1833" s="30">
        <v>24.7</v>
      </c>
      <c r="R1833" s="30">
        <v>25.9</v>
      </c>
      <c r="T1833" s="30" t="s">
        <v>338</v>
      </c>
    </row>
    <row r="1834" spans="1:20" ht="15" customHeight="1" x14ac:dyDescent="0.3">
      <c r="A1834" s="20">
        <v>2024</v>
      </c>
      <c r="B1834" s="20" t="s">
        <v>314</v>
      </c>
      <c r="C1834" s="30">
        <v>940</v>
      </c>
      <c r="D1834" s="30" t="s">
        <v>14</v>
      </c>
      <c r="E1834" s="62">
        <v>13</v>
      </c>
      <c r="F1834" s="18" t="s">
        <v>349</v>
      </c>
      <c r="G1834" s="18" t="s">
        <v>349</v>
      </c>
      <c r="K1834" s="15">
        <f>J1834/3.1416</f>
        <v>0</v>
      </c>
      <c r="L1834" s="30">
        <v>0</v>
      </c>
      <c r="M1834" s="55">
        <f t="shared" si="58"/>
        <v>0</v>
      </c>
      <c r="N1834" s="18" t="s">
        <v>320</v>
      </c>
      <c r="O1834" s="18" t="s">
        <v>348</v>
      </c>
      <c r="T1834" s="30" t="s">
        <v>326</v>
      </c>
    </row>
    <row r="1835" spans="1:20" ht="15" customHeight="1" x14ac:dyDescent="0.3">
      <c r="A1835" s="20">
        <v>2024</v>
      </c>
      <c r="B1835" s="20" t="s">
        <v>314</v>
      </c>
      <c r="C1835" s="30">
        <v>940</v>
      </c>
      <c r="D1835" s="30" t="s">
        <v>44</v>
      </c>
      <c r="E1835" s="62">
        <v>20</v>
      </c>
      <c r="F1835" s="18" t="s">
        <v>349</v>
      </c>
      <c r="G1835" s="18" t="s">
        <v>349</v>
      </c>
      <c r="K1835" s="15">
        <f t="shared" si="57"/>
        <v>0</v>
      </c>
      <c r="L1835" s="30">
        <v>0</v>
      </c>
      <c r="M1835" s="55">
        <f t="shared" si="58"/>
        <v>0</v>
      </c>
      <c r="N1835" s="18" t="s">
        <v>320</v>
      </c>
      <c r="O1835" s="18" t="s">
        <v>348</v>
      </c>
      <c r="T1835" s="30" t="s">
        <v>326</v>
      </c>
    </row>
    <row r="1836" spans="1:20" ht="15" customHeight="1" x14ac:dyDescent="0.3">
      <c r="A1836" s="20">
        <v>2024</v>
      </c>
      <c r="B1836" s="20" t="s">
        <v>314</v>
      </c>
      <c r="C1836" s="30">
        <v>940</v>
      </c>
      <c r="D1836" s="30" t="s">
        <v>14</v>
      </c>
      <c r="E1836" s="62">
        <v>23</v>
      </c>
      <c r="F1836" s="18" t="s">
        <v>349</v>
      </c>
      <c r="G1836" s="18" t="s">
        <v>349</v>
      </c>
      <c r="K1836" s="15">
        <f t="shared" si="57"/>
        <v>0</v>
      </c>
      <c r="L1836" s="30">
        <v>0</v>
      </c>
      <c r="M1836" s="55">
        <f t="shared" si="58"/>
        <v>0</v>
      </c>
      <c r="N1836" s="18" t="s">
        <v>320</v>
      </c>
      <c r="O1836" s="18" t="s">
        <v>348</v>
      </c>
      <c r="T1836" s="30" t="s">
        <v>328</v>
      </c>
    </row>
    <row r="1837" spans="1:20" ht="15" customHeight="1" x14ac:dyDescent="0.3">
      <c r="A1837" s="20">
        <v>2024</v>
      </c>
      <c r="B1837" s="20" t="s">
        <v>314</v>
      </c>
      <c r="C1837" s="30">
        <v>940</v>
      </c>
      <c r="D1837" s="30" t="s">
        <v>44</v>
      </c>
      <c r="E1837" s="62">
        <v>24</v>
      </c>
      <c r="F1837" s="30" t="s">
        <v>89</v>
      </c>
      <c r="G1837" s="18" t="s">
        <v>90</v>
      </c>
      <c r="H1837" s="30">
        <v>6.3</v>
      </c>
      <c r="I1837" s="30">
        <v>18.2</v>
      </c>
      <c r="J1837" s="30">
        <v>97.8</v>
      </c>
      <c r="K1837" s="15">
        <f t="shared" si="57"/>
        <v>31.13063407181054</v>
      </c>
      <c r="L1837" s="30">
        <v>31.13063407181054</v>
      </c>
      <c r="M1837" s="55">
        <f t="shared" si="58"/>
        <v>7.6114222317415561E-2</v>
      </c>
      <c r="N1837" s="30" t="s">
        <v>317</v>
      </c>
      <c r="O1837" s="18" t="s">
        <v>347</v>
      </c>
      <c r="P1837" s="30" t="s">
        <v>39</v>
      </c>
      <c r="Q1837" s="30">
        <v>20.100000000000001</v>
      </c>
      <c r="R1837" s="30">
        <v>22.7</v>
      </c>
    </row>
    <row r="1838" spans="1:20" ht="15" customHeight="1" x14ac:dyDescent="0.3">
      <c r="A1838" s="20">
        <v>2024</v>
      </c>
      <c r="B1838" s="20" t="s">
        <v>314</v>
      </c>
      <c r="C1838" s="30">
        <v>940</v>
      </c>
      <c r="D1838" s="63" t="s">
        <v>44</v>
      </c>
      <c r="E1838" s="62">
        <v>25</v>
      </c>
      <c r="F1838" s="30" t="s">
        <v>83</v>
      </c>
      <c r="G1838" s="30" t="s">
        <v>84</v>
      </c>
      <c r="H1838" s="30">
        <v>9.1</v>
      </c>
      <c r="I1838" s="30">
        <v>18.239999999999998</v>
      </c>
      <c r="J1838" s="30">
        <v>33</v>
      </c>
      <c r="K1838" s="15">
        <f t="shared" si="57"/>
        <v>10.504201680672269</v>
      </c>
      <c r="L1838" s="30">
        <v>10.504201680672269</v>
      </c>
      <c r="M1838" s="55">
        <f t="shared" si="58"/>
        <v>8.6659461218029296E-3</v>
      </c>
      <c r="N1838" s="18" t="s">
        <v>320</v>
      </c>
      <c r="O1838" s="18" t="s">
        <v>348</v>
      </c>
      <c r="R1838" s="30">
        <v>3</v>
      </c>
      <c r="T1838" s="30" t="s">
        <v>208</v>
      </c>
    </row>
    <row r="1839" spans="1:20" ht="15" customHeight="1" x14ac:dyDescent="0.3">
      <c r="A1839" s="20">
        <v>2024</v>
      </c>
      <c r="B1839" s="20" t="s">
        <v>314</v>
      </c>
      <c r="C1839" s="30">
        <v>940</v>
      </c>
      <c r="D1839" s="30" t="s">
        <v>15</v>
      </c>
      <c r="E1839" s="62">
        <v>10</v>
      </c>
      <c r="F1839" s="30" t="s">
        <v>81</v>
      </c>
      <c r="G1839" s="30" t="s">
        <v>311</v>
      </c>
      <c r="H1839" s="30">
        <v>9.5</v>
      </c>
      <c r="I1839" s="30">
        <v>13.5</v>
      </c>
      <c r="J1839" s="30">
        <v>28.6</v>
      </c>
      <c r="K1839" s="15">
        <f t="shared" si="57"/>
        <v>9.1036414565826345</v>
      </c>
      <c r="L1839" s="30">
        <v>9.1036414565826345</v>
      </c>
      <c r="M1839" s="55">
        <f t="shared" si="58"/>
        <v>6.5090884203764243E-3</v>
      </c>
      <c r="N1839" s="18" t="s">
        <v>320</v>
      </c>
      <c r="O1839" s="18" t="s">
        <v>348</v>
      </c>
      <c r="R1839" s="30">
        <v>5.3</v>
      </c>
      <c r="T1839" s="30" t="s">
        <v>208</v>
      </c>
    </row>
    <row r="1840" spans="1:20" ht="15" customHeight="1" x14ac:dyDescent="0.3">
      <c r="A1840" s="20">
        <v>2024</v>
      </c>
      <c r="B1840" s="20" t="s">
        <v>314</v>
      </c>
      <c r="C1840" s="30">
        <v>940</v>
      </c>
      <c r="D1840" s="30" t="s">
        <v>15</v>
      </c>
      <c r="E1840" s="62">
        <v>11</v>
      </c>
      <c r="F1840" s="30" t="s">
        <v>81</v>
      </c>
      <c r="G1840" s="30" t="s">
        <v>311</v>
      </c>
      <c r="K1840" s="15">
        <f t="shared" si="57"/>
        <v>0</v>
      </c>
      <c r="L1840" s="30">
        <v>0</v>
      </c>
      <c r="M1840" s="55">
        <f t="shared" si="58"/>
        <v>0</v>
      </c>
      <c r="N1840" s="18" t="s">
        <v>320</v>
      </c>
      <c r="O1840" s="18" t="s">
        <v>348</v>
      </c>
      <c r="T1840" s="30" t="s">
        <v>331</v>
      </c>
    </row>
    <row r="1841" spans="1:20" ht="15" customHeight="1" x14ac:dyDescent="0.3">
      <c r="A1841" s="20">
        <v>2024</v>
      </c>
      <c r="B1841" s="20" t="s">
        <v>314</v>
      </c>
      <c r="C1841" s="30">
        <v>940</v>
      </c>
      <c r="D1841" s="30" t="s">
        <v>15</v>
      </c>
      <c r="E1841" s="62">
        <v>12</v>
      </c>
      <c r="F1841" s="18" t="s">
        <v>349</v>
      </c>
      <c r="G1841" s="18" t="s">
        <v>349</v>
      </c>
      <c r="K1841" s="15">
        <f t="shared" si="57"/>
        <v>0</v>
      </c>
      <c r="L1841" s="30">
        <v>0</v>
      </c>
      <c r="M1841" s="55">
        <f t="shared" si="58"/>
        <v>0</v>
      </c>
      <c r="N1841" s="18" t="s">
        <v>320</v>
      </c>
      <c r="O1841" s="18" t="s">
        <v>348</v>
      </c>
      <c r="T1841" s="30" t="s">
        <v>334</v>
      </c>
    </row>
    <row r="1842" spans="1:20" ht="15" customHeight="1" x14ac:dyDescent="0.3">
      <c r="A1842" s="20">
        <v>2024</v>
      </c>
      <c r="B1842" s="20" t="s">
        <v>314</v>
      </c>
      <c r="C1842" s="30">
        <v>940</v>
      </c>
      <c r="D1842" s="30" t="s">
        <v>16</v>
      </c>
      <c r="E1842" s="62">
        <v>27</v>
      </c>
      <c r="F1842" s="30" t="s">
        <v>83</v>
      </c>
      <c r="G1842" s="30" t="s">
        <v>84</v>
      </c>
      <c r="J1842" s="30">
        <v>15.8</v>
      </c>
      <c r="K1842" s="15">
        <f t="shared" si="57"/>
        <v>5.0292844410491471</v>
      </c>
      <c r="L1842" s="30">
        <v>5.0292844410491471</v>
      </c>
      <c r="M1842" s="55">
        <f t="shared" si="58"/>
        <v>1.9865627087666516E-3</v>
      </c>
      <c r="N1842" s="18" t="s">
        <v>320</v>
      </c>
      <c r="O1842" s="18" t="s">
        <v>348</v>
      </c>
      <c r="R1842" s="30">
        <v>1.6</v>
      </c>
      <c r="T1842" s="30" t="s">
        <v>208</v>
      </c>
    </row>
    <row r="1843" spans="1:20" ht="15" customHeight="1" x14ac:dyDescent="0.3">
      <c r="A1843" s="20">
        <v>2024</v>
      </c>
      <c r="B1843" s="20" t="s">
        <v>314</v>
      </c>
      <c r="C1843" s="30">
        <v>940</v>
      </c>
      <c r="D1843" s="30" t="s">
        <v>16</v>
      </c>
      <c r="E1843" s="62">
        <v>26</v>
      </c>
      <c r="F1843" s="30" t="s">
        <v>81</v>
      </c>
      <c r="G1843" s="30" t="s">
        <v>311</v>
      </c>
      <c r="H1843" s="30">
        <v>7.61</v>
      </c>
      <c r="I1843" s="30">
        <v>24</v>
      </c>
      <c r="J1843" s="30">
        <v>23.9</v>
      </c>
      <c r="K1843" s="15">
        <f t="shared" si="57"/>
        <v>7.6075884899414312</v>
      </c>
      <c r="L1843" s="30">
        <v>7.6075884899414312</v>
      </c>
      <c r="M1843" s="55">
        <f t="shared" si="58"/>
        <v>4.5455234933287902E-3</v>
      </c>
      <c r="N1843" s="18" t="s">
        <v>320</v>
      </c>
      <c r="O1843" s="18" t="s">
        <v>348</v>
      </c>
      <c r="R1843" s="30">
        <v>3</v>
      </c>
      <c r="T1843" s="30" t="s">
        <v>208</v>
      </c>
    </row>
    <row r="1844" spans="1:20" ht="15" customHeight="1" x14ac:dyDescent="0.3">
      <c r="A1844" s="20">
        <v>2024</v>
      </c>
      <c r="B1844" s="20" t="s">
        <v>314</v>
      </c>
      <c r="C1844" s="30">
        <v>940</v>
      </c>
      <c r="D1844" s="30" t="s">
        <v>18</v>
      </c>
      <c r="E1844" s="62">
        <v>48</v>
      </c>
      <c r="F1844" s="30" t="s">
        <v>81</v>
      </c>
      <c r="G1844" s="30" t="s">
        <v>311</v>
      </c>
      <c r="H1844" s="30">
        <v>6.34</v>
      </c>
      <c r="I1844" s="30">
        <v>33.5</v>
      </c>
      <c r="J1844" s="30">
        <v>33.299999999999997</v>
      </c>
      <c r="K1844" s="15">
        <f t="shared" si="57"/>
        <v>10.599694423223834</v>
      </c>
      <c r="L1844" s="30">
        <v>10.599694423223834</v>
      </c>
      <c r="M1844" s="55">
        <f t="shared" si="58"/>
        <v>8.8242249724573459E-3</v>
      </c>
      <c r="N1844" s="18" t="s">
        <v>320</v>
      </c>
      <c r="O1844" s="18" t="s">
        <v>348</v>
      </c>
      <c r="R1844" s="30">
        <v>10.7</v>
      </c>
      <c r="T1844" s="30" t="s">
        <v>208</v>
      </c>
    </row>
    <row r="1845" spans="1:20" ht="15" customHeight="1" x14ac:dyDescent="0.3">
      <c r="A1845" s="20">
        <v>2024</v>
      </c>
      <c r="B1845" s="20" t="s">
        <v>314</v>
      </c>
      <c r="C1845" s="30">
        <v>940</v>
      </c>
      <c r="D1845" s="30" t="s">
        <v>18</v>
      </c>
      <c r="E1845" s="62">
        <v>44</v>
      </c>
      <c r="F1845" s="30" t="s">
        <v>81</v>
      </c>
      <c r="G1845" s="30" t="s">
        <v>311</v>
      </c>
      <c r="H1845" s="30">
        <v>6.87</v>
      </c>
      <c r="I1845" s="30">
        <v>30.4</v>
      </c>
      <c r="J1845" s="30">
        <v>37.9</v>
      </c>
      <c r="K1845" s="15">
        <f t="shared" si="57"/>
        <v>12.063916475681181</v>
      </c>
      <c r="L1845" s="30">
        <v>12.063916475681181</v>
      </c>
      <c r="M1845" s="55">
        <f t="shared" si="58"/>
        <v>1.1430534131146872E-2</v>
      </c>
      <c r="N1845" s="18" t="s">
        <v>320</v>
      </c>
      <c r="O1845" s="18" t="s">
        <v>348</v>
      </c>
      <c r="R1845" s="30">
        <v>4</v>
      </c>
      <c r="T1845" s="30" t="s">
        <v>208</v>
      </c>
    </row>
    <row r="1846" spans="1:20" ht="15" customHeight="1" x14ac:dyDescent="0.3">
      <c r="A1846" s="20">
        <v>2024</v>
      </c>
      <c r="B1846" s="20" t="s">
        <v>314</v>
      </c>
      <c r="C1846" s="30">
        <v>940</v>
      </c>
      <c r="D1846" s="30" t="s">
        <v>18</v>
      </c>
      <c r="E1846" s="62">
        <v>47</v>
      </c>
      <c r="F1846" s="30" t="s">
        <v>81</v>
      </c>
      <c r="G1846" s="30" t="s">
        <v>311</v>
      </c>
      <c r="H1846" s="30">
        <v>7.85</v>
      </c>
      <c r="I1846" s="30">
        <v>32.6</v>
      </c>
      <c r="J1846" s="30">
        <v>33.700000000000003</v>
      </c>
      <c r="K1846" s="15">
        <f t="shared" si="57"/>
        <v>10.727018079959258</v>
      </c>
      <c r="L1846" s="30">
        <v>10.727018079959258</v>
      </c>
      <c r="M1846" s="55">
        <f t="shared" si="58"/>
        <v>9.0374915987790384E-3</v>
      </c>
      <c r="N1846" s="18" t="s">
        <v>320</v>
      </c>
      <c r="O1846" s="18" t="s">
        <v>348</v>
      </c>
      <c r="R1846" s="30">
        <v>9.8000000000000007</v>
      </c>
      <c r="T1846" s="30" t="s">
        <v>208</v>
      </c>
    </row>
    <row r="1847" spans="1:20" ht="15" customHeight="1" x14ac:dyDescent="0.3">
      <c r="A1847" s="20">
        <v>2024</v>
      </c>
      <c r="B1847" s="20" t="s">
        <v>314</v>
      </c>
      <c r="C1847" s="30">
        <v>940</v>
      </c>
      <c r="D1847" s="30" t="s">
        <v>18</v>
      </c>
      <c r="E1847" s="62">
        <v>49</v>
      </c>
      <c r="F1847" s="30" t="s">
        <v>81</v>
      </c>
      <c r="G1847" s="30" t="s">
        <v>311</v>
      </c>
      <c r="H1847" s="30">
        <v>7.53</v>
      </c>
      <c r="I1847" s="30">
        <v>33.840000000000003</v>
      </c>
      <c r="J1847" s="30">
        <v>60.4</v>
      </c>
      <c r="K1847" s="15">
        <f t="shared" si="57"/>
        <v>19.225872167048639</v>
      </c>
      <c r="L1847" s="30">
        <v>19.225872167048639</v>
      </c>
      <c r="M1847" s="55">
        <f t="shared" si="58"/>
        <v>2.9030999085139193E-2</v>
      </c>
      <c r="N1847" s="30" t="s">
        <v>317</v>
      </c>
      <c r="O1847" s="18" t="s">
        <v>347</v>
      </c>
      <c r="P1847" s="30" t="s">
        <v>41</v>
      </c>
      <c r="Q1847" s="30">
        <v>13.1</v>
      </c>
      <c r="R1847" s="30">
        <v>14.9</v>
      </c>
    </row>
    <row r="1848" spans="1:20" ht="15" customHeight="1" x14ac:dyDescent="0.3">
      <c r="A1848" s="20">
        <v>2024</v>
      </c>
      <c r="B1848" s="20" t="s">
        <v>314</v>
      </c>
      <c r="C1848" s="30">
        <v>940</v>
      </c>
      <c r="D1848" s="30" t="s">
        <v>27</v>
      </c>
      <c r="E1848" s="62">
        <v>56</v>
      </c>
      <c r="F1848" s="30" t="s">
        <v>81</v>
      </c>
      <c r="G1848" s="30" t="s">
        <v>311</v>
      </c>
      <c r="H1848" s="30">
        <v>10.25</v>
      </c>
      <c r="I1848" s="30">
        <v>38.200000000000003</v>
      </c>
      <c r="J1848" s="30">
        <v>59.1</v>
      </c>
      <c r="K1848" s="15">
        <f t="shared" si="57"/>
        <v>18.812070282658517</v>
      </c>
      <c r="L1848" s="30">
        <v>18.812070282658517</v>
      </c>
      <c r="M1848" s="55">
        <f t="shared" si="58"/>
        <v>2.7794768846367755E-2</v>
      </c>
      <c r="N1848" s="30" t="s">
        <v>318</v>
      </c>
      <c r="O1848" s="18" t="s">
        <v>347</v>
      </c>
      <c r="P1848" s="30" t="s">
        <v>41</v>
      </c>
      <c r="Q1848" s="30">
        <v>15</v>
      </c>
      <c r="R1848" s="30">
        <v>20</v>
      </c>
    </row>
    <row r="1849" spans="1:20" ht="15" customHeight="1" x14ac:dyDescent="0.3">
      <c r="A1849" s="20">
        <v>2024</v>
      </c>
      <c r="B1849" s="20" t="s">
        <v>314</v>
      </c>
      <c r="C1849" s="30">
        <v>940</v>
      </c>
      <c r="D1849" s="30" t="s">
        <v>19</v>
      </c>
      <c r="E1849" s="62">
        <v>57</v>
      </c>
      <c r="F1849" s="30" t="s">
        <v>81</v>
      </c>
      <c r="G1849" s="30" t="s">
        <v>311</v>
      </c>
      <c r="H1849" s="30">
        <v>6.8</v>
      </c>
      <c r="I1849" s="30">
        <v>28.6</v>
      </c>
      <c r="J1849" s="30">
        <v>57.6</v>
      </c>
      <c r="K1849" s="15">
        <f t="shared" si="57"/>
        <v>18.334606569900689</v>
      </c>
      <c r="L1849" s="30">
        <v>18.334606569900689</v>
      </c>
      <c r="M1849" s="55">
        <f t="shared" si="58"/>
        <v>2.640177172183002E-2</v>
      </c>
      <c r="N1849" s="30" t="s">
        <v>317</v>
      </c>
      <c r="O1849" s="18" t="s">
        <v>347</v>
      </c>
      <c r="P1849" s="30" t="s">
        <v>41</v>
      </c>
      <c r="Q1849" s="30">
        <v>12.6</v>
      </c>
      <c r="R1849" s="30">
        <v>13.1</v>
      </c>
    </row>
    <row r="1850" spans="1:20" ht="15" customHeight="1" x14ac:dyDescent="0.3">
      <c r="A1850" s="20">
        <v>2024</v>
      </c>
      <c r="B1850" s="20" t="s">
        <v>314</v>
      </c>
      <c r="C1850" s="30">
        <v>940</v>
      </c>
      <c r="D1850" s="30" t="s">
        <v>20</v>
      </c>
      <c r="E1850" s="62">
        <v>59</v>
      </c>
      <c r="F1850" s="30" t="s">
        <v>81</v>
      </c>
      <c r="G1850" s="30" t="s">
        <v>311</v>
      </c>
      <c r="H1850" s="30">
        <v>5.6</v>
      </c>
      <c r="I1850" s="30">
        <v>40.78</v>
      </c>
      <c r="J1850" s="30">
        <v>40.299999999999997</v>
      </c>
      <c r="K1850" s="15">
        <f t="shared" si="57"/>
        <v>12.82785841609371</v>
      </c>
      <c r="L1850" s="30">
        <v>12.82785841609371</v>
      </c>
      <c r="M1850" s="55">
        <f t="shared" si="58"/>
        <v>1.2924037132193682E-2</v>
      </c>
      <c r="N1850" s="18" t="s">
        <v>320</v>
      </c>
      <c r="O1850" s="18" t="s">
        <v>348</v>
      </c>
      <c r="R1850" s="30">
        <v>8.3000000000000007</v>
      </c>
      <c r="T1850" s="30" t="s">
        <v>208</v>
      </c>
    </row>
    <row r="1851" spans="1:20" ht="15" customHeight="1" x14ac:dyDescent="0.3">
      <c r="A1851" s="20">
        <v>2024</v>
      </c>
      <c r="B1851" s="20" t="s">
        <v>314</v>
      </c>
      <c r="C1851" s="30">
        <v>940</v>
      </c>
      <c r="D1851" s="30" t="s">
        <v>27</v>
      </c>
      <c r="E1851" s="62">
        <v>54</v>
      </c>
      <c r="F1851" s="30" t="s">
        <v>81</v>
      </c>
      <c r="G1851" s="30" t="s">
        <v>311</v>
      </c>
      <c r="H1851" s="30">
        <v>10.25</v>
      </c>
      <c r="I1851" s="30">
        <v>36.450000000000003</v>
      </c>
      <c r="J1851" s="30">
        <v>94</v>
      </c>
      <c r="K1851" s="15">
        <f t="shared" si="57"/>
        <v>29.92105933282404</v>
      </c>
      <c r="L1851" s="30">
        <v>29.92105933282404</v>
      </c>
      <c r="M1851" s="55">
        <f t="shared" si="58"/>
        <v>7.0314325006658129E-2</v>
      </c>
      <c r="N1851" s="30" t="s">
        <v>317</v>
      </c>
      <c r="O1851" s="18" t="s">
        <v>347</v>
      </c>
      <c r="P1851" s="30" t="s">
        <v>39</v>
      </c>
      <c r="Q1851" s="30">
        <v>14.8</v>
      </c>
      <c r="R1851" s="30">
        <v>30</v>
      </c>
    </row>
    <row r="1852" spans="1:20" ht="15" customHeight="1" x14ac:dyDescent="0.3">
      <c r="A1852" s="20">
        <v>2024</v>
      </c>
      <c r="B1852" s="20" t="s">
        <v>314</v>
      </c>
      <c r="C1852" s="30">
        <v>940</v>
      </c>
      <c r="D1852" s="30" t="s">
        <v>19</v>
      </c>
      <c r="E1852" s="62">
        <v>58</v>
      </c>
      <c r="F1852" s="30" t="s">
        <v>81</v>
      </c>
      <c r="G1852" s="30" t="s">
        <v>311</v>
      </c>
      <c r="H1852" s="30">
        <v>7.1</v>
      </c>
      <c r="I1852" s="30">
        <v>39.1</v>
      </c>
      <c r="J1852" s="30">
        <v>61.9</v>
      </c>
      <c r="K1852" s="15">
        <f t="shared" si="57"/>
        <v>19.703335879806467</v>
      </c>
      <c r="L1852" s="30">
        <v>19.703335879806467</v>
      </c>
      <c r="M1852" s="55">
        <f t="shared" si="58"/>
        <v>3.0490840973150891E-2</v>
      </c>
      <c r="N1852" s="30" t="s">
        <v>317</v>
      </c>
      <c r="O1852" s="18" t="s">
        <v>347</v>
      </c>
      <c r="P1852" s="30" t="s">
        <v>41</v>
      </c>
      <c r="Q1852" s="30">
        <v>11.5</v>
      </c>
      <c r="R1852" s="30">
        <v>12.3</v>
      </c>
    </row>
    <row r="1853" spans="1:20" ht="15" customHeight="1" x14ac:dyDescent="0.3">
      <c r="A1853" s="20">
        <v>2024</v>
      </c>
      <c r="B1853" s="20" t="s">
        <v>314</v>
      </c>
      <c r="C1853" s="30">
        <v>940</v>
      </c>
      <c r="D1853" s="30" t="s">
        <v>11</v>
      </c>
      <c r="E1853" s="62">
        <v>68</v>
      </c>
      <c r="F1853" s="30" t="s">
        <v>81</v>
      </c>
      <c r="G1853" s="30" t="s">
        <v>311</v>
      </c>
      <c r="H1853" s="30">
        <v>4.5999999999999996</v>
      </c>
      <c r="I1853" s="30">
        <v>4.6100000000000003</v>
      </c>
      <c r="J1853" s="30">
        <v>45</v>
      </c>
      <c r="K1853" s="15">
        <f t="shared" si="57"/>
        <v>14.323911382734913</v>
      </c>
      <c r="L1853" s="30">
        <v>14.323911382734913</v>
      </c>
      <c r="M1853" s="55">
        <f t="shared" si="58"/>
        <v>1.6114362623187269E-2</v>
      </c>
      <c r="N1853" s="18" t="s">
        <v>320</v>
      </c>
      <c r="O1853" s="18" t="s">
        <v>348</v>
      </c>
      <c r="R1853" s="30">
        <v>9</v>
      </c>
      <c r="T1853" s="30" t="s">
        <v>208</v>
      </c>
    </row>
    <row r="1854" spans="1:20" ht="15" customHeight="1" x14ac:dyDescent="0.3">
      <c r="A1854" s="20">
        <v>2024</v>
      </c>
      <c r="B1854" s="20" t="s">
        <v>314</v>
      </c>
      <c r="C1854" s="30">
        <v>940</v>
      </c>
      <c r="D1854" s="30" t="s">
        <v>20</v>
      </c>
      <c r="E1854" s="62">
        <v>70</v>
      </c>
      <c r="F1854" s="18" t="s">
        <v>349</v>
      </c>
      <c r="G1854" s="18" t="s">
        <v>349</v>
      </c>
      <c r="K1854" s="15">
        <f t="shared" si="57"/>
        <v>0</v>
      </c>
      <c r="L1854" s="30">
        <v>0</v>
      </c>
      <c r="M1854" s="55">
        <f t="shared" si="58"/>
        <v>0</v>
      </c>
      <c r="N1854" s="18" t="s">
        <v>320</v>
      </c>
      <c r="O1854" s="18" t="s">
        <v>348</v>
      </c>
    </row>
    <row r="1855" spans="1:20" ht="15" customHeight="1" x14ac:dyDescent="0.3">
      <c r="A1855" s="20">
        <v>2024</v>
      </c>
      <c r="B1855" s="20" t="s">
        <v>314</v>
      </c>
      <c r="C1855" s="30">
        <v>940</v>
      </c>
      <c r="D1855" s="30" t="s">
        <v>21</v>
      </c>
      <c r="E1855" s="62">
        <v>134</v>
      </c>
      <c r="F1855" s="30" t="s">
        <v>83</v>
      </c>
      <c r="G1855" s="30" t="s">
        <v>84</v>
      </c>
      <c r="H1855" s="30">
        <v>14.88</v>
      </c>
      <c r="I1855" s="30">
        <v>4.8</v>
      </c>
      <c r="J1855" s="30">
        <v>41.5</v>
      </c>
      <c r="K1855" s="15">
        <f t="shared" si="57"/>
        <v>13.209829386299974</v>
      </c>
      <c r="L1855" s="30">
        <v>13.209829386299974</v>
      </c>
      <c r="M1855" s="55">
        <f t="shared" si="58"/>
        <v>1.3705165939646552E-2</v>
      </c>
      <c r="N1855" s="18" t="s">
        <v>320</v>
      </c>
      <c r="O1855" s="18" t="s">
        <v>348</v>
      </c>
      <c r="P1855" s="30" t="s">
        <v>38</v>
      </c>
      <c r="R1855" s="30">
        <v>7.4</v>
      </c>
      <c r="T1855" s="30" t="s">
        <v>208</v>
      </c>
    </row>
    <row r="1856" spans="1:20" ht="15" customHeight="1" x14ac:dyDescent="0.3">
      <c r="A1856" s="20">
        <v>2024</v>
      </c>
      <c r="B1856" s="20" t="s">
        <v>314</v>
      </c>
      <c r="C1856" s="30">
        <v>940</v>
      </c>
      <c r="D1856" s="30" t="s">
        <v>21</v>
      </c>
      <c r="E1856" s="62">
        <v>141</v>
      </c>
      <c r="F1856" s="30" t="s">
        <v>89</v>
      </c>
      <c r="G1856" s="18" t="s">
        <v>90</v>
      </c>
      <c r="H1856" s="30">
        <v>13</v>
      </c>
      <c r="I1856" s="30">
        <v>2.5</v>
      </c>
      <c r="J1856" s="30">
        <v>133</v>
      </c>
      <c r="K1856" s="15">
        <f t="shared" si="57"/>
        <v>42.33511586452763</v>
      </c>
      <c r="L1856" s="30">
        <v>42.33511586452763</v>
      </c>
      <c r="M1856" s="55">
        <f t="shared" si="58"/>
        <v>0.14076393108225163</v>
      </c>
      <c r="N1856" s="30" t="s">
        <v>317</v>
      </c>
      <c r="O1856" s="18" t="s">
        <v>347</v>
      </c>
      <c r="P1856" s="30" t="s">
        <v>39</v>
      </c>
      <c r="Q1856" s="30">
        <v>16.100000000000001</v>
      </c>
      <c r="R1856" s="30">
        <v>30</v>
      </c>
    </row>
    <row r="1857" spans="1:20" ht="15" customHeight="1" x14ac:dyDescent="0.3">
      <c r="A1857" s="20">
        <v>2024</v>
      </c>
      <c r="B1857" s="20" t="s">
        <v>314</v>
      </c>
      <c r="C1857" s="30">
        <v>940</v>
      </c>
      <c r="D1857" s="30" t="s">
        <v>21</v>
      </c>
      <c r="E1857" s="62">
        <v>142</v>
      </c>
      <c r="F1857" s="30" t="s">
        <v>89</v>
      </c>
      <c r="G1857" s="18" t="s">
        <v>90</v>
      </c>
      <c r="H1857" s="30">
        <v>12.3</v>
      </c>
      <c r="I1857" s="30">
        <v>0.73</v>
      </c>
      <c r="J1857" s="30">
        <v>49.4</v>
      </c>
      <c r="K1857" s="15">
        <f t="shared" si="57"/>
        <v>15.724471606824547</v>
      </c>
      <c r="L1857" s="30">
        <v>15.724471606824547</v>
      </c>
      <c r="M1857" s="55">
        <f t="shared" si="58"/>
        <v>1.9419677022775937E-2</v>
      </c>
      <c r="N1857" s="18" t="s">
        <v>319</v>
      </c>
      <c r="O1857" s="18" t="s">
        <v>347</v>
      </c>
      <c r="P1857" s="30" t="s">
        <v>38</v>
      </c>
      <c r="R1857" s="30">
        <v>12.6</v>
      </c>
      <c r="T1857" s="30" t="s">
        <v>332</v>
      </c>
    </row>
    <row r="1858" spans="1:20" ht="15" customHeight="1" x14ac:dyDescent="0.3">
      <c r="A1858" s="20">
        <v>2024</v>
      </c>
      <c r="B1858" s="20" t="s">
        <v>314</v>
      </c>
      <c r="C1858" s="30">
        <v>940</v>
      </c>
      <c r="D1858" s="30" t="s">
        <v>22</v>
      </c>
      <c r="E1858" s="62">
        <v>6</v>
      </c>
      <c r="F1858" s="30" t="s">
        <v>83</v>
      </c>
      <c r="G1858" s="30" t="s">
        <v>84</v>
      </c>
      <c r="H1858" s="30">
        <v>11.2</v>
      </c>
      <c r="I1858" s="30">
        <v>8.32</v>
      </c>
      <c r="J1858" s="30">
        <v>53.3</v>
      </c>
      <c r="K1858" s="15">
        <f t="shared" si="57"/>
        <v>16.965877259994908</v>
      </c>
      <c r="L1858" s="30">
        <v>16.965877259994908</v>
      </c>
      <c r="M1858" s="55">
        <f t="shared" si="58"/>
        <v>2.2606978583993322E-2</v>
      </c>
      <c r="N1858" s="18" t="s">
        <v>319</v>
      </c>
      <c r="O1858" s="18" t="s">
        <v>347</v>
      </c>
      <c r="P1858" s="30" t="s">
        <v>38</v>
      </c>
      <c r="Q1858" s="30">
        <v>4</v>
      </c>
      <c r="R1858" s="30">
        <v>5</v>
      </c>
      <c r="T1858" s="30" t="s">
        <v>332</v>
      </c>
    </row>
    <row r="1859" spans="1:20" ht="15" customHeight="1" x14ac:dyDescent="0.3">
      <c r="A1859" s="20">
        <v>2024</v>
      </c>
      <c r="B1859" s="20" t="s">
        <v>314</v>
      </c>
      <c r="C1859" s="30">
        <v>940</v>
      </c>
      <c r="D1859" s="30" t="s">
        <v>22</v>
      </c>
      <c r="E1859" s="62">
        <v>8</v>
      </c>
      <c r="F1859" s="30" t="s">
        <v>83</v>
      </c>
      <c r="G1859" s="30" t="s">
        <v>84</v>
      </c>
      <c r="H1859" s="30">
        <v>11.7</v>
      </c>
      <c r="I1859" s="30">
        <v>8.73</v>
      </c>
      <c r="J1859" s="30">
        <v>34.5</v>
      </c>
      <c r="K1859" s="15">
        <f t="shared" si="57"/>
        <v>10.981665393430099</v>
      </c>
      <c r="L1859" s="30">
        <v>10.981665393430099</v>
      </c>
      <c r="M1859" s="55">
        <f t="shared" si="58"/>
        <v>9.4716642529622912E-3</v>
      </c>
      <c r="N1859" s="18" t="s">
        <v>319</v>
      </c>
      <c r="O1859" s="18" t="s">
        <v>347</v>
      </c>
      <c r="P1859" s="30" t="s">
        <v>38</v>
      </c>
      <c r="Q1859" s="30">
        <v>5</v>
      </c>
      <c r="R1859" s="30">
        <v>7</v>
      </c>
      <c r="T1859" s="30" t="s">
        <v>244</v>
      </c>
    </row>
    <row r="1860" spans="1:20" ht="15" customHeight="1" x14ac:dyDescent="0.3">
      <c r="A1860" s="20">
        <v>2024</v>
      </c>
      <c r="B1860" s="20" t="s">
        <v>314</v>
      </c>
      <c r="C1860" s="30">
        <v>940</v>
      </c>
      <c r="D1860" s="30" t="s">
        <v>31</v>
      </c>
      <c r="E1860" s="62">
        <v>130</v>
      </c>
      <c r="F1860" s="30" t="s">
        <v>89</v>
      </c>
      <c r="G1860" s="18" t="s">
        <v>90</v>
      </c>
      <c r="H1860" s="30">
        <v>15.2</v>
      </c>
      <c r="I1860" s="30">
        <v>8.1999999999999993</v>
      </c>
      <c r="J1860" s="30">
        <v>86.5</v>
      </c>
      <c r="K1860" s="15">
        <f t="shared" ref="K1860:K1918" si="59">J1860/3.1416</f>
        <v>27.533740769034885</v>
      </c>
      <c r="L1860" s="30">
        <v>27.533740769034885</v>
      </c>
      <c r="M1860" s="55">
        <f t="shared" si="58"/>
        <v>5.9541575178934783E-2</v>
      </c>
      <c r="N1860" s="30" t="s">
        <v>317</v>
      </c>
      <c r="O1860" s="18" t="s">
        <v>347</v>
      </c>
      <c r="P1860" s="30" t="s">
        <v>39</v>
      </c>
      <c r="Q1860" s="30">
        <v>20.3</v>
      </c>
      <c r="R1860" s="30">
        <v>29.1</v>
      </c>
    </row>
    <row r="1861" spans="1:20" ht="15" customHeight="1" x14ac:dyDescent="0.3">
      <c r="A1861" s="20">
        <v>2024</v>
      </c>
      <c r="B1861" s="20" t="s">
        <v>314</v>
      </c>
      <c r="C1861" s="30">
        <v>940</v>
      </c>
      <c r="D1861" s="30" t="s">
        <v>22</v>
      </c>
      <c r="E1861" s="62">
        <v>131</v>
      </c>
      <c r="F1861" s="18" t="s">
        <v>349</v>
      </c>
      <c r="G1861" s="18" t="s">
        <v>349</v>
      </c>
      <c r="K1861" s="15">
        <f t="shared" si="59"/>
        <v>0</v>
      </c>
      <c r="L1861" s="30">
        <v>0</v>
      </c>
      <c r="M1861" s="55">
        <f t="shared" si="58"/>
        <v>0</v>
      </c>
      <c r="N1861" s="18" t="s">
        <v>320</v>
      </c>
      <c r="O1861" s="18" t="s">
        <v>348</v>
      </c>
      <c r="T1861" s="30" t="s">
        <v>333</v>
      </c>
    </row>
    <row r="1862" spans="1:20" ht="15" customHeight="1" x14ac:dyDescent="0.3">
      <c r="A1862" s="20">
        <v>2024</v>
      </c>
      <c r="B1862" s="20" t="s">
        <v>314</v>
      </c>
      <c r="C1862" s="30">
        <v>940</v>
      </c>
      <c r="D1862" s="30" t="s">
        <v>22</v>
      </c>
      <c r="E1862" s="62">
        <v>132</v>
      </c>
      <c r="F1862" s="30" t="s">
        <v>81</v>
      </c>
      <c r="G1862" s="30" t="s">
        <v>311</v>
      </c>
      <c r="K1862" s="15">
        <f t="shared" si="59"/>
        <v>0</v>
      </c>
      <c r="L1862" s="30">
        <v>0</v>
      </c>
      <c r="M1862" s="55">
        <f t="shared" si="58"/>
        <v>0</v>
      </c>
      <c r="N1862" s="18" t="s">
        <v>320</v>
      </c>
      <c r="O1862" s="18" t="s">
        <v>348</v>
      </c>
      <c r="T1862" s="30" t="s">
        <v>333</v>
      </c>
    </row>
    <row r="1863" spans="1:20" ht="15" customHeight="1" x14ac:dyDescent="0.3">
      <c r="A1863" s="20">
        <v>2024</v>
      </c>
      <c r="B1863" s="20" t="s">
        <v>314</v>
      </c>
      <c r="C1863" s="30">
        <v>940</v>
      </c>
      <c r="D1863" s="30" t="s">
        <v>22</v>
      </c>
      <c r="E1863" s="62">
        <v>133</v>
      </c>
      <c r="F1863" s="30" t="s">
        <v>89</v>
      </c>
      <c r="G1863" s="18" t="s">
        <v>90</v>
      </c>
      <c r="K1863" s="15">
        <f t="shared" si="59"/>
        <v>0</v>
      </c>
      <c r="L1863" s="30">
        <v>0</v>
      </c>
      <c r="M1863" s="55">
        <f t="shared" si="58"/>
        <v>0</v>
      </c>
      <c r="N1863" s="18" t="s">
        <v>320</v>
      </c>
      <c r="O1863" s="18" t="s">
        <v>348</v>
      </c>
      <c r="T1863" s="30" t="s">
        <v>334</v>
      </c>
    </row>
    <row r="1864" spans="1:20" ht="15" customHeight="1" x14ac:dyDescent="0.3">
      <c r="A1864" s="20">
        <v>2024</v>
      </c>
      <c r="B1864" s="20" t="s">
        <v>314</v>
      </c>
      <c r="C1864" s="30">
        <v>940</v>
      </c>
      <c r="D1864" s="30" t="s">
        <v>23</v>
      </c>
      <c r="E1864" s="62">
        <v>9</v>
      </c>
      <c r="F1864" s="30" t="s">
        <v>81</v>
      </c>
      <c r="G1864" s="30" t="s">
        <v>311</v>
      </c>
      <c r="H1864" s="30">
        <v>10.33</v>
      </c>
      <c r="I1864" s="30">
        <v>17.8</v>
      </c>
      <c r="J1864" s="30">
        <v>172.5</v>
      </c>
      <c r="K1864" s="15">
        <f t="shared" si="59"/>
        <v>54.908326967150501</v>
      </c>
      <c r="L1864" s="30">
        <v>54.908326967150501</v>
      </c>
      <c r="M1864" s="55">
        <f t="shared" si="58"/>
        <v>0.23679160632405738</v>
      </c>
      <c r="N1864" s="30" t="s">
        <v>317</v>
      </c>
      <c r="O1864" s="18" t="s">
        <v>347</v>
      </c>
      <c r="P1864" s="30" t="s">
        <v>39</v>
      </c>
      <c r="Q1864" s="30">
        <v>20.9</v>
      </c>
      <c r="R1864" s="30">
        <v>31</v>
      </c>
    </row>
    <row r="1865" spans="1:20" ht="15" customHeight="1" x14ac:dyDescent="0.3">
      <c r="A1865" s="20">
        <v>2024</v>
      </c>
      <c r="B1865" s="20" t="s">
        <v>314</v>
      </c>
      <c r="C1865" s="30">
        <v>940</v>
      </c>
      <c r="D1865" s="30" t="s">
        <v>24</v>
      </c>
      <c r="E1865" s="62">
        <v>17</v>
      </c>
      <c r="F1865" s="30" t="s">
        <v>81</v>
      </c>
      <c r="G1865" s="30" t="s">
        <v>311</v>
      </c>
      <c r="H1865" s="30">
        <v>10.5</v>
      </c>
      <c r="I1865" s="30">
        <v>15.25</v>
      </c>
      <c r="J1865" s="30">
        <v>65.3</v>
      </c>
      <c r="K1865" s="15">
        <f t="shared" si="59"/>
        <v>20.78558696205755</v>
      </c>
      <c r="L1865" s="30">
        <v>20.78558696205755</v>
      </c>
      <c r="M1865" s="55">
        <f t="shared" si="58"/>
        <v>3.3932391366867452E-2</v>
      </c>
      <c r="N1865" s="30" t="s">
        <v>318</v>
      </c>
      <c r="O1865" s="18" t="s">
        <v>347</v>
      </c>
      <c r="P1865" s="30" t="s">
        <v>38</v>
      </c>
      <c r="Q1865" s="30">
        <v>10.5</v>
      </c>
      <c r="R1865" s="30">
        <v>15</v>
      </c>
    </row>
    <row r="1866" spans="1:20" ht="15" customHeight="1" x14ac:dyDescent="0.3">
      <c r="A1866" s="20">
        <v>2024</v>
      </c>
      <c r="B1866" s="20" t="s">
        <v>314</v>
      </c>
      <c r="C1866" s="30">
        <v>940</v>
      </c>
      <c r="D1866" s="30" t="s">
        <v>23</v>
      </c>
      <c r="E1866" s="62">
        <v>18</v>
      </c>
      <c r="F1866" s="30" t="s">
        <v>81</v>
      </c>
      <c r="G1866" s="30" t="s">
        <v>311</v>
      </c>
      <c r="H1866" s="30">
        <v>11.5</v>
      </c>
      <c r="I1866" s="30">
        <v>15</v>
      </c>
      <c r="J1866" s="30">
        <v>135.30000000000001</v>
      </c>
      <c r="K1866" s="15">
        <f t="shared" si="59"/>
        <v>43.067226890756309</v>
      </c>
      <c r="L1866" s="30">
        <v>43.067226890756309</v>
      </c>
      <c r="M1866" s="55">
        <f t="shared" si="58"/>
        <v>0.14567455430750731</v>
      </c>
      <c r="N1866" s="30" t="s">
        <v>318</v>
      </c>
      <c r="O1866" s="18" t="s">
        <v>347</v>
      </c>
      <c r="P1866" s="30" t="s">
        <v>41</v>
      </c>
      <c r="Q1866" s="30">
        <v>14</v>
      </c>
      <c r="R1866" s="30">
        <v>20</v>
      </c>
    </row>
    <row r="1867" spans="1:20" ht="15" customHeight="1" x14ac:dyDescent="0.3">
      <c r="A1867" s="20">
        <v>2024</v>
      </c>
      <c r="B1867" s="20" t="s">
        <v>314</v>
      </c>
      <c r="C1867" s="30">
        <v>940</v>
      </c>
      <c r="D1867" s="30" t="s">
        <v>23</v>
      </c>
      <c r="E1867" s="62">
        <v>122</v>
      </c>
      <c r="F1867" s="30" t="s">
        <v>81</v>
      </c>
      <c r="G1867" s="30" t="s">
        <v>311</v>
      </c>
      <c r="K1867" s="15">
        <f t="shared" si="59"/>
        <v>0</v>
      </c>
      <c r="L1867" s="30">
        <v>0</v>
      </c>
      <c r="M1867" s="55">
        <f t="shared" si="58"/>
        <v>0</v>
      </c>
      <c r="N1867" s="18" t="s">
        <v>320</v>
      </c>
      <c r="O1867" s="18" t="s">
        <v>348</v>
      </c>
      <c r="T1867" s="30" t="s">
        <v>333</v>
      </c>
    </row>
    <row r="1868" spans="1:20" ht="15" customHeight="1" x14ac:dyDescent="0.3">
      <c r="A1868" s="20">
        <v>2024</v>
      </c>
      <c r="B1868" s="20" t="s">
        <v>314</v>
      </c>
      <c r="C1868" s="30">
        <v>940</v>
      </c>
      <c r="D1868" s="30" t="s">
        <v>23</v>
      </c>
      <c r="E1868" s="62">
        <v>124</v>
      </c>
      <c r="F1868" s="30" t="s">
        <v>81</v>
      </c>
      <c r="G1868" s="30" t="s">
        <v>311</v>
      </c>
      <c r="K1868" s="15">
        <f t="shared" si="59"/>
        <v>0</v>
      </c>
      <c r="L1868" s="30">
        <v>0</v>
      </c>
      <c r="M1868" s="55">
        <f t="shared" si="58"/>
        <v>0</v>
      </c>
      <c r="N1868" s="18" t="s">
        <v>320</v>
      </c>
      <c r="O1868" s="18" t="s">
        <v>348</v>
      </c>
      <c r="T1868" s="30" t="s">
        <v>334</v>
      </c>
    </row>
    <row r="1869" spans="1:20" ht="15" customHeight="1" x14ac:dyDescent="0.3">
      <c r="A1869" s="20">
        <v>2024</v>
      </c>
      <c r="B1869" s="20" t="s">
        <v>314</v>
      </c>
      <c r="C1869" s="30">
        <v>940</v>
      </c>
      <c r="D1869" s="30" t="s">
        <v>24</v>
      </c>
      <c r="E1869" s="62">
        <v>19</v>
      </c>
      <c r="F1869" s="30" t="s">
        <v>89</v>
      </c>
      <c r="G1869" s="18" t="s">
        <v>90</v>
      </c>
      <c r="H1869" s="30">
        <v>11.35</v>
      </c>
      <c r="I1869" s="30">
        <v>16.82</v>
      </c>
      <c r="J1869" s="30">
        <v>61.7</v>
      </c>
      <c r="K1869" s="15">
        <f t="shared" si="59"/>
        <v>19.63967405143876</v>
      </c>
      <c r="L1869" s="30">
        <v>19.63967405143876</v>
      </c>
      <c r="M1869" s="55">
        <f t="shared" si="58"/>
        <v>3.0294126383498959E-2</v>
      </c>
      <c r="N1869" s="30" t="s">
        <v>318</v>
      </c>
      <c r="O1869" s="18" t="s">
        <v>347</v>
      </c>
      <c r="P1869" s="30" t="s">
        <v>38</v>
      </c>
      <c r="Q1869" s="30">
        <v>12.1</v>
      </c>
      <c r="R1869" s="30">
        <v>15.2</v>
      </c>
    </row>
    <row r="1870" spans="1:20" ht="15" customHeight="1" x14ac:dyDescent="0.3">
      <c r="A1870" s="20">
        <v>2024</v>
      </c>
      <c r="B1870" s="20" t="s">
        <v>314</v>
      </c>
      <c r="C1870" s="30">
        <v>940</v>
      </c>
      <c r="D1870" s="30" t="s">
        <v>24</v>
      </c>
      <c r="E1870" s="62">
        <v>119</v>
      </c>
      <c r="F1870" s="30" t="s">
        <v>81</v>
      </c>
      <c r="G1870" s="30" t="s">
        <v>311</v>
      </c>
      <c r="H1870" s="30">
        <v>12.62</v>
      </c>
      <c r="I1870" s="30">
        <v>17.5</v>
      </c>
      <c r="J1870" s="30">
        <v>53.3</v>
      </c>
      <c r="K1870" s="15">
        <f t="shared" si="59"/>
        <v>16.965877259994908</v>
      </c>
      <c r="L1870" s="30">
        <v>16.965877259994908</v>
      </c>
      <c r="M1870" s="55">
        <f t="shared" si="58"/>
        <v>2.2606978583993322E-2</v>
      </c>
      <c r="N1870" s="18" t="s">
        <v>320</v>
      </c>
      <c r="O1870" s="18" t="s">
        <v>348</v>
      </c>
      <c r="P1870" s="30" t="s">
        <v>38</v>
      </c>
      <c r="R1870" s="30">
        <v>9</v>
      </c>
    </row>
    <row r="1871" spans="1:20" ht="15" customHeight="1" x14ac:dyDescent="0.3">
      <c r="A1871" s="20">
        <v>2024</v>
      </c>
      <c r="B1871" s="20" t="s">
        <v>314</v>
      </c>
      <c r="C1871" s="30">
        <v>940</v>
      </c>
      <c r="D1871" s="30" t="s">
        <v>24</v>
      </c>
      <c r="E1871" s="62">
        <v>120</v>
      </c>
      <c r="F1871" s="30" t="s">
        <v>81</v>
      </c>
      <c r="G1871" s="30" t="s">
        <v>311</v>
      </c>
      <c r="H1871" s="30">
        <v>12.43</v>
      </c>
      <c r="I1871" s="30">
        <v>15.94</v>
      </c>
      <c r="J1871" s="30">
        <v>32.200000000000003</v>
      </c>
      <c r="K1871" s="15">
        <f t="shared" si="59"/>
        <v>10.249554367201426</v>
      </c>
      <c r="L1871" s="30">
        <v>10.249554367201426</v>
      </c>
      <c r="M1871" s="55">
        <f t="shared" si="58"/>
        <v>8.2508719714693753E-3</v>
      </c>
      <c r="N1871" s="18" t="s">
        <v>320</v>
      </c>
      <c r="O1871" s="18" t="s">
        <v>348</v>
      </c>
      <c r="P1871" s="30" t="s">
        <v>38</v>
      </c>
      <c r="R1871" s="30">
        <v>3.5</v>
      </c>
    </row>
    <row r="1872" spans="1:20" ht="15" customHeight="1" x14ac:dyDescent="0.3">
      <c r="A1872" s="20">
        <v>2024</v>
      </c>
      <c r="B1872" s="20" t="s">
        <v>314</v>
      </c>
      <c r="C1872" s="30">
        <v>940</v>
      </c>
      <c r="D1872" s="30" t="s">
        <v>24</v>
      </c>
      <c r="E1872" s="62">
        <v>322</v>
      </c>
      <c r="F1872" s="18" t="s">
        <v>349</v>
      </c>
      <c r="G1872" s="18" t="s">
        <v>349</v>
      </c>
      <c r="H1872" s="30">
        <v>11.65</v>
      </c>
      <c r="I1872" s="30">
        <v>16.7</v>
      </c>
      <c r="J1872" s="30">
        <v>26.4</v>
      </c>
      <c r="K1872" s="15">
        <f t="shared" si="59"/>
        <v>8.4033613445378155</v>
      </c>
      <c r="L1872" s="30">
        <v>8.4033613445378155</v>
      </c>
      <c r="M1872" s="55">
        <f t="shared" si="58"/>
        <v>5.5462055179538762E-3</v>
      </c>
      <c r="N1872" s="18" t="s">
        <v>320</v>
      </c>
      <c r="O1872" s="18" t="s">
        <v>348</v>
      </c>
      <c r="P1872" s="30" t="s">
        <v>38</v>
      </c>
      <c r="R1872" s="30">
        <v>1.5</v>
      </c>
    </row>
    <row r="1873" spans="1:20" ht="15" customHeight="1" x14ac:dyDescent="0.3">
      <c r="A1873" s="20">
        <v>2024</v>
      </c>
      <c r="B1873" s="20" t="s">
        <v>314</v>
      </c>
      <c r="C1873" s="30">
        <v>940</v>
      </c>
      <c r="D1873" s="30" t="s">
        <v>25</v>
      </c>
      <c r="E1873" s="62">
        <v>111</v>
      </c>
      <c r="F1873" s="30" t="s">
        <v>81</v>
      </c>
      <c r="G1873" s="30" t="s">
        <v>311</v>
      </c>
      <c r="H1873" s="30">
        <v>12.9</v>
      </c>
      <c r="I1873" s="30">
        <v>24.7</v>
      </c>
      <c r="J1873" s="30">
        <v>29</v>
      </c>
      <c r="K1873" s="15">
        <f t="shared" si="59"/>
        <v>9.2309651133180548</v>
      </c>
      <c r="L1873" s="30">
        <v>9.2309651133180548</v>
      </c>
      <c r="M1873" s="55">
        <f t="shared" si="58"/>
        <v>6.6924340573335751E-3</v>
      </c>
      <c r="N1873" s="18" t="s">
        <v>320</v>
      </c>
      <c r="O1873" s="18" t="s">
        <v>348</v>
      </c>
      <c r="P1873" s="30" t="s">
        <v>38</v>
      </c>
      <c r="R1873" s="30">
        <v>2</v>
      </c>
      <c r="T1873" s="30" t="s">
        <v>335</v>
      </c>
    </row>
    <row r="1874" spans="1:20" ht="15" customHeight="1" x14ac:dyDescent="0.3">
      <c r="A1874" s="20">
        <v>2024</v>
      </c>
      <c r="B1874" s="20" t="s">
        <v>314</v>
      </c>
      <c r="C1874" s="30">
        <v>940</v>
      </c>
      <c r="D1874" s="30" t="s">
        <v>25</v>
      </c>
      <c r="E1874" s="62">
        <v>112</v>
      </c>
      <c r="F1874" s="30" t="s">
        <v>81</v>
      </c>
      <c r="G1874" s="30" t="s">
        <v>311</v>
      </c>
      <c r="H1874" s="30">
        <v>12.35</v>
      </c>
      <c r="I1874" s="30">
        <v>25.5</v>
      </c>
      <c r="J1874" s="30">
        <v>254</v>
      </c>
      <c r="K1874" s="15">
        <f t="shared" si="59"/>
        <v>80.850522026992621</v>
      </c>
      <c r="L1874" s="30">
        <v>80.850522026992621</v>
      </c>
      <c r="M1874" s="55">
        <f t="shared" si="58"/>
        <v>0.51339961431977776</v>
      </c>
      <c r="N1874" s="18" t="s">
        <v>320</v>
      </c>
      <c r="O1874" s="18" t="s">
        <v>348</v>
      </c>
      <c r="Q1874" s="30">
        <v>13</v>
      </c>
      <c r="R1874" s="30">
        <v>26.7</v>
      </c>
      <c r="T1874" s="30" t="s">
        <v>336</v>
      </c>
    </row>
    <row r="1875" spans="1:20" ht="15" customHeight="1" x14ac:dyDescent="0.3">
      <c r="A1875" s="20">
        <v>2024</v>
      </c>
      <c r="B1875" s="20" t="s">
        <v>314</v>
      </c>
      <c r="C1875" s="30">
        <v>940</v>
      </c>
      <c r="D1875" s="30" t="s">
        <v>25</v>
      </c>
      <c r="E1875" s="62">
        <v>113</v>
      </c>
      <c r="F1875" s="18" t="s">
        <v>349</v>
      </c>
      <c r="G1875" s="18" t="s">
        <v>349</v>
      </c>
      <c r="K1875" s="15">
        <f t="shared" si="59"/>
        <v>0</v>
      </c>
      <c r="L1875" s="30">
        <v>0</v>
      </c>
      <c r="M1875" s="55">
        <f t="shared" si="58"/>
        <v>0</v>
      </c>
      <c r="N1875" s="18" t="s">
        <v>320</v>
      </c>
      <c r="O1875" s="18" t="s">
        <v>348</v>
      </c>
      <c r="T1875" s="30" t="s">
        <v>333</v>
      </c>
    </row>
    <row r="1876" spans="1:20" ht="15" customHeight="1" x14ac:dyDescent="0.3">
      <c r="A1876" s="20">
        <v>2024</v>
      </c>
      <c r="B1876" s="20" t="s">
        <v>314</v>
      </c>
      <c r="C1876" s="30">
        <v>940</v>
      </c>
      <c r="D1876" s="30" t="s">
        <v>26</v>
      </c>
      <c r="E1876" s="62">
        <v>50</v>
      </c>
      <c r="F1876" s="30" t="s">
        <v>81</v>
      </c>
      <c r="G1876" s="30" t="s">
        <v>311</v>
      </c>
      <c r="H1876" s="30">
        <v>10.7</v>
      </c>
      <c r="I1876" s="30">
        <v>32.75</v>
      </c>
      <c r="J1876" s="30">
        <v>41.4</v>
      </c>
      <c r="K1876" s="15">
        <f t="shared" si="59"/>
        <v>13.177998472116119</v>
      </c>
      <c r="L1876" s="30">
        <v>13.177998472116119</v>
      </c>
      <c r="M1876" s="55">
        <f t="shared" si="58"/>
        <v>1.3639196524265703E-2</v>
      </c>
      <c r="N1876" s="18" t="s">
        <v>319</v>
      </c>
      <c r="O1876" s="18" t="s">
        <v>347</v>
      </c>
      <c r="P1876" s="30" t="s">
        <v>38</v>
      </c>
      <c r="R1876" s="30">
        <v>16.3</v>
      </c>
      <c r="T1876" s="30" t="s">
        <v>332</v>
      </c>
    </row>
    <row r="1877" spans="1:20" ht="15" customHeight="1" x14ac:dyDescent="0.3">
      <c r="A1877" s="20">
        <v>2024</v>
      </c>
      <c r="B1877" s="20" t="s">
        <v>314</v>
      </c>
      <c r="C1877" s="30">
        <v>940</v>
      </c>
      <c r="D1877" s="30" t="s">
        <v>26</v>
      </c>
      <c r="E1877" s="62">
        <v>51</v>
      </c>
      <c r="F1877" s="30" t="s">
        <v>81</v>
      </c>
      <c r="G1877" s="30" t="s">
        <v>311</v>
      </c>
      <c r="H1877" s="30">
        <v>11.7</v>
      </c>
      <c r="I1877" s="30">
        <v>32.700000000000003</v>
      </c>
      <c r="J1877" s="30">
        <v>62.5</v>
      </c>
      <c r="K1877" s="15">
        <f t="shared" si="59"/>
        <v>19.894321364909601</v>
      </c>
      <c r="L1877" s="30">
        <v>19.894321364909601</v>
      </c>
      <c r="M1877" s="55">
        <f t="shared" si="58"/>
        <v>3.1084804442876673E-2</v>
      </c>
      <c r="N1877" s="30" t="s">
        <v>318</v>
      </c>
      <c r="O1877" s="18" t="s">
        <v>347</v>
      </c>
      <c r="P1877" s="30" t="s">
        <v>39</v>
      </c>
      <c r="Q1877" s="30">
        <v>14.3</v>
      </c>
      <c r="R1877" s="30">
        <v>24.4</v>
      </c>
    </row>
    <row r="1878" spans="1:20" ht="15" customHeight="1" x14ac:dyDescent="0.3">
      <c r="A1878" s="20">
        <v>2024</v>
      </c>
      <c r="B1878" s="20" t="s">
        <v>314</v>
      </c>
      <c r="C1878" s="30">
        <v>940</v>
      </c>
      <c r="D1878" s="30" t="s">
        <v>26</v>
      </c>
      <c r="E1878" s="62">
        <v>52</v>
      </c>
      <c r="F1878" s="30" t="s">
        <v>81</v>
      </c>
      <c r="G1878" s="30" t="s">
        <v>311</v>
      </c>
      <c r="H1878" s="30">
        <v>12.03</v>
      </c>
      <c r="I1878" s="30">
        <v>33.799999999999997</v>
      </c>
      <c r="J1878" s="30">
        <v>58.1</v>
      </c>
      <c r="K1878" s="15">
        <f t="shared" si="59"/>
        <v>18.493761140819966</v>
      </c>
      <c r="L1878" s="30">
        <v>18.493761140819966</v>
      </c>
      <c r="M1878" s="55">
        <f t="shared" si="58"/>
        <v>2.6862125241707255E-2</v>
      </c>
      <c r="N1878" s="30" t="s">
        <v>317</v>
      </c>
      <c r="O1878" s="18" t="s">
        <v>347</v>
      </c>
      <c r="P1878" s="30" t="s">
        <v>39</v>
      </c>
      <c r="Q1878" s="30">
        <v>14</v>
      </c>
      <c r="R1878" s="30">
        <v>25</v>
      </c>
    </row>
    <row r="1879" spans="1:20" ht="15" customHeight="1" x14ac:dyDescent="0.3">
      <c r="A1879" s="20">
        <v>2024</v>
      </c>
      <c r="B1879" s="20" t="s">
        <v>314</v>
      </c>
      <c r="C1879" s="30">
        <v>940</v>
      </c>
      <c r="D1879" s="30" t="s">
        <v>26</v>
      </c>
      <c r="E1879" s="62" t="s">
        <v>339</v>
      </c>
      <c r="F1879" s="18" t="s">
        <v>349</v>
      </c>
      <c r="G1879" s="18" t="s">
        <v>349</v>
      </c>
      <c r="H1879" s="30">
        <v>10.3</v>
      </c>
      <c r="I1879" s="30">
        <v>33.75</v>
      </c>
      <c r="J1879" s="30">
        <v>38.9</v>
      </c>
      <c r="K1879" s="15">
        <f t="shared" si="59"/>
        <v>12.382225617519735</v>
      </c>
      <c r="L1879" s="30">
        <v>12.382225617519735</v>
      </c>
      <c r="M1879" s="55">
        <f t="shared" si="58"/>
        <v>1.2041686254337384E-2</v>
      </c>
      <c r="N1879" s="18" t="s">
        <v>320</v>
      </c>
      <c r="O1879" s="18" t="s">
        <v>348</v>
      </c>
      <c r="P1879" s="30" t="s">
        <v>38</v>
      </c>
      <c r="R1879" s="30">
        <v>3</v>
      </c>
    </row>
    <row r="1880" spans="1:20" ht="15" customHeight="1" x14ac:dyDescent="0.3">
      <c r="A1880" s="20">
        <v>2024</v>
      </c>
      <c r="B1880" s="20" t="s">
        <v>314</v>
      </c>
      <c r="C1880" s="30">
        <v>940</v>
      </c>
      <c r="D1880" s="30" t="s">
        <v>27</v>
      </c>
      <c r="E1880" s="62">
        <v>55</v>
      </c>
      <c r="F1880" s="30" t="s">
        <v>81</v>
      </c>
      <c r="G1880" s="30" t="s">
        <v>311</v>
      </c>
      <c r="H1880" s="30">
        <v>11.5</v>
      </c>
      <c r="I1880" s="30">
        <v>37.950000000000003</v>
      </c>
      <c r="J1880" s="30">
        <v>25.5</v>
      </c>
      <c r="K1880" s="15">
        <f t="shared" si="59"/>
        <v>8.1168831168831161</v>
      </c>
      <c r="L1880" s="30">
        <v>8.1168831168831161</v>
      </c>
      <c r="M1880" s="55">
        <f t="shared" si="58"/>
        <v>5.174500886779022E-3</v>
      </c>
      <c r="N1880" s="18" t="s">
        <v>319</v>
      </c>
      <c r="O1880" s="18" t="s">
        <v>347</v>
      </c>
      <c r="P1880" s="30" t="s">
        <v>38</v>
      </c>
      <c r="R1880" s="30">
        <v>8</v>
      </c>
    </row>
    <row r="1881" spans="1:20" ht="15" customHeight="1" x14ac:dyDescent="0.3">
      <c r="A1881" s="20">
        <v>2024</v>
      </c>
      <c r="B1881" s="20" t="s">
        <v>314</v>
      </c>
      <c r="C1881" s="30">
        <v>940</v>
      </c>
      <c r="D1881" s="30" t="s">
        <v>27</v>
      </c>
      <c r="E1881" s="62">
        <v>108</v>
      </c>
      <c r="F1881" s="30" t="s">
        <v>81</v>
      </c>
      <c r="G1881" s="30" t="s">
        <v>311</v>
      </c>
      <c r="H1881" s="30">
        <v>14.09</v>
      </c>
      <c r="I1881" s="30">
        <v>38.06</v>
      </c>
      <c r="J1881" s="30">
        <v>60.1</v>
      </c>
      <c r="K1881" s="15">
        <f t="shared" si="59"/>
        <v>19.130379424497072</v>
      </c>
      <c r="L1881" s="30">
        <v>19.130379424497072</v>
      </c>
      <c r="M1881" s="55">
        <f t="shared" si="58"/>
        <v>2.8743327870903029E-2</v>
      </c>
      <c r="N1881" s="18" t="s">
        <v>320</v>
      </c>
      <c r="O1881" s="18" t="s">
        <v>348</v>
      </c>
      <c r="P1881" s="30" t="s">
        <v>38</v>
      </c>
      <c r="R1881" s="30">
        <v>4.5</v>
      </c>
    </row>
    <row r="1882" spans="1:20" ht="15" customHeight="1" x14ac:dyDescent="0.3">
      <c r="A1882" s="20">
        <v>2024</v>
      </c>
      <c r="B1882" s="20" t="s">
        <v>314</v>
      </c>
      <c r="C1882" s="30">
        <v>940</v>
      </c>
      <c r="D1882" s="30" t="s">
        <v>28</v>
      </c>
      <c r="E1882" s="62">
        <v>69</v>
      </c>
      <c r="F1882" s="30" t="s">
        <v>81</v>
      </c>
      <c r="G1882" s="30" t="s">
        <v>311</v>
      </c>
      <c r="H1882" s="30">
        <v>10.45</v>
      </c>
      <c r="I1882" s="30">
        <v>43.1</v>
      </c>
      <c r="J1882" s="30">
        <v>29.9</v>
      </c>
      <c r="K1882" s="15">
        <f t="shared" si="59"/>
        <v>9.5174433409727524</v>
      </c>
      <c r="L1882" s="30">
        <v>9.5174433409727524</v>
      </c>
      <c r="M1882" s="55">
        <f t="shared" si="58"/>
        <v>7.1142722611138992E-3</v>
      </c>
      <c r="N1882" s="18" t="s">
        <v>320</v>
      </c>
      <c r="O1882" s="18" t="s">
        <v>348</v>
      </c>
      <c r="P1882" s="30" t="s">
        <v>38</v>
      </c>
      <c r="R1882" s="30">
        <v>7</v>
      </c>
    </row>
    <row r="1883" spans="1:20" ht="15" customHeight="1" x14ac:dyDescent="0.3">
      <c r="A1883" s="20">
        <v>2024</v>
      </c>
      <c r="B1883" s="20" t="s">
        <v>314</v>
      </c>
      <c r="C1883" s="30">
        <v>940</v>
      </c>
      <c r="D1883" s="30" t="s">
        <v>28</v>
      </c>
      <c r="E1883" s="62">
        <v>71</v>
      </c>
      <c r="F1883" s="18" t="s">
        <v>349</v>
      </c>
      <c r="G1883" s="18" t="s">
        <v>349</v>
      </c>
      <c r="H1883" s="30">
        <v>11</v>
      </c>
      <c r="I1883" s="30">
        <v>44.7</v>
      </c>
      <c r="J1883" s="30">
        <v>25</v>
      </c>
      <c r="K1883" s="15">
        <f t="shared" si="59"/>
        <v>7.9577285459638398</v>
      </c>
      <c r="L1883" s="30">
        <v>7.9577285459638398</v>
      </c>
      <c r="M1883" s="55">
        <f t="shared" si="58"/>
        <v>4.9735687108602667E-3</v>
      </c>
      <c r="N1883" s="18" t="s">
        <v>320</v>
      </c>
      <c r="O1883" s="18" t="s">
        <v>348</v>
      </c>
      <c r="P1883" s="30" t="s">
        <v>38</v>
      </c>
      <c r="R1883" s="30">
        <v>17.7</v>
      </c>
    </row>
    <row r="1884" spans="1:20" ht="15" customHeight="1" x14ac:dyDescent="0.3">
      <c r="A1884" s="20">
        <v>2024</v>
      </c>
      <c r="B1884" s="20" t="s">
        <v>314</v>
      </c>
      <c r="C1884" s="30">
        <v>940</v>
      </c>
      <c r="D1884" s="30" t="s">
        <v>29</v>
      </c>
      <c r="E1884" s="62">
        <v>72</v>
      </c>
      <c r="F1884" s="30" t="s">
        <v>81</v>
      </c>
      <c r="G1884" s="30" t="s">
        <v>311</v>
      </c>
      <c r="H1884" s="30">
        <v>10.1</v>
      </c>
      <c r="I1884" s="30">
        <v>46.35</v>
      </c>
      <c r="J1884" s="30">
        <v>36.5</v>
      </c>
      <c r="K1884" s="15">
        <f t="shared" si="59"/>
        <v>11.618283677107208</v>
      </c>
      <c r="L1884" s="30">
        <v>11.618283677107208</v>
      </c>
      <c r="M1884" s="55">
        <f t="shared" si="58"/>
        <v>1.0601659064069749E-2</v>
      </c>
      <c r="N1884" s="30" t="s">
        <v>318</v>
      </c>
      <c r="O1884" s="18" t="s">
        <v>347</v>
      </c>
      <c r="P1884" s="30" t="s">
        <v>38</v>
      </c>
      <c r="Q1884" s="30">
        <v>6</v>
      </c>
      <c r="R1884" s="30">
        <v>6</v>
      </c>
      <c r="T1884" s="30" t="s">
        <v>337</v>
      </c>
    </row>
    <row r="1885" spans="1:20" ht="15" customHeight="1" x14ac:dyDescent="0.3">
      <c r="A1885" s="20">
        <v>2024</v>
      </c>
      <c r="B1885" s="20" t="s">
        <v>314</v>
      </c>
      <c r="C1885" s="30">
        <v>940</v>
      </c>
      <c r="D1885" s="30" t="s">
        <v>15</v>
      </c>
      <c r="E1885" s="62">
        <v>177</v>
      </c>
      <c r="F1885" s="30" t="s">
        <v>81</v>
      </c>
      <c r="G1885" s="30" t="s">
        <v>311</v>
      </c>
      <c r="H1885" s="30">
        <v>7.8</v>
      </c>
      <c r="I1885" s="30">
        <v>12.73</v>
      </c>
      <c r="J1885" s="30">
        <v>103.6</v>
      </c>
      <c r="K1885" s="15">
        <f t="shared" si="59"/>
        <v>32.976827094474153</v>
      </c>
      <c r="L1885" s="30">
        <v>32.976827094474153</v>
      </c>
      <c r="M1885" s="55">
        <f t="shared" si="58"/>
        <v>8.5409782449463706E-2</v>
      </c>
      <c r="N1885" s="30" t="s">
        <v>317</v>
      </c>
      <c r="O1885" s="18" t="s">
        <v>347</v>
      </c>
      <c r="P1885" s="30" t="s">
        <v>39</v>
      </c>
      <c r="Q1885" s="30">
        <v>21.7</v>
      </c>
      <c r="R1885" s="30">
        <v>23.2</v>
      </c>
      <c r="T1885" s="30" t="s">
        <v>330</v>
      </c>
    </row>
    <row r="1886" spans="1:20" ht="15" customHeight="1" x14ac:dyDescent="0.3">
      <c r="A1886" s="20">
        <v>2024</v>
      </c>
      <c r="B1886" s="20" t="s">
        <v>314</v>
      </c>
      <c r="C1886" s="30">
        <v>940</v>
      </c>
      <c r="D1886" s="30" t="s">
        <v>29</v>
      </c>
      <c r="E1886" s="62">
        <v>101</v>
      </c>
      <c r="F1886" s="30" t="s">
        <v>81</v>
      </c>
      <c r="G1886" s="30" t="s">
        <v>311</v>
      </c>
      <c r="H1886" s="30">
        <v>12.51</v>
      </c>
      <c r="I1886" s="30">
        <v>49.65</v>
      </c>
      <c r="J1886" s="30">
        <v>15.1</v>
      </c>
      <c r="K1886" s="15">
        <f t="shared" si="59"/>
        <v>4.8064680417621597</v>
      </c>
      <c r="L1886" s="30">
        <v>4.8064680417621597</v>
      </c>
      <c r="M1886" s="55">
        <f t="shared" si="58"/>
        <v>1.8144374428211995E-3</v>
      </c>
      <c r="N1886" s="18" t="s">
        <v>320</v>
      </c>
      <c r="O1886" s="18" t="s">
        <v>348</v>
      </c>
      <c r="P1886" s="30" t="s">
        <v>38</v>
      </c>
      <c r="R1886" s="30">
        <v>3</v>
      </c>
    </row>
    <row r="1887" spans="1:20" ht="15" customHeight="1" x14ac:dyDescent="0.3">
      <c r="A1887" s="20">
        <v>2024</v>
      </c>
      <c r="B1887" s="20" t="s">
        <v>314</v>
      </c>
      <c r="C1887" s="30">
        <v>940</v>
      </c>
      <c r="D1887" s="30" t="s">
        <v>29</v>
      </c>
      <c r="E1887" s="62">
        <v>102</v>
      </c>
      <c r="F1887" s="30" t="s">
        <v>81</v>
      </c>
      <c r="G1887" s="30" t="s">
        <v>311</v>
      </c>
      <c r="H1887" s="30">
        <v>12.7</v>
      </c>
      <c r="I1887" s="30">
        <v>49.53</v>
      </c>
      <c r="J1887" s="30">
        <v>24.4</v>
      </c>
      <c r="K1887" s="15">
        <f t="shared" si="59"/>
        <v>7.7667430608607075</v>
      </c>
      <c r="L1887" s="30">
        <v>7.7667430608607075</v>
      </c>
      <c r="M1887" s="55">
        <f t="shared" ref="M1887:M1918" si="60">((K1887/100/2)*(K1887/100/2))*PI()</f>
        <v>4.73770218831643E-3</v>
      </c>
      <c r="N1887" s="18" t="s">
        <v>320</v>
      </c>
      <c r="O1887" s="18" t="s">
        <v>348</v>
      </c>
      <c r="P1887" s="30" t="s">
        <v>38</v>
      </c>
      <c r="R1887" s="30">
        <v>7</v>
      </c>
    </row>
    <row r="1888" spans="1:20" ht="15" customHeight="1" x14ac:dyDescent="0.3">
      <c r="A1888" s="20">
        <v>2024</v>
      </c>
      <c r="B1888" s="20" t="s">
        <v>314</v>
      </c>
      <c r="C1888" s="30">
        <v>940</v>
      </c>
      <c r="D1888" s="30" t="s">
        <v>30</v>
      </c>
      <c r="E1888" s="62">
        <v>139</v>
      </c>
      <c r="F1888" s="30" t="s">
        <v>89</v>
      </c>
      <c r="G1888" s="18" t="s">
        <v>90</v>
      </c>
      <c r="K1888" s="15">
        <f t="shared" si="59"/>
        <v>0</v>
      </c>
      <c r="L1888" s="30">
        <v>0</v>
      </c>
      <c r="M1888" s="55">
        <f t="shared" si="60"/>
        <v>0</v>
      </c>
      <c r="N1888" s="18" t="s">
        <v>320</v>
      </c>
      <c r="O1888" s="18" t="s">
        <v>348</v>
      </c>
      <c r="T1888" s="30" t="s">
        <v>334</v>
      </c>
    </row>
    <row r="1889" spans="1:20" ht="15" customHeight="1" x14ac:dyDescent="0.3">
      <c r="A1889" s="20">
        <v>2024</v>
      </c>
      <c r="B1889" s="20" t="s">
        <v>314</v>
      </c>
      <c r="C1889" s="30">
        <v>940</v>
      </c>
      <c r="D1889" s="30" t="s">
        <v>30</v>
      </c>
      <c r="E1889" s="62">
        <v>140</v>
      </c>
      <c r="F1889" s="30" t="s">
        <v>81</v>
      </c>
      <c r="G1889" s="30" t="s">
        <v>311</v>
      </c>
      <c r="H1889" s="30">
        <v>16.86</v>
      </c>
      <c r="I1889" s="30">
        <v>4.8</v>
      </c>
      <c r="J1889" s="30">
        <v>49.1</v>
      </c>
      <c r="K1889" s="15">
        <f t="shared" si="59"/>
        <v>15.628978864272982</v>
      </c>
      <c r="L1889" s="30">
        <v>15.628978864272982</v>
      </c>
      <c r="M1889" s="55">
        <f t="shared" si="60"/>
        <v>1.9184526694126468E-2</v>
      </c>
      <c r="N1889" s="18" t="s">
        <v>319</v>
      </c>
      <c r="O1889" s="18" t="s">
        <v>347</v>
      </c>
      <c r="P1889" s="30" t="s">
        <v>38</v>
      </c>
      <c r="R1889" s="30">
        <v>15.4</v>
      </c>
    </row>
    <row r="1890" spans="1:20" ht="15" customHeight="1" x14ac:dyDescent="0.3">
      <c r="A1890" s="20">
        <v>2024</v>
      </c>
      <c r="B1890" s="20" t="s">
        <v>314</v>
      </c>
      <c r="C1890" s="30">
        <v>940</v>
      </c>
      <c r="D1890" s="30" t="s">
        <v>30</v>
      </c>
      <c r="E1890" s="62">
        <v>143</v>
      </c>
      <c r="F1890" s="30" t="s">
        <v>89</v>
      </c>
      <c r="G1890" s="18" t="s">
        <v>90</v>
      </c>
      <c r="K1890" s="15">
        <f t="shared" si="59"/>
        <v>0</v>
      </c>
      <c r="L1890" s="30">
        <v>0</v>
      </c>
      <c r="M1890" s="55">
        <f t="shared" si="60"/>
        <v>0</v>
      </c>
      <c r="N1890" s="18" t="s">
        <v>320</v>
      </c>
      <c r="O1890" s="18" t="s">
        <v>348</v>
      </c>
      <c r="T1890" s="30" t="s">
        <v>334</v>
      </c>
    </row>
    <row r="1891" spans="1:20" ht="15" customHeight="1" x14ac:dyDescent="0.3">
      <c r="A1891" s="20">
        <v>2024</v>
      </c>
      <c r="B1891" s="20" t="s">
        <v>314</v>
      </c>
      <c r="C1891" s="30">
        <v>940</v>
      </c>
      <c r="D1891" s="30" t="s">
        <v>30</v>
      </c>
      <c r="E1891" s="62">
        <v>144</v>
      </c>
      <c r="F1891" s="18" t="s">
        <v>349</v>
      </c>
      <c r="G1891" s="18" t="s">
        <v>349</v>
      </c>
      <c r="K1891" s="15">
        <f t="shared" si="59"/>
        <v>0</v>
      </c>
      <c r="L1891" s="30">
        <v>0</v>
      </c>
      <c r="M1891" s="55">
        <f t="shared" si="60"/>
        <v>0</v>
      </c>
      <c r="N1891" s="18" t="s">
        <v>320</v>
      </c>
      <c r="O1891" s="18" t="s">
        <v>348</v>
      </c>
      <c r="T1891" s="30" t="s">
        <v>334</v>
      </c>
    </row>
    <row r="1892" spans="1:20" ht="15" customHeight="1" x14ac:dyDescent="0.3">
      <c r="A1892" s="20">
        <v>2024</v>
      </c>
      <c r="B1892" s="20" t="s">
        <v>314</v>
      </c>
      <c r="C1892" s="30">
        <v>940</v>
      </c>
      <c r="D1892" s="30" t="s">
        <v>30</v>
      </c>
      <c r="E1892" s="62">
        <v>145</v>
      </c>
      <c r="F1892" s="18" t="s">
        <v>349</v>
      </c>
      <c r="G1892" s="18" t="s">
        <v>349</v>
      </c>
      <c r="K1892" s="15">
        <f t="shared" si="59"/>
        <v>0</v>
      </c>
      <c r="L1892" s="30">
        <v>0</v>
      </c>
      <c r="M1892" s="55">
        <f t="shared" si="60"/>
        <v>0</v>
      </c>
      <c r="N1892" s="18" t="s">
        <v>320</v>
      </c>
      <c r="O1892" s="18" t="s">
        <v>348</v>
      </c>
      <c r="T1892" s="30" t="s">
        <v>334</v>
      </c>
    </row>
    <row r="1893" spans="1:20" ht="15" customHeight="1" x14ac:dyDescent="0.3">
      <c r="A1893" s="20">
        <v>2024</v>
      </c>
      <c r="B1893" s="20" t="s">
        <v>314</v>
      </c>
      <c r="C1893" s="30">
        <v>940</v>
      </c>
      <c r="D1893" s="30" t="s">
        <v>30</v>
      </c>
      <c r="E1893" s="62">
        <v>146</v>
      </c>
      <c r="F1893" s="18" t="s">
        <v>349</v>
      </c>
      <c r="G1893" s="18" t="s">
        <v>349</v>
      </c>
      <c r="K1893" s="15">
        <f t="shared" si="59"/>
        <v>0</v>
      </c>
      <c r="L1893" s="30">
        <v>0</v>
      </c>
      <c r="M1893" s="55">
        <f t="shared" si="60"/>
        <v>0</v>
      </c>
      <c r="N1893" s="18" t="s">
        <v>320</v>
      </c>
      <c r="O1893" s="18" t="s">
        <v>348</v>
      </c>
      <c r="T1893" s="30" t="s">
        <v>334</v>
      </c>
    </row>
    <row r="1894" spans="1:20" ht="15" customHeight="1" x14ac:dyDescent="0.3">
      <c r="A1894" s="20">
        <v>2024</v>
      </c>
      <c r="B1894" s="20" t="s">
        <v>314</v>
      </c>
      <c r="C1894" s="30">
        <v>940</v>
      </c>
      <c r="D1894" s="30" t="s">
        <v>31</v>
      </c>
      <c r="E1894" s="62">
        <v>128</v>
      </c>
      <c r="F1894" s="30" t="s">
        <v>83</v>
      </c>
      <c r="G1894" s="30" t="s">
        <v>84</v>
      </c>
      <c r="K1894" s="15">
        <f t="shared" si="59"/>
        <v>0</v>
      </c>
      <c r="L1894" s="30">
        <v>0</v>
      </c>
      <c r="M1894" s="55">
        <f t="shared" si="60"/>
        <v>0</v>
      </c>
      <c r="N1894" s="18" t="s">
        <v>320</v>
      </c>
      <c r="O1894" s="18" t="s">
        <v>348</v>
      </c>
      <c r="T1894" s="30" t="s">
        <v>334</v>
      </c>
    </row>
    <row r="1895" spans="1:20" ht="15" customHeight="1" x14ac:dyDescent="0.3">
      <c r="A1895" s="20">
        <v>2024</v>
      </c>
      <c r="B1895" s="20" t="s">
        <v>314</v>
      </c>
      <c r="C1895" s="30">
        <v>940</v>
      </c>
      <c r="D1895" s="30" t="s">
        <v>31</v>
      </c>
      <c r="E1895" s="62">
        <v>135</v>
      </c>
      <c r="F1895" s="30" t="s">
        <v>83</v>
      </c>
      <c r="G1895" s="30" t="s">
        <v>84</v>
      </c>
      <c r="K1895" s="15">
        <f t="shared" si="59"/>
        <v>0</v>
      </c>
      <c r="L1895" s="30">
        <v>0</v>
      </c>
      <c r="M1895" s="55">
        <f t="shared" si="60"/>
        <v>0</v>
      </c>
      <c r="N1895" s="18" t="s">
        <v>320</v>
      </c>
      <c r="O1895" s="18" t="s">
        <v>348</v>
      </c>
      <c r="T1895" s="30" t="s">
        <v>334</v>
      </c>
    </row>
    <row r="1896" spans="1:20" ht="15" customHeight="1" x14ac:dyDescent="0.3">
      <c r="A1896" s="20">
        <v>2024</v>
      </c>
      <c r="B1896" s="20" t="s">
        <v>314</v>
      </c>
      <c r="C1896" s="30">
        <v>940</v>
      </c>
      <c r="D1896" s="30" t="s">
        <v>31</v>
      </c>
      <c r="E1896" s="62">
        <v>136</v>
      </c>
      <c r="F1896" s="30" t="s">
        <v>81</v>
      </c>
      <c r="G1896" s="30" t="s">
        <v>311</v>
      </c>
      <c r="H1896" s="30">
        <v>16.2</v>
      </c>
      <c r="I1896" s="30">
        <v>5.6</v>
      </c>
      <c r="J1896" s="30">
        <v>91</v>
      </c>
      <c r="K1896" s="15">
        <f t="shared" si="59"/>
        <v>28.966131907308377</v>
      </c>
      <c r="L1896" s="30">
        <v>28.966131907308377</v>
      </c>
      <c r="M1896" s="55">
        <f t="shared" si="60"/>
        <v>6.589779599141421E-2</v>
      </c>
      <c r="N1896" s="30" t="s">
        <v>317</v>
      </c>
      <c r="O1896" s="18" t="s">
        <v>347</v>
      </c>
      <c r="P1896" s="30" t="s">
        <v>41</v>
      </c>
      <c r="Q1896" s="30">
        <v>12</v>
      </c>
      <c r="R1896" s="30">
        <v>19</v>
      </c>
    </row>
    <row r="1897" spans="1:20" ht="15" customHeight="1" x14ac:dyDescent="0.3">
      <c r="A1897" s="20">
        <v>2024</v>
      </c>
      <c r="B1897" s="20" t="s">
        <v>314</v>
      </c>
      <c r="C1897" s="30">
        <v>940</v>
      </c>
      <c r="D1897" s="30" t="s">
        <v>31</v>
      </c>
      <c r="E1897" s="62">
        <v>137</v>
      </c>
      <c r="F1897" s="30" t="s">
        <v>81</v>
      </c>
      <c r="G1897" s="30" t="s">
        <v>311</v>
      </c>
      <c r="H1897" s="30">
        <v>18.8</v>
      </c>
      <c r="I1897" s="30">
        <v>7.8</v>
      </c>
      <c r="J1897" s="30">
        <v>125.2</v>
      </c>
      <c r="K1897" s="15">
        <f t="shared" si="59"/>
        <v>39.852304558186916</v>
      </c>
      <c r="L1897" s="30">
        <v>39.852304558186916</v>
      </c>
      <c r="M1897" s="55">
        <f t="shared" si="60"/>
        <v>0.12473742157677302</v>
      </c>
      <c r="N1897" s="30" t="s">
        <v>317</v>
      </c>
      <c r="O1897" s="18" t="s">
        <v>347</v>
      </c>
      <c r="P1897" s="30" t="s">
        <v>39</v>
      </c>
      <c r="Q1897" s="30">
        <v>16</v>
      </c>
      <c r="R1897" s="30">
        <v>31</v>
      </c>
    </row>
    <row r="1898" spans="1:20" ht="15" customHeight="1" x14ac:dyDescent="0.3">
      <c r="A1898" s="20">
        <v>2024</v>
      </c>
      <c r="B1898" s="20" t="s">
        <v>314</v>
      </c>
      <c r="C1898" s="30">
        <v>940</v>
      </c>
      <c r="D1898" s="30" t="s">
        <v>31</v>
      </c>
      <c r="E1898" s="62">
        <v>138</v>
      </c>
      <c r="F1898" s="30" t="s">
        <v>81</v>
      </c>
      <c r="G1898" s="30" t="s">
        <v>311</v>
      </c>
      <c r="H1898" s="30">
        <v>18.100000000000001</v>
      </c>
      <c r="I1898" s="30">
        <v>6.1</v>
      </c>
      <c r="J1898" s="30">
        <v>56.3</v>
      </c>
      <c r="K1898" s="15">
        <f t="shared" si="59"/>
        <v>17.920804685510568</v>
      </c>
      <c r="L1898" s="30">
        <v>17.920804685510568</v>
      </c>
      <c r="M1898" s="55">
        <f t="shared" si="60"/>
        <v>2.5223473611402692E-2</v>
      </c>
      <c r="N1898" s="18" t="s">
        <v>319</v>
      </c>
      <c r="O1898" s="18" t="s">
        <v>347</v>
      </c>
      <c r="P1898" s="30" t="s">
        <v>38</v>
      </c>
      <c r="R1898" s="30">
        <v>15</v>
      </c>
    </row>
    <row r="1899" spans="1:20" ht="15" customHeight="1" x14ac:dyDescent="0.3">
      <c r="A1899" s="20">
        <v>2024</v>
      </c>
      <c r="B1899" s="20" t="s">
        <v>314</v>
      </c>
      <c r="C1899" s="30">
        <v>940</v>
      </c>
      <c r="D1899" s="30" t="s">
        <v>32</v>
      </c>
      <c r="E1899" s="62">
        <v>123</v>
      </c>
      <c r="F1899" s="30" t="s">
        <v>81</v>
      </c>
      <c r="G1899" s="30" t="s">
        <v>311</v>
      </c>
      <c r="H1899" s="30">
        <v>15.25</v>
      </c>
      <c r="I1899" s="30">
        <v>13.75</v>
      </c>
      <c r="J1899" s="30">
        <v>31.7</v>
      </c>
      <c r="K1899" s="15">
        <f t="shared" si="59"/>
        <v>10.090399796282149</v>
      </c>
      <c r="L1899" s="30">
        <v>10.090399796282149</v>
      </c>
      <c r="M1899" s="55">
        <f t="shared" si="60"/>
        <v>7.9966231389701995E-3</v>
      </c>
      <c r="N1899" s="18" t="s">
        <v>320</v>
      </c>
      <c r="O1899" s="18" t="s">
        <v>348</v>
      </c>
      <c r="P1899" s="30" t="s">
        <v>38</v>
      </c>
      <c r="R1899" s="30">
        <v>1.3</v>
      </c>
    </row>
    <row r="1900" spans="1:20" ht="15" customHeight="1" x14ac:dyDescent="0.3">
      <c r="A1900" s="20">
        <v>2024</v>
      </c>
      <c r="B1900" s="20" t="s">
        <v>314</v>
      </c>
      <c r="C1900" s="30">
        <v>940</v>
      </c>
      <c r="D1900" s="30" t="s">
        <v>23</v>
      </c>
      <c r="E1900" s="62">
        <v>125</v>
      </c>
      <c r="F1900" s="30" t="s">
        <v>81</v>
      </c>
      <c r="G1900" s="30" t="s">
        <v>311</v>
      </c>
      <c r="H1900" s="30">
        <v>14.25</v>
      </c>
      <c r="I1900" s="30">
        <v>11.9</v>
      </c>
      <c r="J1900" s="30">
        <v>27</v>
      </c>
      <c r="K1900" s="15">
        <f t="shared" si="59"/>
        <v>8.5943468296409478</v>
      </c>
      <c r="L1900" s="30">
        <v>8.5943468296409478</v>
      </c>
      <c r="M1900" s="55">
        <f t="shared" si="60"/>
        <v>5.8011705443474166E-3</v>
      </c>
      <c r="N1900" s="18" t="s">
        <v>320</v>
      </c>
      <c r="O1900" s="18" t="s">
        <v>348</v>
      </c>
      <c r="P1900" s="30" t="s">
        <v>38</v>
      </c>
      <c r="R1900" s="30">
        <v>3.5</v>
      </c>
    </row>
    <row r="1901" spans="1:20" ht="15" customHeight="1" x14ac:dyDescent="0.3">
      <c r="A1901" s="20">
        <v>2024</v>
      </c>
      <c r="B1901" s="20" t="s">
        <v>314</v>
      </c>
      <c r="C1901" s="30">
        <v>940</v>
      </c>
      <c r="D1901" s="30" t="s">
        <v>32</v>
      </c>
      <c r="E1901" s="62">
        <v>126</v>
      </c>
      <c r="F1901" s="30" t="s">
        <v>89</v>
      </c>
      <c r="G1901" s="18" t="s">
        <v>90</v>
      </c>
      <c r="K1901" s="15">
        <f t="shared" si="59"/>
        <v>0</v>
      </c>
      <c r="L1901" s="30">
        <v>0</v>
      </c>
      <c r="M1901" s="55">
        <f t="shared" si="60"/>
        <v>0</v>
      </c>
      <c r="N1901" s="18" t="s">
        <v>320</v>
      </c>
      <c r="O1901" s="18" t="s">
        <v>348</v>
      </c>
      <c r="T1901" s="30" t="s">
        <v>334</v>
      </c>
    </row>
    <row r="1902" spans="1:20" ht="15" customHeight="1" x14ac:dyDescent="0.3">
      <c r="A1902" s="20">
        <v>2024</v>
      </c>
      <c r="B1902" s="20" t="s">
        <v>314</v>
      </c>
      <c r="C1902" s="30">
        <v>940</v>
      </c>
      <c r="D1902" s="30" t="s">
        <v>32</v>
      </c>
      <c r="E1902" s="62">
        <v>127</v>
      </c>
      <c r="F1902" s="30" t="s">
        <v>89</v>
      </c>
      <c r="G1902" s="18" t="s">
        <v>90</v>
      </c>
      <c r="K1902" s="15">
        <f t="shared" si="59"/>
        <v>0</v>
      </c>
      <c r="L1902" s="30">
        <v>0</v>
      </c>
      <c r="M1902" s="55">
        <f t="shared" si="60"/>
        <v>0</v>
      </c>
      <c r="N1902" s="18" t="s">
        <v>320</v>
      </c>
      <c r="O1902" s="18" t="s">
        <v>348</v>
      </c>
      <c r="T1902" s="30" t="s">
        <v>334</v>
      </c>
    </row>
    <row r="1903" spans="1:20" ht="15" customHeight="1" x14ac:dyDescent="0.3">
      <c r="A1903" s="20">
        <v>2024</v>
      </c>
      <c r="B1903" s="20" t="s">
        <v>314</v>
      </c>
      <c r="C1903" s="30">
        <v>940</v>
      </c>
      <c r="D1903" s="30" t="s">
        <v>32</v>
      </c>
      <c r="E1903" s="62">
        <v>129</v>
      </c>
      <c r="F1903" s="30" t="s">
        <v>89</v>
      </c>
      <c r="G1903" s="18" t="s">
        <v>90</v>
      </c>
      <c r="K1903" s="15">
        <f t="shared" si="59"/>
        <v>0</v>
      </c>
      <c r="L1903" s="30">
        <v>0</v>
      </c>
      <c r="M1903" s="55">
        <f t="shared" si="60"/>
        <v>0</v>
      </c>
      <c r="N1903" s="18" t="s">
        <v>320</v>
      </c>
      <c r="O1903" s="18" t="s">
        <v>348</v>
      </c>
      <c r="T1903" s="30" t="s">
        <v>334</v>
      </c>
    </row>
    <row r="1904" spans="1:20" ht="15" customHeight="1" x14ac:dyDescent="0.3">
      <c r="A1904" s="20">
        <v>2024</v>
      </c>
      <c r="B1904" s="20" t="s">
        <v>314</v>
      </c>
      <c r="C1904" s="30">
        <v>940</v>
      </c>
      <c r="D1904" s="30" t="s">
        <v>33</v>
      </c>
      <c r="E1904" s="62">
        <v>115</v>
      </c>
      <c r="F1904" s="30" t="s">
        <v>81</v>
      </c>
      <c r="G1904" s="30" t="s">
        <v>311</v>
      </c>
      <c r="K1904" s="15">
        <f t="shared" si="59"/>
        <v>0</v>
      </c>
      <c r="L1904" s="30">
        <v>0</v>
      </c>
      <c r="M1904" s="55">
        <f t="shared" si="60"/>
        <v>0</v>
      </c>
      <c r="N1904" s="18" t="s">
        <v>320</v>
      </c>
      <c r="O1904" s="18" t="s">
        <v>348</v>
      </c>
      <c r="T1904" s="30" t="s">
        <v>334</v>
      </c>
    </row>
    <row r="1905" spans="1:20" ht="15" customHeight="1" x14ac:dyDescent="0.3">
      <c r="A1905" s="20">
        <v>2024</v>
      </c>
      <c r="B1905" s="20" t="s">
        <v>314</v>
      </c>
      <c r="C1905" s="30">
        <v>940</v>
      </c>
      <c r="D1905" s="30" t="s">
        <v>33</v>
      </c>
      <c r="E1905" s="62">
        <v>116</v>
      </c>
      <c r="F1905" s="30" t="s">
        <v>81</v>
      </c>
      <c r="G1905" s="30" t="s">
        <v>311</v>
      </c>
      <c r="K1905" s="15">
        <f t="shared" si="59"/>
        <v>0</v>
      </c>
      <c r="L1905" s="30">
        <v>0</v>
      </c>
      <c r="M1905" s="55">
        <f t="shared" si="60"/>
        <v>0</v>
      </c>
      <c r="N1905" s="18" t="s">
        <v>320</v>
      </c>
      <c r="O1905" s="18" t="s">
        <v>348</v>
      </c>
      <c r="T1905" s="30" t="s">
        <v>334</v>
      </c>
    </row>
    <row r="1906" spans="1:20" ht="15" customHeight="1" x14ac:dyDescent="0.3">
      <c r="A1906" s="20">
        <v>2024</v>
      </c>
      <c r="B1906" s="20" t="s">
        <v>314</v>
      </c>
      <c r="C1906" s="30">
        <v>940</v>
      </c>
      <c r="D1906" s="30" t="s">
        <v>33</v>
      </c>
      <c r="E1906" s="62">
        <v>118</v>
      </c>
      <c r="F1906" s="30" t="s">
        <v>81</v>
      </c>
      <c r="G1906" s="30" t="s">
        <v>311</v>
      </c>
      <c r="K1906" s="15">
        <f t="shared" si="59"/>
        <v>0</v>
      </c>
      <c r="L1906" s="30">
        <v>0</v>
      </c>
      <c r="M1906" s="55">
        <f t="shared" si="60"/>
        <v>0</v>
      </c>
      <c r="N1906" s="18" t="s">
        <v>320</v>
      </c>
      <c r="O1906" s="18" t="s">
        <v>348</v>
      </c>
      <c r="T1906" s="30" t="s">
        <v>334</v>
      </c>
    </row>
    <row r="1907" spans="1:20" ht="15" customHeight="1" x14ac:dyDescent="0.3">
      <c r="A1907" s="20">
        <v>2024</v>
      </c>
      <c r="B1907" s="20" t="s">
        <v>314</v>
      </c>
      <c r="C1907" s="30">
        <v>940</v>
      </c>
      <c r="D1907" s="30" t="s">
        <v>33</v>
      </c>
      <c r="E1907" s="62">
        <v>121</v>
      </c>
      <c r="F1907" s="30" t="s">
        <v>83</v>
      </c>
      <c r="G1907" s="30" t="s">
        <v>84</v>
      </c>
      <c r="H1907" s="30">
        <v>20</v>
      </c>
      <c r="I1907" s="30">
        <v>17.2</v>
      </c>
      <c r="J1907" s="30">
        <v>528</v>
      </c>
      <c r="K1907" s="15">
        <f t="shared" si="59"/>
        <v>168.0672268907563</v>
      </c>
      <c r="L1907" s="30">
        <v>168.0672268907563</v>
      </c>
      <c r="M1907" s="55">
        <f t="shared" si="60"/>
        <v>2.21848220718155</v>
      </c>
      <c r="N1907" s="18" t="s">
        <v>319</v>
      </c>
      <c r="O1907" s="18" t="s">
        <v>347</v>
      </c>
      <c r="P1907" s="30" t="s">
        <v>52</v>
      </c>
      <c r="Q1907" s="30">
        <v>16.899999999999999</v>
      </c>
      <c r="R1907" s="30">
        <v>35.200000000000003</v>
      </c>
    </row>
    <row r="1908" spans="1:20" ht="15" customHeight="1" x14ac:dyDescent="0.3">
      <c r="A1908" s="20">
        <v>2024</v>
      </c>
      <c r="B1908" s="20" t="s">
        <v>314</v>
      </c>
      <c r="C1908" s="30">
        <v>940</v>
      </c>
      <c r="D1908" s="30" t="s">
        <v>34</v>
      </c>
      <c r="E1908" s="62">
        <v>114</v>
      </c>
      <c r="F1908" s="30" t="s">
        <v>81</v>
      </c>
      <c r="G1908" s="30" t="s">
        <v>311</v>
      </c>
      <c r="H1908" s="30">
        <v>17.25</v>
      </c>
      <c r="I1908" s="30">
        <v>21.1</v>
      </c>
      <c r="J1908" s="30">
        <v>107</v>
      </c>
      <c r="K1908" s="15">
        <f t="shared" si="59"/>
        <v>34.059078176725237</v>
      </c>
      <c r="L1908" s="30">
        <v>34.059078176725237</v>
      </c>
      <c r="M1908" s="55">
        <f t="shared" si="60"/>
        <v>9.1107821073022746E-2</v>
      </c>
      <c r="N1908" s="30" t="s">
        <v>317</v>
      </c>
      <c r="O1908" s="18" t="s">
        <v>347</v>
      </c>
      <c r="P1908" s="30" t="s">
        <v>39</v>
      </c>
      <c r="Q1908" s="30">
        <v>15.5</v>
      </c>
      <c r="R1908" s="30">
        <v>32</v>
      </c>
    </row>
    <row r="1909" spans="1:20" ht="15" customHeight="1" x14ac:dyDescent="0.3">
      <c r="A1909" s="20">
        <v>2024</v>
      </c>
      <c r="B1909" s="20" t="s">
        <v>314</v>
      </c>
      <c r="C1909" s="30">
        <v>940</v>
      </c>
      <c r="D1909" s="30" t="s">
        <v>34</v>
      </c>
      <c r="E1909" s="62">
        <v>117</v>
      </c>
      <c r="F1909" s="30" t="s">
        <v>81</v>
      </c>
      <c r="G1909" s="30" t="s">
        <v>311</v>
      </c>
      <c r="K1909" s="15">
        <f t="shared" si="59"/>
        <v>0</v>
      </c>
      <c r="L1909" s="30">
        <v>0</v>
      </c>
      <c r="M1909" s="55">
        <f t="shared" si="60"/>
        <v>0</v>
      </c>
      <c r="N1909" s="18" t="s">
        <v>320</v>
      </c>
      <c r="O1909" s="18" t="s">
        <v>348</v>
      </c>
    </row>
    <row r="1910" spans="1:20" ht="15" customHeight="1" x14ac:dyDescent="0.3">
      <c r="A1910" s="20">
        <v>2024</v>
      </c>
      <c r="B1910" s="20" t="s">
        <v>314</v>
      </c>
      <c r="C1910" s="30">
        <v>940</v>
      </c>
      <c r="D1910" s="30" t="s">
        <v>35</v>
      </c>
      <c r="E1910" s="62">
        <v>110</v>
      </c>
      <c r="F1910" s="30" t="s">
        <v>89</v>
      </c>
      <c r="G1910" s="18" t="s">
        <v>90</v>
      </c>
      <c r="H1910" s="30">
        <v>19.309999999999999</v>
      </c>
      <c r="I1910" s="30">
        <v>27.65</v>
      </c>
      <c r="J1910" s="30">
        <v>77.7</v>
      </c>
      <c r="K1910" s="15">
        <f t="shared" si="59"/>
        <v>24.732620320855617</v>
      </c>
      <c r="L1910" s="30">
        <v>247.32620320855617</v>
      </c>
      <c r="M1910" s="55">
        <f t="shared" si="60"/>
        <v>4.8043002627823343E-2</v>
      </c>
      <c r="N1910" s="30" t="s">
        <v>318</v>
      </c>
      <c r="O1910" s="18" t="s">
        <v>347</v>
      </c>
      <c r="P1910" s="30" t="s">
        <v>52</v>
      </c>
      <c r="Q1910" s="30">
        <v>22.6</v>
      </c>
      <c r="R1910" s="30">
        <v>34</v>
      </c>
    </row>
    <row r="1911" spans="1:20" ht="15" customHeight="1" x14ac:dyDescent="0.3">
      <c r="A1911" s="20">
        <v>2024</v>
      </c>
      <c r="B1911" s="20" t="s">
        <v>314</v>
      </c>
      <c r="C1911" s="30">
        <v>940</v>
      </c>
      <c r="D1911" s="30" t="s">
        <v>36</v>
      </c>
      <c r="E1911" s="62">
        <v>104</v>
      </c>
      <c r="F1911" s="30" t="s">
        <v>83</v>
      </c>
      <c r="G1911" s="30" t="s">
        <v>84</v>
      </c>
      <c r="H1911" s="30">
        <v>17.32</v>
      </c>
      <c r="I1911" s="30">
        <v>40</v>
      </c>
      <c r="J1911" s="30">
        <v>474.2</v>
      </c>
      <c r="K1911" s="15">
        <f t="shared" si="59"/>
        <v>150.94219505984211</v>
      </c>
      <c r="L1911" s="30">
        <v>150.94219505984211</v>
      </c>
      <c r="M1911" s="55">
        <f t="shared" si="60"/>
        <v>1.7894155380025101</v>
      </c>
      <c r="N1911" s="30" t="s">
        <v>318</v>
      </c>
      <c r="O1911" s="18" t="s">
        <v>347</v>
      </c>
      <c r="P1911" s="30" t="s">
        <v>52</v>
      </c>
      <c r="Q1911" s="30">
        <v>14</v>
      </c>
      <c r="R1911" s="30">
        <v>32</v>
      </c>
    </row>
    <row r="1912" spans="1:20" ht="15" customHeight="1" x14ac:dyDescent="0.3">
      <c r="A1912" s="20">
        <v>2024</v>
      </c>
      <c r="B1912" s="20" t="s">
        <v>314</v>
      </c>
      <c r="C1912" s="30">
        <v>940</v>
      </c>
      <c r="D1912" s="30" t="s">
        <v>36</v>
      </c>
      <c r="E1912" s="62">
        <v>105</v>
      </c>
      <c r="F1912" s="30" t="s">
        <v>81</v>
      </c>
      <c r="G1912" s="30" t="s">
        <v>311</v>
      </c>
      <c r="H1912" s="30">
        <v>17.75</v>
      </c>
      <c r="I1912" s="30">
        <v>37.549999999999997</v>
      </c>
      <c r="J1912" s="30">
        <v>54.7</v>
      </c>
      <c r="K1912" s="15">
        <f t="shared" si="59"/>
        <v>17.411510058568883</v>
      </c>
      <c r="L1912" s="30">
        <v>17.411510058568883</v>
      </c>
      <c r="M1912" s="55">
        <f t="shared" si="60"/>
        <v>2.3810184326524639E-2</v>
      </c>
      <c r="N1912" s="18" t="s">
        <v>320</v>
      </c>
      <c r="O1912" s="18" t="s">
        <v>348</v>
      </c>
      <c r="P1912" s="30" t="s">
        <v>38</v>
      </c>
      <c r="R1912" s="30">
        <v>10</v>
      </c>
    </row>
    <row r="1913" spans="1:20" ht="15" customHeight="1" x14ac:dyDescent="0.3">
      <c r="A1913" s="20">
        <v>2024</v>
      </c>
      <c r="B1913" s="20" t="s">
        <v>314</v>
      </c>
      <c r="C1913" s="30">
        <v>940</v>
      </c>
      <c r="D1913" s="30" t="s">
        <v>36</v>
      </c>
      <c r="E1913" s="62">
        <v>106</v>
      </c>
      <c r="F1913" s="30" t="s">
        <v>81</v>
      </c>
      <c r="G1913" s="30" t="s">
        <v>311</v>
      </c>
      <c r="K1913" s="15">
        <f t="shared" si="59"/>
        <v>0</v>
      </c>
      <c r="L1913" s="30">
        <v>0</v>
      </c>
      <c r="M1913" s="55">
        <f t="shared" si="60"/>
        <v>0</v>
      </c>
      <c r="N1913" s="18" t="s">
        <v>320</v>
      </c>
      <c r="O1913" s="18" t="s">
        <v>348</v>
      </c>
      <c r="T1913" s="30" t="s">
        <v>334</v>
      </c>
    </row>
    <row r="1914" spans="1:20" ht="15" customHeight="1" x14ac:dyDescent="0.3">
      <c r="A1914" s="20">
        <v>2024</v>
      </c>
      <c r="B1914" s="20" t="s">
        <v>314</v>
      </c>
      <c r="C1914" s="30">
        <v>940</v>
      </c>
      <c r="D1914" s="30" t="s">
        <v>36</v>
      </c>
      <c r="E1914" s="62">
        <v>107</v>
      </c>
      <c r="F1914" s="30" t="s">
        <v>81</v>
      </c>
      <c r="G1914" s="30" t="s">
        <v>311</v>
      </c>
      <c r="K1914" s="15">
        <f t="shared" si="59"/>
        <v>0</v>
      </c>
      <c r="L1914" s="30">
        <v>0</v>
      </c>
      <c r="M1914" s="55">
        <f t="shared" si="60"/>
        <v>0</v>
      </c>
      <c r="N1914" s="18" t="s">
        <v>320</v>
      </c>
      <c r="O1914" s="18" t="s">
        <v>348</v>
      </c>
      <c r="T1914" s="30" t="s">
        <v>334</v>
      </c>
    </row>
    <row r="1915" spans="1:20" ht="15" customHeight="1" x14ac:dyDescent="0.3">
      <c r="A1915" s="20">
        <v>2024</v>
      </c>
      <c r="B1915" s="20" t="s">
        <v>314</v>
      </c>
      <c r="C1915" s="30">
        <v>940</v>
      </c>
      <c r="D1915" s="30" t="s">
        <v>37</v>
      </c>
      <c r="E1915" s="62">
        <v>103</v>
      </c>
      <c r="F1915" s="30" t="s">
        <v>81</v>
      </c>
      <c r="G1915" s="30" t="s">
        <v>311</v>
      </c>
      <c r="H1915" s="30">
        <v>19.850000000000001</v>
      </c>
      <c r="I1915" s="30">
        <v>49.5</v>
      </c>
      <c r="J1915" s="30">
        <v>74.3</v>
      </c>
      <c r="K1915" s="15">
        <f t="shared" si="59"/>
        <v>23.650369238604533</v>
      </c>
      <c r="L1915" s="30">
        <v>23.650369238604533</v>
      </c>
      <c r="M1915" s="55">
        <f t="shared" si="60"/>
        <v>4.3930458132187197E-2</v>
      </c>
      <c r="N1915" s="18" t="s">
        <v>320</v>
      </c>
      <c r="O1915" s="18" t="s">
        <v>348</v>
      </c>
      <c r="P1915" s="30" t="s">
        <v>38</v>
      </c>
      <c r="R1915" s="30">
        <v>17.600000000000001</v>
      </c>
    </row>
    <row r="1916" spans="1:20" ht="15" customHeight="1" x14ac:dyDescent="0.3">
      <c r="A1916" s="20">
        <v>2024</v>
      </c>
      <c r="B1916" s="20" t="s">
        <v>314</v>
      </c>
      <c r="C1916" s="30">
        <v>940</v>
      </c>
      <c r="D1916" s="30" t="s">
        <v>32</v>
      </c>
      <c r="E1916" s="62">
        <v>232</v>
      </c>
      <c r="F1916" s="18" t="s">
        <v>349</v>
      </c>
      <c r="G1916" s="18" t="s">
        <v>349</v>
      </c>
      <c r="H1916" s="30">
        <v>15.7</v>
      </c>
      <c r="I1916" s="30">
        <v>11.2</v>
      </c>
      <c r="J1916" s="30">
        <v>30</v>
      </c>
      <c r="K1916" s="15">
        <f t="shared" si="59"/>
        <v>9.5492742551566074</v>
      </c>
      <c r="L1916" s="30">
        <v>9.5492742551566074</v>
      </c>
      <c r="M1916" s="55">
        <f t="shared" si="60"/>
        <v>7.1619389436387848E-3</v>
      </c>
      <c r="N1916" s="18" t="s">
        <v>320</v>
      </c>
      <c r="O1916" s="18" t="s">
        <v>348</v>
      </c>
      <c r="P1916" s="30" t="s">
        <v>38</v>
      </c>
      <c r="R1916" s="30">
        <v>9.5</v>
      </c>
    </row>
    <row r="1917" spans="1:20" ht="15" customHeight="1" x14ac:dyDescent="0.3">
      <c r="A1917" s="20">
        <v>2024</v>
      </c>
      <c r="B1917" s="20" t="s">
        <v>314</v>
      </c>
      <c r="C1917" s="30">
        <v>940</v>
      </c>
      <c r="D1917" s="30" t="s">
        <v>36</v>
      </c>
      <c r="E1917" s="62">
        <v>233</v>
      </c>
      <c r="F1917" s="18" t="s">
        <v>349</v>
      </c>
      <c r="G1917" s="18" t="s">
        <v>349</v>
      </c>
      <c r="H1917" s="30">
        <v>19.25</v>
      </c>
      <c r="I1917" s="30">
        <v>38.67</v>
      </c>
      <c r="J1917" s="30">
        <v>26</v>
      </c>
      <c r="K1917" s="15">
        <f t="shared" si="59"/>
        <v>8.2760376878023934</v>
      </c>
      <c r="L1917" s="30">
        <v>8.2760376878023934</v>
      </c>
      <c r="M1917" s="55">
        <f t="shared" si="60"/>
        <v>5.3794119176664643E-3</v>
      </c>
      <c r="N1917" s="18" t="s">
        <v>320</v>
      </c>
      <c r="O1917" s="18" t="s">
        <v>348</v>
      </c>
      <c r="P1917" s="30" t="s">
        <v>38</v>
      </c>
      <c r="R1917" s="30">
        <v>2</v>
      </c>
    </row>
    <row r="1918" spans="1:20" ht="15" customHeight="1" x14ac:dyDescent="0.3">
      <c r="A1918" s="20">
        <v>2024</v>
      </c>
      <c r="B1918" s="20" t="s">
        <v>314</v>
      </c>
      <c r="C1918" s="30">
        <v>940</v>
      </c>
      <c r="D1918" s="30" t="s">
        <v>36</v>
      </c>
      <c r="E1918" s="62">
        <v>234</v>
      </c>
      <c r="F1918" s="18" t="s">
        <v>349</v>
      </c>
      <c r="G1918" s="18" t="s">
        <v>349</v>
      </c>
      <c r="H1918" s="30">
        <v>18.190000000000001</v>
      </c>
      <c r="I1918" s="30">
        <v>38.200000000000003</v>
      </c>
      <c r="J1918" s="30">
        <v>49.4</v>
      </c>
      <c r="K1918" s="15">
        <f t="shared" si="59"/>
        <v>15.724471606824547</v>
      </c>
      <c r="L1918" s="30">
        <v>15.724471606824547</v>
      </c>
      <c r="M1918" s="55">
        <f t="shared" si="60"/>
        <v>1.9419677022775937E-2</v>
      </c>
      <c r="N1918" s="18" t="s">
        <v>320</v>
      </c>
      <c r="O1918" s="18" t="s">
        <v>348</v>
      </c>
      <c r="P1918" s="30" t="s">
        <v>38</v>
      </c>
      <c r="R1918" s="30">
        <v>5</v>
      </c>
    </row>
  </sheetData>
  <autoFilter ref="A1:U1918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Moreno Gonzalez</dc:creator>
  <cp:lastModifiedBy>Ricardo Moreno Gonzalez</cp:lastModifiedBy>
  <cp:lastPrinted>2024-11-04T13:45:55Z</cp:lastPrinted>
  <dcterms:created xsi:type="dcterms:W3CDTF">2023-11-28T15:54:29Z</dcterms:created>
  <dcterms:modified xsi:type="dcterms:W3CDTF">2025-08-24T23:05:49Z</dcterms:modified>
</cp:coreProperties>
</file>