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4nF\OneDrive\Escritorio\"/>
    </mc:Choice>
  </mc:AlternateContent>
  <xr:revisionPtr revIDLastSave="0" documentId="13_ncr:1_{088E17A9-B2C3-4ABF-B2BA-FA544EA1C8F9}" xr6:coauthVersionLast="47" xr6:coauthVersionMax="47" xr10:uidLastSave="{00000000-0000-0000-0000-000000000000}"/>
  <bookViews>
    <workbookView xWindow="-110" yWindow="-110" windowWidth="19420" windowHeight="11020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58" i="1" l="1"/>
  <c r="I59" i="1"/>
  <c r="I60" i="1"/>
  <c r="I61" i="1"/>
  <c r="I57" i="1"/>
  <c r="E58" i="1"/>
  <c r="E59" i="1"/>
  <c r="E60" i="1"/>
  <c r="E61" i="1"/>
  <c r="E57" i="1"/>
  <c r="I50" i="1"/>
  <c r="I51" i="1"/>
  <c r="I52" i="1"/>
  <c r="I53" i="1"/>
  <c r="I49" i="1"/>
  <c r="E49" i="1"/>
  <c r="E50" i="1"/>
  <c r="E51" i="1"/>
  <c r="E52" i="1"/>
  <c r="E53" i="1"/>
</calcChain>
</file>

<file path=xl/sharedStrings.xml><?xml version="1.0" encoding="utf-8"?>
<sst xmlns="http://schemas.openxmlformats.org/spreadsheetml/2006/main" count="28" uniqueCount="10">
  <si>
    <t>N=128</t>
  </si>
  <si>
    <t>THREADS</t>
  </si>
  <si>
    <t>TIME</t>
  </si>
  <si>
    <t>N=256</t>
  </si>
  <si>
    <t>SECUENCIAL</t>
  </si>
  <si>
    <t>N</t>
  </si>
  <si>
    <t>N=512</t>
  </si>
  <si>
    <t>N=1024</t>
  </si>
  <si>
    <t>Speed up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</si>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</sst>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ejecución (N=128)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Hoja1!$D$5:$D$9</c:f>
              <c:numCache>
                <c:formatCode>General</c:formatCode>
                <c:ptCount val="5"/>
                <c:pt idx="0">
                  <c:v>1.0161999999999999E-2</c:v>
                </c:pt>
                <c:pt idx="1">
                  <c:v>5.4619999999999998E-3</c:v>
                </c:pt>
                <c:pt idx="2">
                  <c:v>4.9170000000000004E-3</c:v>
                </c:pt>
                <c:pt idx="3">
                  <c:v>5.0289999999999996E-3</c:v>
                </c:pt>
                <c:pt idx="4">
                  <c:v>5.47E-3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C-4422-AB9F-7F8CCC0A9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671600"/>
        <c:axId val="1905159680"/>
      </c:scatterChart>
      <c:valAx>
        <c:axId val="19246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5159680"/>
        <c:crosses val="autoZero"/>
        <c:crossBetween val="midCat"/>
      </c:valAx>
      <c:valAx>
        <c:axId val="19051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46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ejecución (N=256)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Hoja1!$H$4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Hoja1!$G$5:$G$9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Hoja1!$H$5:$H$9</c:f>
              <c:numCache>
                <c:formatCode>General</c:formatCode>
                <c:ptCount val="5"/>
                <c:pt idx="0">
                  <c:v>8.8190000000000004E-2</c:v>
                </c:pt>
                <c:pt idx="1">
                  <c:v>5.7925999999999998E-2</c:v>
                </c:pt>
                <c:pt idx="2">
                  <c:v>4.8674000000000002E-2</c:v>
                </c:pt>
                <c:pt idx="3">
                  <c:v>4.8562000000000001E-2</c:v>
                </c:pt>
                <c:pt idx="4">
                  <c:v>5.0335999999999999E-2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6F-4227-BFDB-13BC67715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671600"/>
        <c:axId val="1905159680"/>
      </c:scatterChart>
      <c:valAx>
        <c:axId val="19246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5159680"/>
        <c:crosses val="autoZero"/>
        <c:crossBetween val="midCat"/>
      </c:valAx>
      <c:valAx>
        <c:axId val="19051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46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ejecución (N=512)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Hoja1!$C$13:$C$17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Hoja1!$D$13:$D$17</c:f>
              <c:numCache>
                <c:formatCode>General</c:formatCode>
                <c:ptCount val="5"/>
                <c:pt idx="0">
                  <c:v>0.84270599999999996</c:v>
                </c:pt>
                <c:pt idx="1">
                  <c:v>0.44894299999999998</c:v>
                </c:pt>
                <c:pt idx="2">
                  <c:v>0.40707199999999999</c:v>
                </c:pt>
                <c:pt idx="3">
                  <c:v>0.40032200000000001</c:v>
                </c:pt>
                <c:pt idx="4">
                  <c:v>0.46893499999999999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5E-4B75-AC22-7B62B7520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671600"/>
        <c:axId val="1905159680"/>
      </c:scatterChart>
      <c:valAx>
        <c:axId val="19246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5159680"/>
        <c:crosses val="autoZero"/>
        <c:crossBetween val="midCat"/>
      </c:valAx>
      <c:valAx>
        <c:axId val="19051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46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ejecución (N=1024)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Hoja1!$H$12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Hoja1!$G$13:$G$17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Hoja1!$H$13:$H$17</c:f>
              <c:numCache>
                <c:formatCode>General</c:formatCode>
                <c:ptCount val="5"/>
                <c:pt idx="0">
                  <c:v>11.071638999999999</c:v>
                </c:pt>
                <c:pt idx="1">
                  <c:v>5.6537899999999999</c:v>
                </c:pt>
                <c:pt idx="2">
                  <c:v>5.0468599999999997</c:v>
                </c:pt>
                <c:pt idx="3">
                  <c:v>5.0890500000000003</c:v>
                </c:pt>
                <c:pt idx="4">
                  <c:v>4.9664630000000001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DC-4A2D-B7DA-F2573B2C8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671600"/>
        <c:axId val="1905159680"/>
      </c:scatterChart>
      <c:valAx>
        <c:axId val="19246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5159680"/>
        <c:crosses val="autoZero"/>
        <c:crossBetween val="midCat"/>
      </c:valAx>
      <c:valAx>
        <c:axId val="19051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46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Ejecución programa secuencial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Hoja1!$L$4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Hoja1!$K$5:$K$8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Hoja1!$L$5:$L$8</c:f>
              <c:numCache>
                <c:formatCode>General</c:formatCode>
                <c:ptCount val="4"/>
                <c:pt idx="0">
                  <c:v>1.098E-2</c:v>
                </c:pt>
                <c:pt idx="1">
                  <c:v>8.9859999999999995E-2</c:v>
                </c:pt>
                <c:pt idx="2">
                  <c:v>0.83872999999999998</c:v>
                </c:pt>
                <c:pt idx="3">
                  <c:v>10.99497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B-4B97-AB79-57A0793E0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81760"/>
        <c:axId val="1920634240"/>
      </c:scatterChart>
      <c:valAx>
        <c:axId val="121581760"/>
        <c:scaling>
          <c:orientation val="minMax"/>
          <c:max val="110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34240"/>
        <c:crosses val="autoZero"/>
        <c:crossBetween val="midCat"/>
      </c:valAx>
      <c:valAx>
        <c:axId val="1920634240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5817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N=128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Hoja1!$E$48</c:f>
              <c:strCache>
                <c:ptCount val="1"/>
                <c:pt idx="0">
                  <c:v>Speed up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Hoja1!$D$49:$D$53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Hoja1!$E$49:$E$53</c:f>
              <c:numCache>
                <c:formatCode>0.000000</c:formatCode>
                <c:ptCount val="5"/>
                <c:pt idx="0">
                  <c:v>1.0804959653611494</c:v>
                </c:pt>
                <c:pt idx="1">
                  <c:v>2.0102526547052362</c:v>
                </c:pt>
                <c:pt idx="2">
                  <c:v>2.2330689444783403</c:v>
                </c:pt>
                <c:pt idx="3">
                  <c:v>2.1833366474448201</c:v>
                </c:pt>
                <c:pt idx="4">
                  <c:v>2.0073126142595976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1-4116-850F-D945735F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6256"/>
        <c:axId val="2053277536"/>
      </c:scatterChart>
      <c:valAx>
        <c:axId val="1240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3277536"/>
        <c:crosses val="autoZero"/>
        <c:crossBetween val="midCat"/>
      </c:valAx>
      <c:valAx>
        <c:axId val="20532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08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N=256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Hoja1!$I$48</c:f>
              <c:strCache>
                <c:ptCount val="1"/>
                <c:pt idx="0">
                  <c:v>Speed up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Hoja1!$H$49:$H$53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Hoja1!$I$49:$I$53</c:f>
              <c:numCache>
                <c:formatCode>0.000000</c:formatCode>
                <c:ptCount val="5"/>
                <c:pt idx="0">
                  <c:v>1.018936387345504</c:v>
                </c:pt>
                <c:pt idx="1">
                  <c:v>1.5512895763560404</c:v>
                </c:pt>
                <c:pt idx="2">
                  <c:v>1.8461601676459709</c:v>
                </c:pt>
                <c:pt idx="3">
                  <c:v>1.8504180223219799</c:v>
                </c:pt>
                <c:pt idx="4">
                  <c:v>1.7852034329307056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AD-4E58-800F-B74AD8EC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6256"/>
        <c:axId val="2053277536"/>
      </c:scatterChart>
      <c:valAx>
        <c:axId val="1240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3277536"/>
        <c:crosses val="autoZero"/>
        <c:crossBetween val="midCat"/>
      </c:valAx>
      <c:valAx>
        <c:axId val="20532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08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N=512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Hoja1!$E$56</c:f>
              <c:strCache>
                <c:ptCount val="1"/>
                <c:pt idx="0">
                  <c:v>Speed up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Hoja1!$D$57:$D$61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Hoja1!$E$57:$E$61</c:f>
              <c:numCache>
                <c:formatCode>0.000000</c:formatCode>
                <c:ptCount val="5"/>
                <c:pt idx="0">
                  <c:v>0.9952818657989857</c:v>
                </c:pt>
                <c:pt idx="1">
                  <c:v>1.8682327155117688</c:v>
                </c:pt>
                <c:pt idx="2">
                  <c:v>2.0603971778948198</c:v>
                </c:pt>
                <c:pt idx="3">
                  <c:v>2.0951384135770703</c:v>
                </c:pt>
                <c:pt idx="4">
                  <c:v>1.7885847718766994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22-48A1-9678-51B9264BE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6256"/>
        <c:axId val="2053277536"/>
      </c:scatterChart>
      <c:valAx>
        <c:axId val="1240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3277536"/>
        <c:crosses val="autoZero"/>
        <c:crossBetween val="midCat"/>
      </c:valAx>
      <c:valAx>
        <c:axId val="20532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08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N=1024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Hoja1!$I$56</c:f>
              <c:strCache>
                <c:ptCount val="1"/>
                <c:pt idx="0">
                  <c:v>Speed up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Hoja1!$H$57:$H$61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Hoja1!$I$57:$I$61</c:f>
              <c:numCache>
                <c:formatCode>0.000000</c:formatCode>
                <c:ptCount val="5"/>
                <c:pt idx="0">
                  <c:v>0.9930751896805885</c:v>
                </c:pt>
                <c:pt idx="1">
                  <c:v>1.9447078862143803</c:v>
                </c:pt>
                <c:pt idx="2">
                  <c:v>2.1785763821465229</c:v>
                </c:pt>
                <c:pt idx="3">
                  <c:v>2.1605152238629999</c:v>
                </c:pt>
                <c:pt idx="4">
                  <c:v>2.2138431314196843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9C-4964-BB5C-2F59D994B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6256"/>
        <c:axId val="2053277536"/>
      </c:scatterChart>
      <c:valAx>
        <c:axId val="1240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3277536"/>
        <c:crosses val="autoZero"/>
        <c:crossBetween val="midCat"/>
      </c:valAx>
      <c:valAx>
        <c:axId val="20532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08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23</xdr:row>
      <xdr:rowOff>73931</xdr:rowOff>
    </xdr:from>
    <xdr:to>
      <xdr:col>7</xdr:col>
      <xdr:colOff>542925</xdr:colOff>
      <xdr:row>40</xdr:row>
      <xdr:rowOff>122916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427675-E411-6DF5-316E-F6E9DE7BE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10410</xdr:colOff>
      <xdr:row>23</xdr:row>
      <xdr:rowOff>70195</xdr:rowOff>
    </xdr:from>
    <xdr:to>
      <xdr:col>13</xdr:col>
      <xdr:colOff>435652</xdr:colOff>
      <xdr:row>40</xdr:row>
      <xdr:rowOff>112041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B756A8-DB89-4EEF-8B56-FC07B24BB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780143</xdr:colOff>
      <xdr:row>23</xdr:row>
      <xdr:rowOff>66221</xdr:rowOff>
    </xdr:from>
    <xdr:to>
      <xdr:col>19</xdr:col>
      <xdr:colOff>506885</xdr:colOff>
      <xdr:row>40</xdr:row>
      <xdr:rowOff>114417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B071930-5D0C-42E5-8184-93E5027BB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23</xdr:row>
      <xdr:rowOff>75292</xdr:rowOff>
    </xdr:from>
    <xdr:to>
      <xdr:col>25</xdr:col>
      <xdr:colOff>534099</xdr:colOff>
      <xdr:row>40</xdr:row>
      <xdr:rowOff>123488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39BC965-B662-4841-B57B-AE3498F5C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18142</xdr:colOff>
      <xdr:row>3</xdr:row>
      <xdr:rowOff>7258</xdr:rowOff>
    </xdr:from>
    <xdr:to>
      <xdr:col>18</xdr:col>
      <xdr:colOff>553356</xdr:colOff>
      <xdr:row>19</xdr:row>
      <xdr:rowOff>137886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1EA52EF-3CA1-94E1-42CB-D6627E6A6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13729</xdr:colOff>
      <xdr:row>65</xdr:row>
      <xdr:rowOff>160122</xdr:rowOff>
    </xdr:from>
    <xdr:to>
      <xdr:col>7</xdr:col>
      <xdr:colOff>552621</xdr:colOff>
      <xdr:row>82</xdr:row>
      <xdr:rowOff>131633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2F1D1BB-B71E-6F7B-1080-06F1188BA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13</xdr:col>
      <xdr:colOff>427338</xdr:colOff>
      <xdr:row>82</xdr:row>
      <xdr:rowOff>134552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5A0BB48-C91D-46E2-95A6-6C302F65B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66</xdr:row>
      <xdr:rowOff>0</xdr:rowOff>
    </xdr:from>
    <xdr:to>
      <xdr:col>19</xdr:col>
      <xdr:colOff>538892</xdr:colOff>
      <xdr:row>82</xdr:row>
      <xdr:rowOff>134552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992DA94-F512-4A4B-9E87-C3ABACBE5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66</xdr:row>
      <xdr:rowOff>0</xdr:rowOff>
    </xdr:from>
    <xdr:to>
      <xdr:col>25</xdr:col>
      <xdr:colOff>538891</xdr:colOff>
      <xdr:row>82</xdr:row>
      <xdr:rowOff>134552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7A89910-5AF5-4D08-8568-3D40163CA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J61"/>
  <sheetViews>
    <sheetView tabSelected="1" topLeftCell="A49" zoomScale="74" zoomScaleNormal="61" workbookViewId="0">
      <selection activeCell="O61" sqref="O61"/>
    </sheetView>
  </sheetViews>
  <sheetFormatPr baseColWidth="10" defaultColWidth="11.54296875" defaultRowHeight="12.5" x14ac:dyDescent="0.25"/>
  <cols>
    <col min="1" max="9" width="11.54296875" style="2"/>
    <col min="10" max="10" width="13.08984375" style="2" customWidth="1"/>
    <col min="11" max="1024" width="11.54296875" style="2"/>
  </cols>
  <sheetData>
    <row r="3" spans="2:16" x14ac:dyDescent="0.25">
      <c r="B3"/>
    </row>
    <row r="4" spans="2:16" x14ac:dyDescent="0.25">
      <c r="B4" s="5" t="s">
        <v>0</v>
      </c>
      <c r="C4" s="3" t="s">
        <v>1</v>
      </c>
      <c r="D4" s="3" t="s">
        <v>2</v>
      </c>
      <c r="F4" s="5" t="s">
        <v>3</v>
      </c>
      <c r="G4" s="3" t="s">
        <v>1</v>
      </c>
      <c r="H4" s="3" t="s">
        <v>2</v>
      </c>
      <c r="J4" s="5" t="s">
        <v>4</v>
      </c>
      <c r="K4" s="1" t="s">
        <v>5</v>
      </c>
      <c r="L4" s="1" t="s">
        <v>2</v>
      </c>
      <c r="M4"/>
      <c r="N4"/>
      <c r="O4"/>
      <c r="P4"/>
    </row>
    <row r="5" spans="2:16" x14ac:dyDescent="0.25">
      <c r="B5" s="5"/>
      <c r="C5" s="3">
        <v>1</v>
      </c>
      <c r="D5" s="3">
        <v>1.0161999999999999E-2</v>
      </c>
      <c r="F5" s="5"/>
      <c r="G5" s="3">
        <v>1</v>
      </c>
      <c r="H5" s="3">
        <v>8.8190000000000004E-2</v>
      </c>
      <c r="J5" s="5"/>
      <c r="K5" s="1">
        <v>128</v>
      </c>
      <c r="L5" s="1">
        <v>1.098E-2</v>
      </c>
      <c r="M5"/>
      <c r="N5"/>
      <c r="O5"/>
      <c r="P5"/>
    </row>
    <row r="6" spans="2:16" x14ac:dyDescent="0.25">
      <c r="B6" s="5"/>
      <c r="C6" s="3">
        <v>2</v>
      </c>
      <c r="D6" s="3">
        <v>5.4619999999999998E-3</v>
      </c>
      <c r="F6" s="5"/>
      <c r="G6" s="3">
        <v>2</v>
      </c>
      <c r="H6" s="3">
        <v>5.7925999999999998E-2</v>
      </c>
      <c r="J6" s="5"/>
      <c r="K6" s="1">
        <v>256</v>
      </c>
      <c r="L6" s="1">
        <v>8.9859999999999995E-2</v>
      </c>
      <c r="M6"/>
      <c r="N6"/>
      <c r="O6"/>
      <c r="P6"/>
    </row>
    <row r="7" spans="2:16" x14ac:dyDescent="0.25">
      <c r="B7" s="5"/>
      <c r="C7" s="3">
        <v>4</v>
      </c>
      <c r="D7" s="3">
        <v>4.9170000000000004E-3</v>
      </c>
      <c r="F7" s="5"/>
      <c r="G7" s="3">
        <v>4</v>
      </c>
      <c r="H7" s="3">
        <v>4.8674000000000002E-2</v>
      </c>
      <c r="J7" s="5"/>
      <c r="K7" s="1">
        <v>512</v>
      </c>
      <c r="L7" s="1">
        <v>0.83872999999999998</v>
      </c>
      <c r="M7"/>
      <c r="N7"/>
      <c r="O7"/>
      <c r="P7"/>
    </row>
    <row r="8" spans="2:16" x14ac:dyDescent="0.25">
      <c r="B8" s="5"/>
      <c r="C8" s="3">
        <v>8</v>
      </c>
      <c r="D8" s="3">
        <v>5.0289999999999996E-3</v>
      </c>
      <c r="F8" s="5"/>
      <c r="G8" s="3">
        <v>8</v>
      </c>
      <c r="H8" s="3">
        <v>4.8562000000000001E-2</v>
      </c>
      <c r="J8" s="5"/>
      <c r="K8" s="1">
        <v>1024</v>
      </c>
      <c r="L8" s="1">
        <v>10.99497</v>
      </c>
      <c r="M8"/>
      <c r="N8"/>
      <c r="O8"/>
      <c r="P8"/>
    </row>
    <row r="9" spans="2:16" x14ac:dyDescent="0.25">
      <c r="B9" s="5"/>
      <c r="C9" s="3">
        <v>16</v>
      </c>
      <c r="D9" s="3">
        <v>5.47E-3</v>
      </c>
      <c r="F9" s="5"/>
      <c r="G9" s="3">
        <v>16</v>
      </c>
      <c r="H9" s="3">
        <v>5.0335999999999999E-2</v>
      </c>
      <c r="J9" s="4"/>
      <c r="K9" s="4"/>
      <c r="L9" s="4"/>
      <c r="M9"/>
      <c r="N9"/>
      <c r="O9"/>
      <c r="P9"/>
    </row>
    <row r="12" spans="2:16" x14ac:dyDescent="0.25">
      <c r="B12" s="5" t="s">
        <v>6</v>
      </c>
      <c r="C12" s="3" t="s">
        <v>1</v>
      </c>
      <c r="D12" s="3" t="s">
        <v>2</v>
      </c>
      <c r="F12" s="5" t="s">
        <v>7</v>
      </c>
      <c r="G12" s="3" t="s">
        <v>1</v>
      </c>
      <c r="H12" s="3" t="s">
        <v>2</v>
      </c>
    </row>
    <row r="13" spans="2:16" x14ac:dyDescent="0.25">
      <c r="B13" s="5"/>
      <c r="C13" s="3">
        <v>1</v>
      </c>
      <c r="D13" s="3">
        <v>0.84270599999999996</v>
      </c>
      <c r="F13" s="5"/>
      <c r="G13" s="3">
        <v>1</v>
      </c>
      <c r="H13" s="3">
        <v>11.071638999999999</v>
      </c>
    </row>
    <row r="14" spans="2:16" x14ac:dyDescent="0.25">
      <c r="B14" s="5"/>
      <c r="C14" s="3">
        <v>2</v>
      </c>
      <c r="D14" s="3">
        <v>0.44894299999999998</v>
      </c>
      <c r="F14" s="5"/>
      <c r="G14" s="3">
        <v>2</v>
      </c>
      <c r="H14" s="3">
        <v>5.6537899999999999</v>
      </c>
    </row>
    <row r="15" spans="2:16" x14ac:dyDescent="0.25">
      <c r="B15" s="5"/>
      <c r="C15" s="3">
        <v>4</v>
      </c>
      <c r="D15" s="3">
        <v>0.40707199999999999</v>
      </c>
      <c r="F15" s="5"/>
      <c r="G15" s="3">
        <v>4</v>
      </c>
      <c r="H15" s="3">
        <v>5.0468599999999997</v>
      </c>
    </row>
    <row r="16" spans="2:16" x14ac:dyDescent="0.25">
      <c r="B16" s="5"/>
      <c r="C16" s="3">
        <v>8</v>
      </c>
      <c r="D16" s="3">
        <v>0.40032200000000001</v>
      </c>
      <c r="F16" s="5"/>
      <c r="G16" s="3">
        <v>8</v>
      </c>
      <c r="H16" s="3">
        <v>5.0890500000000003</v>
      </c>
    </row>
    <row r="17" spans="2:8" x14ac:dyDescent="0.25">
      <c r="B17" s="5"/>
      <c r="C17" s="3">
        <v>16</v>
      </c>
      <c r="D17" s="3">
        <v>0.46893499999999999</v>
      </c>
      <c r="F17" s="5"/>
      <c r="G17" s="3">
        <v>16</v>
      </c>
      <c r="H17" s="3">
        <v>4.9664630000000001</v>
      </c>
    </row>
    <row r="20" spans="2:8" x14ac:dyDescent="0.25">
      <c r="B20" s="4"/>
    </row>
    <row r="46" spans="2:9" x14ac:dyDescent="0.25">
      <c r="B46" s="2" t="s">
        <v>8</v>
      </c>
    </row>
    <row r="48" spans="2:9" x14ac:dyDescent="0.25">
      <c r="C48" s="5" t="s">
        <v>0</v>
      </c>
      <c r="D48" s="3" t="s">
        <v>9</v>
      </c>
      <c r="E48" s="3" t="s">
        <v>8</v>
      </c>
      <c r="G48" s="5" t="s">
        <v>3</v>
      </c>
      <c r="H48" s="3" t="s">
        <v>9</v>
      </c>
      <c r="I48" s="3" t="s">
        <v>8</v>
      </c>
    </row>
    <row r="49" spans="3:9" x14ac:dyDescent="0.25">
      <c r="C49" s="5"/>
      <c r="D49" s="3">
        <v>1</v>
      </c>
      <c r="E49" s="6">
        <f>$L$5/D5</f>
        <v>1.0804959653611494</v>
      </c>
      <c r="G49" s="5"/>
      <c r="H49" s="3">
        <v>1</v>
      </c>
      <c r="I49" s="6">
        <f>$L$6/H5</f>
        <v>1.018936387345504</v>
      </c>
    </row>
    <row r="50" spans="3:9" x14ac:dyDescent="0.25">
      <c r="C50" s="5"/>
      <c r="D50" s="3">
        <v>2</v>
      </c>
      <c r="E50" s="6">
        <f t="shared" ref="E50:E53" si="0">$L$5/D6</f>
        <v>2.0102526547052362</v>
      </c>
      <c r="G50" s="5"/>
      <c r="H50" s="3">
        <v>2</v>
      </c>
      <c r="I50" s="6">
        <f t="shared" ref="I50:I53" si="1">$L$6/H6</f>
        <v>1.5512895763560404</v>
      </c>
    </row>
    <row r="51" spans="3:9" x14ac:dyDescent="0.25">
      <c r="C51" s="5"/>
      <c r="D51" s="3">
        <v>4</v>
      </c>
      <c r="E51" s="6">
        <f t="shared" si="0"/>
        <v>2.2330689444783403</v>
      </c>
      <c r="G51" s="5"/>
      <c r="H51" s="3">
        <v>4</v>
      </c>
      <c r="I51" s="6">
        <f t="shared" si="1"/>
        <v>1.8461601676459709</v>
      </c>
    </row>
    <row r="52" spans="3:9" x14ac:dyDescent="0.25">
      <c r="C52" s="5"/>
      <c r="D52" s="3">
        <v>8</v>
      </c>
      <c r="E52" s="6">
        <f t="shared" si="0"/>
        <v>2.1833366474448201</v>
      </c>
      <c r="G52" s="5"/>
      <c r="H52" s="3">
        <v>8</v>
      </c>
      <c r="I52" s="6">
        <f t="shared" si="1"/>
        <v>1.8504180223219799</v>
      </c>
    </row>
    <row r="53" spans="3:9" x14ac:dyDescent="0.25">
      <c r="C53" s="5"/>
      <c r="D53" s="3">
        <v>16</v>
      </c>
      <c r="E53" s="6">
        <f t="shared" si="0"/>
        <v>2.0073126142595976</v>
      </c>
      <c r="G53" s="5"/>
      <c r="H53" s="3">
        <v>16</v>
      </c>
      <c r="I53" s="6">
        <f t="shared" si="1"/>
        <v>1.7852034329307056</v>
      </c>
    </row>
    <row r="56" spans="3:9" x14ac:dyDescent="0.25">
      <c r="C56" s="5" t="s">
        <v>6</v>
      </c>
      <c r="D56" s="3" t="s">
        <v>9</v>
      </c>
      <c r="E56" s="3" t="s">
        <v>8</v>
      </c>
      <c r="G56" s="5" t="s">
        <v>7</v>
      </c>
      <c r="H56" s="3" t="s">
        <v>9</v>
      </c>
      <c r="I56" s="3" t="s">
        <v>8</v>
      </c>
    </row>
    <row r="57" spans="3:9" x14ac:dyDescent="0.25">
      <c r="C57" s="5"/>
      <c r="D57" s="3">
        <v>1</v>
      </c>
      <c r="E57" s="6">
        <f>$L$7/D13</f>
        <v>0.9952818657989857</v>
      </c>
      <c r="G57" s="5"/>
      <c r="H57" s="3">
        <v>1</v>
      </c>
      <c r="I57" s="6">
        <f>$L$8/H13</f>
        <v>0.9930751896805885</v>
      </c>
    </row>
    <row r="58" spans="3:9" x14ac:dyDescent="0.25">
      <c r="C58" s="5"/>
      <c r="D58" s="3">
        <v>2</v>
      </c>
      <c r="E58" s="6">
        <f t="shared" ref="E58:E61" si="2">$L$7/D14</f>
        <v>1.8682327155117688</v>
      </c>
      <c r="G58" s="5"/>
      <c r="H58" s="3">
        <v>2</v>
      </c>
      <c r="I58" s="6">
        <f t="shared" ref="I58:I61" si="3">$L$8/H14</f>
        <v>1.9447078862143803</v>
      </c>
    </row>
    <row r="59" spans="3:9" x14ac:dyDescent="0.25">
      <c r="C59" s="5"/>
      <c r="D59" s="3">
        <v>4</v>
      </c>
      <c r="E59" s="6">
        <f t="shared" si="2"/>
        <v>2.0603971778948198</v>
      </c>
      <c r="G59" s="5"/>
      <c r="H59" s="3">
        <v>4</v>
      </c>
      <c r="I59" s="6">
        <f t="shared" si="3"/>
        <v>2.1785763821465229</v>
      </c>
    </row>
    <row r="60" spans="3:9" x14ac:dyDescent="0.25">
      <c r="C60" s="5"/>
      <c r="D60" s="3">
        <v>8</v>
      </c>
      <c r="E60" s="6">
        <f t="shared" si="2"/>
        <v>2.0951384135770703</v>
      </c>
      <c r="G60" s="5"/>
      <c r="H60" s="3">
        <v>8</v>
      </c>
      <c r="I60" s="6">
        <f t="shared" si="3"/>
        <v>2.1605152238629999</v>
      </c>
    </row>
    <row r="61" spans="3:9" x14ac:dyDescent="0.25">
      <c r="C61" s="5"/>
      <c r="D61" s="3">
        <v>16</v>
      </c>
      <c r="E61" s="6">
        <f t="shared" si="2"/>
        <v>1.7885847718766994</v>
      </c>
      <c r="G61" s="5"/>
      <c r="H61" s="3">
        <v>16</v>
      </c>
      <c r="I61" s="6">
        <f t="shared" si="3"/>
        <v>2.2138431314196843</v>
      </c>
    </row>
  </sheetData>
  <mergeCells count="9">
    <mergeCell ref="J4:J8"/>
    <mergeCell ref="B12:B17"/>
    <mergeCell ref="F12:F17"/>
    <mergeCell ref="C48:C53"/>
    <mergeCell ref="G48:G53"/>
    <mergeCell ref="C56:C61"/>
    <mergeCell ref="G56:G61"/>
    <mergeCell ref="B4:B9"/>
    <mergeCell ref="F4:F9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Juan Herrera</cp:lastModifiedBy>
  <cp:revision>1</cp:revision>
  <dcterms:created xsi:type="dcterms:W3CDTF">2023-09-21T16:11:57Z</dcterms:created>
  <dcterms:modified xsi:type="dcterms:W3CDTF">2023-09-22T20:08:11Z</dcterms:modified>
  <dc:language>es-CO</dc:language>
</cp:coreProperties>
</file>