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8j5lcb-my.sharepoint.com/personal/felipe_it4lo_8j5lcb_onmicrosoft_com/Documents/Documents/ADS/PIMVII/"/>
    </mc:Choice>
  </mc:AlternateContent>
  <xr:revisionPtr revIDLastSave="0" documentId="8_{F64CFD96-0CCC-49E5-9BEA-D9C220C9403B}" xr6:coauthVersionLast="47" xr6:coauthVersionMax="47" xr10:uidLastSave="{00000000-0000-0000-0000-000000000000}"/>
  <bookViews>
    <workbookView xWindow="-120" yWindow="-120" windowWidth="29040" windowHeight="15720" xr2:uid="{8F972AFB-BFAF-4118-9603-3F42FA887F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I4" i="1"/>
  <c r="I3" i="1" s="1"/>
  <c r="I6" i="1" l="1"/>
  <c r="J4" i="1"/>
  <c r="K4" i="1" l="1"/>
  <c r="J6" i="1"/>
  <c r="L4" i="1" l="1"/>
  <c r="K6" i="1"/>
  <c r="M4" i="1" l="1"/>
  <c r="L6" i="1"/>
  <c r="N4" i="1" l="1"/>
  <c r="M6" i="1"/>
  <c r="O4" i="1" l="1"/>
  <c r="N6" i="1"/>
  <c r="P4" i="1" l="1"/>
  <c r="O6" i="1"/>
  <c r="Q4" i="1" l="1"/>
  <c r="P6" i="1"/>
  <c r="P3" i="1"/>
  <c r="R4" i="1" l="1"/>
  <c r="Q6" i="1"/>
  <c r="S4" i="1" l="1"/>
  <c r="R6" i="1"/>
  <c r="T4" i="1" l="1"/>
  <c r="S6" i="1"/>
  <c r="U4" i="1" l="1"/>
  <c r="T6" i="1"/>
  <c r="V4" i="1" l="1"/>
  <c r="U6" i="1"/>
  <c r="W4" i="1" l="1"/>
  <c r="V6" i="1"/>
  <c r="W6" i="1" l="1"/>
  <c r="W3" i="1"/>
  <c r="X4" i="1"/>
  <c r="Y4" i="1" l="1"/>
  <c r="X6" i="1"/>
  <c r="Z4" i="1" l="1"/>
  <c r="Y6" i="1"/>
  <c r="AA4" i="1" l="1"/>
  <c r="Z6" i="1"/>
  <c r="AB4" i="1" l="1"/>
  <c r="AA6" i="1"/>
  <c r="AC4" i="1" l="1"/>
  <c r="AB6" i="1"/>
  <c r="AD4" i="1" l="1"/>
  <c r="AC6" i="1"/>
  <c r="AD6" i="1" l="1"/>
  <c r="AE4" i="1"/>
  <c r="AD3" i="1"/>
  <c r="AF4" i="1" l="1"/>
  <c r="AE6" i="1"/>
  <c r="AG4" i="1" l="1"/>
  <c r="AF6" i="1"/>
  <c r="AH4" i="1" l="1"/>
  <c r="AG6" i="1"/>
  <c r="AI4" i="1" l="1"/>
  <c r="AH6" i="1"/>
  <c r="AJ4" i="1" l="1"/>
  <c r="AJ6" i="1" s="1"/>
  <c r="AI6" i="1"/>
</calcChain>
</file>

<file path=xl/sharedStrings.xml><?xml version="1.0" encoding="utf-8"?>
<sst xmlns="http://schemas.openxmlformats.org/spreadsheetml/2006/main" count="21" uniqueCount="21">
  <si>
    <t>Tarefa</t>
  </si>
  <si>
    <t>Início</t>
  </si>
  <si>
    <t>Término</t>
  </si>
  <si>
    <t>Duração</t>
  </si>
  <si>
    <t>Início Real</t>
  </si>
  <si>
    <t>Término Real</t>
  </si>
  <si>
    <t>Data Início</t>
  </si>
  <si>
    <t>Cronograma de Atividades</t>
  </si>
  <si>
    <t>Definição do Escopo</t>
  </si>
  <si>
    <t>Coleta de Requisitos</t>
  </si>
  <si>
    <t>Design e Desenvolvimento</t>
  </si>
  <si>
    <t>Testes e Garantia de Qualidade</t>
  </si>
  <si>
    <t>Treinamento de Usuários</t>
  </si>
  <si>
    <t>Implantação e Lançamento</t>
  </si>
  <si>
    <t>Suporte Pós-Implantação</t>
  </si>
  <si>
    <t>Análise de Mercado</t>
  </si>
  <si>
    <t>Plano de Marketing</t>
  </si>
  <si>
    <t>Definição de Requisitos (UML)</t>
  </si>
  <si>
    <t>Planejamento de Recursos</t>
  </si>
  <si>
    <t>Avaliação e Escolha de Tecnologias</t>
  </si>
  <si>
    <t>Avaliação de Fornecedores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</si>
</sst>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"/>
    <numFmt numFmtId="166" formatCode="dd\-mmm\-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65" fontId="0" fillId="3" borderId="0" xfId="0" applyNumberFormat="1" applyFill="1"/>
  </cellXfs>
  <cellStyles count="1">
    <cellStyle name="Normal" xfId="0" builtinId="0"/>
  </cellStyles>
  <dxfs count="9">
    <dxf>
      <fill>
        <patternFill patternType="mediumGray">
          <f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9FFB6"/>
        </patternFill>
      </fill>
    </dxf>
    <dxf>
      <fill>
        <patternFill patternType="mediumGray">
          <f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9FFB6"/>
        </patternFill>
      </fill>
    </dxf>
    <dxf>
      <fill>
        <patternFill patternType="mediumGray">
          <fgColor theme="7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9FFB6"/>
        </patternFill>
      </fill>
    </dxf>
  </dxfs>
  <tableStyles count="0" defaultTableStyle="TableStyleMedium2" defaultPivotStyle="PivotStyleLight16"/>
  <colors>
    <mruColors>
      <color rgb="FF79FFB6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I$2" horiz="1" max="365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30231</xdr:colOff>
          <xdr:row>1</xdr:row>
          <xdr:rowOff>47625</xdr:rowOff>
        </xdr:from>
        <xdr:to>
          <xdr:col>36</xdr:col>
          <xdr:colOff>23191</xdr:colOff>
          <xdr:row>2</xdr:row>
          <xdr:rowOff>20707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B6EA-4AF2-49B5-8834-489885245AFC}">
  <sheetPr codeName="Planilha1"/>
  <dimension ref="A1:AJ19"/>
  <sheetViews>
    <sheetView showGridLines="0" tabSelected="1" zoomScaleNormal="100" workbookViewId="0">
      <selection activeCell="X16" sqref="X16"/>
    </sheetView>
  </sheetViews>
  <sheetFormatPr defaultRowHeight="15" x14ac:dyDescent="0.25"/>
  <cols>
    <col min="1" max="1" width="1.42578125" customWidth="1"/>
    <col min="2" max="2" width="32.28515625" style="1" bestFit="1" customWidth="1"/>
    <col min="3" max="3" width="8.7109375" style="1" bestFit="1" customWidth="1"/>
    <col min="4" max="4" width="10.28515625" style="1" bestFit="1" customWidth="1"/>
    <col min="5" max="5" width="10.5703125" style="1" bestFit="1" customWidth="1"/>
    <col min="6" max="6" width="12.5703125" style="1" bestFit="1" customWidth="1"/>
    <col min="7" max="7" width="15.85546875" style="1" bestFit="1" customWidth="1"/>
    <col min="9" max="36" width="4.28515625" customWidth="1"/>
  </cols>
  <sheetData>
    <row r="1" spans="2:36" ht="31.5" customHeight="1" x14ac:dyDescent="0.35">
      <c r="B1" s="9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8"/>
    </row>
    <row r="2" spans="2:36" ht="16.5" customHeight="1" x14ac:dyDescent="0.25">
      <c r="B2" s="10"/>
      <c r="C2" s="10"/>
      <c r="D2" s="10"/>
      <c r="E2" s="10"/>
      <c r="F2" s="10"/>
      <c r="G2" s="10"/>
      <c r="H2" s="11"/>
      <c r="I2" s="11">
        <v>7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2:36" x14ac:dyDescent="0.25">
      <c r="B3" s="12" t="s">
        <v>6</v>
      </c>
      <c r="C3" s="10"/>
      <c r="D3" s="10"/>
      <c r="E3" s="10"/>
      <c r="F3" s="10"/>
      <c r="G3" s="10"/>
      <c r="H3" s="11"/>
      <c r="I3" s="13">
        <f>I4</f>
        <v>45207</v>
      </c>
      <c r="J3" s="13"/>
      <c r="K3" s="13"/>
      <c r="L3" s="13"/>
      <c r="M3" s="13"/>
      <c r="N3" s="13"/>
      <c r="O3" s="13"/>
      <c r="P3" s="13">
        <f>P4</f>
        <v>45214</v>
      </c>
      <c r="Q3" s="13"/>
      <c r="R3" s="13"/>
      <c r="S3" s="13"/>
      <c r="T3" s="13"/>
      <c r="U3" s="13"/>
      <c r="V3" s="13"/>
      <c r="W3" s="13">
        <f>W4</f>
        <v>45221</v>
      </c>
      <c r="X3" s="13"/>
      <c r="Y3" s="13"/>
      <c r="Z3" s="13"/>
      <c r="AA3" s="13"/>
      <c r="AB3" s="13"/>
      <c r="AC3" s="13"/>
      <c r="AD3" s="13">
        <f>AD4</f>
        <v>45228</v>
      </c>
      <c r="AE3" s="13"/>
      <c r="AF3" s="13"/>
      <c r="AG3" s="13"/>
      <c r="AH3" s="13"/>
      <c r="AI3" s="13"/>
      <c r="AJ3" s="13"/>
    </row>
    <row r="4" spans="2:36" ht="15.75" thickBot="1" x14ac:dyDescent="0.3">
      <c r="B4" s="14">
        <v>45200</v>
      </c>
      <c r="C4" s="10"/>
      <c r="D4" s="10"/>
      <c r="E4" s="10"/>
      <c r="F4" s="10"/>
      <c r="G4" s="10"/>
      <c r="H4" s="11"/>
      <c r="I4" s="15">
        <f>B4+I2</f>
        <v>45207</v>
      </c>
      <c r="J4" s="15">
        <f>I4+1</f>
        <v>45208</v>
      </c>
      <c r="K4" s="15">
        <f t="shared" ref="K4:AJ4" si="0">J4+1</f>
        <v>45209</v>
      </c>
      <c r="L4" s="15">
        <f t="shared" si="0"/>
        <v>45210</v>
      </c>
      <c r="M4" s="15">
        <f t="shared" si="0"/>
        <v>45211</v>
      </c>
      <c r="N4" s="15">
        <f t="shared" si="0"/>
        <v>45212</v>
      </c>
      <c r="O4" s="15">
        <f t="shared" si="0"/>
        <v>45213</v>
      </c>
      <c r="P4" s="15">
        <f t="shared" si="0"/>
        <v>45214</v>
      </c>
      <c r="Q4" s="15">
        <f t="shared" si="0"/>
        <v>45215</v>
      </c>
      <c r="R4" s="15">
        <f t="shared" si="0"/>
        <v>45216</v>
      </c>
      <c r="S4" s="15">
        <f t="shared" si="0"/>
        <v>45217</v>
      </c>
      <c r="T4" s="15">
        <f t="shared" si="0"/>
        <v>45218</v>
      </c>
      <c r="U4" s="15">
        <f t="shared" si="0"/>
        <v>45219</v>
      </c>
      <c r="V4" s="15">
        <f t="shared" si="0"/>
        <v>45220</v>
      </c>
      <c r="W4" s="15">
        <f t="shared" si="0"/>
        <v>45221</v>
      </c>
      <c r="X4" s="15">
        <f t="shared" si="0"/>
        <v>45222</v>
      </c>
      <c r="Y4" s="15">
        <f t="shared" si="0"/>
        <v>45223</v>
      </c>
      <c r="Z4" s="15">
        <f t="shared" si="0"/>
        <v>45224</v>
      </c>
      <c r="AA4" s="15">
        <f t="shared" si="0"/>
        <v>45225</v>
      </c>
      <c r="AB4" s="15">
        <f t="shared" si="0"/>
        <v>45226</v>
      </c>
      <c r="AC4" s="15">
        <f t="shared" si="0"/>
        <v>45227</v>
      </c>
      <c r="AD4" s="15">
        <f t="shared" si="0"/>
        <v>45228</v>
      </c>
      <c r="AE4" s="15">
        <f t="shared" si="0"/>
        <v>45229</v>
      </c>
      <c r="AF4" s="15">
        <f t="shared" si="0"/>
        <v>45230</v>
      </c>
      <c r="AG4" s="15">
        <f t="shared" si="0"/>
        <v>45231</v>
      </c>
      <c r="AH4" s="15">
        <f t="shared" si="0"/>
        <v>45232</v>
      </c>
      <c r="AI4" s="15">
        <f t="shared" si="0"/>
        <v>45233</v>
      </c>
      <c r="AJ4" s="15">
        <f t="shared" si="0"/>
        <v>45234</v>
      </c>
    </row>
    <row r="5" spans="2:36" ht="15.75" thickTop="1" x14ac:dyDescent="0.25"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2:36" ht="15.75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3"/>
      <c r="I6" s="3" t="str">
        <f>UPPER(LEFT(TEXT(I4,"DDD"),1))</f>
        <v>D</v>
      </c>
      <c r="J6" s="3" t="str">
        <f t="shared" ref="J6:AJ6" si="1">UPPER(LEFT(TEXT(J4,"DDD"),1))</f>
        <v>S</v>
      </c>
      <c r="K6" s="3" t="str">
        <f t="shared" si="1"/>
        <v>T</v>
      </c>
      <c r="L6" s="3" t="str">
        <f t="shared" si="1"/>
        <v>Q</v>
      </c>
      <c r="M6" s="3" t="str">
        <f t="shared" si="1"/>
        <v>Q</v>
      </c>
      <c r="N6" s="3" t="str">
        <f t="shared" si="1"/>
        <v>S</v>
      </c>
      <c r="O6" s="3" t="str">
        <f t="shared" si="1"/>
        <v>S</v>
      </c>
      <c r="P6" s="3" t="str">
        <f t="shared" si="1"/>
        <v>D</v>
      </c>
      <c r="Q6" s="3" t="str">
        <f t="shared" si="1"/>
        <v>S</v>
      </c>
      <c r="R6" s="3" t="str">
        <f t="shared" si="1"/>
        <v>T</v>
      </c>
      <c r="S6" s="3" t="str">
        <f t="shared" si="1"/>
        <v>Q</v>
      </c>
      <c r="T6" s="3" t="str">
        <f t="shared" si="1"/>
        <v>Q</v>
      </c>
      <c r="U6" s="3" t="str">
        <f t="shared" si="1"/>
        <v>S</v>
      </c>
      <c r="V6" s="3" t="str">
        <f t="shared" si="1"/>
        <v>S</v>
      </c>
      <c r="W6" s="3" t="str">
        <f t="shared" si="1"/>
        <v>D</v>
      </c>
      <c r="X6" s="3" t="str">
        <f t="shared" si="1"/>
        <v>S</v>
      </c>
      <c r="Y6" s="3" t="str">
        <f t="shared" si="1"/>
        <v>T</v>
      </c>
      <c r="Z6" s="3" t="str">
        <f t="shared" si="1"/>
        <v>Q</v>
      </c>
      <c r="AA6" s="3" t="str">
        <f t="shared" si="1"/>
        <v>Q</v>
      </c>
      <c r="AB6" s="3" t="str">
        <f t="shared" si="1"/>
        <v>S</v>
      </c>
      <c r="AC6" s="3" t="str">
        <f t="shared" si="1"/>
        <v>S</v>
      </c>
      <c r="AD6" s="3" t="str">
        <f t="shared" si="1"/>
        <v>D</v>
      </c>
      <c r="AE6" s="3" t="str">
        <f t="shared" si="1"/>
        <v>S</v>
      </c>
      <c r="AF6" s="3" t="str">
        <f t="shared" si="1"/>
        <v>T</v>
      </c>
      <c r="AG6" s="3" t="str">
        <f t="shared" si="1"/>
        <v>Q</v>
      </c>
      <c r="AH6" s="3" t="str">
        <f t="shared" si="1"/>
        <v>Q</v>
      </c>
      <c r="AI6" s="3" t="str">
        <f t="shared" si="1"/>
        <v>S</v>
      </c>
      <c r="AJ6" s="3" t="str">
        <f t="shared" si="1"/>
        <v>S</v>
      </c>
    </row>
    <row r="7" spans="2:36" x14ac:dyDescent="0.25">
      <c r="B7" s="4" t="s">
        <v>8</v>
      </c>
      <c r="C7" s="5">
        <v>45215</v>
      </c>
      <c r="D7" s="5">
        <f>C7+E7</f>
        <v>45229</v>
      </c>
      <c r="E7" s="4">
        <v>14</v>
      </c>
      <c r="F7" s="5">
        <v>45219</v>
      </c>
      <c r="G7" s="5">
        <v>45220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x14ac:dyDescent="0.25">
      <c r="B8" s="4" t="s">
        <v>9</v>
      </c>
      <c r="C8" s="5">
        <f>D7+1</f>
        <v>45230</v>
      </c>
      <c r="D8" s="5">
        <f>C8+E8</f>
        <v>45251</v>
      </c>
      <c r="E8" s="4">
        <v>21</v>
      </c>
      <c r="F8" s="5">
        <v>45220</v>
      </c>
      <c r="G8" s="5">
        <v>45221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x14ac:dyDescent="0.25">
      <c r="B9" s="4" t="s">
        <v>10</v>
      </c>
      <c r="C9" s="5">
        <f t="shared" ref="C9:C18" si="2">D8+1</f>
        <v>45252</v>
      </c>
      <c r="D9" s="5">
        <f t="shared" ref="D8:D18" si="3">C9+E9</f>
        <v>45336</v>
      </c>
      <c r="E9" s="4">
        <v>84</v>
      </c>
      <c r="F9" s="5">
        <v>45221</v>
      </c>
      <c r="G9" s="5">
        <v>45222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x14ac:dyDescent="0.25">
      <c r="B10" s="4" t="s">
        <v>11</v>
      </c>
      <c r="C10" s="5">
        <f t="shared" si="2"/>
        <v>45337</v>
      </c>
      <c r="D10" s="5">
        <f t="shared" si="3"/>
        <v>45379</v>
      </c>
      <c r="E10" s="4">
        <v>42</v>
      </c>
      <c r="F10" s="5">
        <v>45222</v>
      </c>
      <c r="G10" s="5">
        <v>45223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x14ac:dyDescent="0.25">
      <c r="B11" s="4" t="s">
        <v>12</v>
      </c>
      <c r="C11" s="5">
        <f t="shared" si="2"/>
        <v>45380</v>
      </c>
      <c r="D11" s="5">
        <f t="shared" si="3"/>
        <v>45394</v>
      </c>
      <c r="E11" s="4">
        <v>14</v>
      </c>
      <c r="F11" s="5">
        <v>45223</v>
      </c>
      <c r="G11" s="5">
        <v>45224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x14ac:dyDescent="0.25">
      <c r="B12" s="4" t="s">
        <v>13</v>
      </c>
      <c r="C12" s="5">
        <f t="shared" si="2"/>
        <v>45395</v>
      </c>
      <c r="D12" s="5">
        <f t="shared" si="3"/>
        <v>45423</v>
      </c>
      <c r="E12" s="4">
        <v>28</v>
      </c>
      <c r="F12" s="5">
        <v>45224</v>
      </c>
      <c r="G12" s="5">
        <v>45225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x14ac:dyDescent="0.25">
      <c r="B13" s="4" t="s">
        <v>14</v>
      </c>
      <c r="C13" s="5">
        <f t="shared" si="2"/>
        <v>45424</v>
      </c>
      <c r="D13" s="5">
        <f t="shared" si="3"/>
        <v>45424</v>
      </c>
      <c r="E13" s="4"/>
      <c r="F13" s="5">
        <v>45225</v>
      </c>
      <c r="G13" s="5">
        <v>45226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x14ac:dyDescent="0.25">
      <c r="B14" s="4" t="s">
        <v>15</v>
      </c>
      <c r="C14" s="5">
        <f t="shared" si="2"/>
        <v>45425</v>
      </c>
      <c r="D14" s="5">
        <f t="shared" si="3"/>
        <v>45446</v>
      </c>
      <c r="E14" s="4">
        <v>21</v>
      </c>
      <c r="F14" s="5">
        <v>45226</v>
      </c>
      <c r="G14" s="5">
        <v>45227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x14ac:dyDescent="0.25">
      <c r="B15" s="4" t="s">
        <v>16</v>
      </c>
      <c r="C15" s="5">
        <f t="shared" si="2"/>
        <v>45447</v>
      </c>
      <c r="D15" s="5">
        <f t="shared" si="3"/>
        <v>45475</v>
      </c>
      <c r="E15" s="4">
        <v>28</v>
      </c>
      <c r="F15" s="5">
        <v>45227</v>
      </c>
      <c r="G15" s="5">
        <v>45228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x14ac:dyDescent="0.25">
      <c r="B16" s="4" t="s">
        <v>17</v>
      </c>
      <c r="C16" s="5">
        <f t="shared" si="2"/>
        <v>45476</v>
      </c>
      <c r="D16" s="5">
        <f t="shared" si="3"/>
        <v>45518</v>
      </c>
      <c r="E16" s="4">
        <v>42</v>
      </c>
      <c r="F16" s="5">
        <v>45228</v>
      </c>
      <c r="G16" s="5">
        <v>45229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 x14ac:dyDescent="0.25">
      <c r="B17" s="4" t="s">
        <v>18</v>
      </c>
      <c r="C17" s="5">
        <f t="shared" si="2"/>
        <v>45519</v>
      </c>
      <c r="D17" s="5">
        <f t="shared" si="3"/>
        <v>45533</v>
      </c>
      <c r="E17" s="4">
        <v>14</v>
      </c>
      <c r="F17" s="5">
        <v>45229</v>
      </c>
      <c r="G17" s="5">
        <v>45230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 x14ac:dyDescent="0.25">
      <c r="B18" s="4" t="s">
        <v>19</v>
      </c>
      <c r="C18" s="5">
        <f>D17+1</f>
        <v>45534</v>
      </c>
      <c r="D18" s="5">
        <f>C18+E18</f>
        <v>45562</v>
      </c>
      <c r="E18" s="4">
        <v>28</v>
      </c>
      <c r="F18" s="5">
        <v>45230</v>
      </c>
      <c r="G18" s="5">
        <v>45231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 x14ac:dyDescent="0.25">
      <c r="B19" s="4" t="s">
        <v>20</v>
      </c>
      <c r="C19" s="5">
        <f>D18+1</f>
        <v>45563</v>
      </c>
      <c r="D19" s="5">
        <f>C19+E19</f>
        <v>45584</v>
      </c>
      <c r="E19" s="4">
        <v>21</v>
      </c>
      <c r="F19" s="5">
        <v>45231</v>
      </c>
      <c r="G19" s="5">
        <v>45232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</sheetData>
  <mergeCells count="5">
    <mergeCell ref="I3:O3"/>
    <mergeCell ref="P3:V3"/>
    <mergeCell ref="W3:AC3"/>
    <mergeCell ref="AD3:AJ3"/>
    <mergeCell ref="B1:AJ1"/>
  </mergeCells>
  <phoneticPr fontId="2" type="noConversion"/>
  <conditionalFormatting sqref="I7:AJ15">
    <cfRule type="expression" dxfId="8" priority="7">
      <formula>AND(I$4&gt;=$F7,I$4&lt;=$G7)</formula>
    </cfRule>
    <cfRule type="expression" dxfId="7" priority="8">
      <formula>I$4=TODAY()</formula>
    </cfRule>
    <cfRule type="expression" dxfId="6" priority="9">
      <formula>AND(I$4&gt;=$C7,I$4&lt;=$D7)</formula>
    </cfRule>
  </conditionalFormatting>
  <conditionalFormatting sqref="I16:AJ18">
    <cfRule type="expression" dxfId="5" priority="4">
      <formula>AND(I$4&gt;=$F16,I$4&lt;=$G16)</formula>
    </cfRule>
    <cfRule type="expression" dxfId="4" priority="5">
      <formula>I$4=TODAY()</formula>
    </cfRule>
    <cfRule type="expression" dxfId="3" priority="6">
      <formula>AND(I$4&gt;=$C16,I$4&lt;=$D16)</formula>
    </cfRule>
  </conditionalFormatting>
  <conditionalFormatting sqref="I19:AJ19">
    <cfRule type="expression" dxfId="2" priority="1">
      <formula>AND(I$4&gt;=$F19,I$4&lt;=$G19)</formula>
    </cfRule>
    <cfRule type="expression" dxfId="1" priority="2">
      <formula>I$4=TODAY()</formula>
    </cfRule>
    <cfRule type="expression" dxfId="0" priority="3">
      <formula>AND(I$4&gt;=$C19,I$4&lt;=$D19)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croll Bar 4">
              <controlPr defaultSize="0" autoPict="0">
                <anchor moveWithCells="1">
                  <from>
                    <xdr:col>8</xdr:col>
                    <xdr:colOff>28575</xdr:colOff>
                    <xdr:row>1</xdr:row>
                    <xdr:rowOff>47625</xdr:rowOff>
                  </from>
                  <to>
                    <xdr:col>36</xdr:col>
                    <xdr:colOff>19050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Ítalo</dc:creator>
  <cp:lastModifiedBy>Felipe Ítalo</cp:lastModifiedBy>
  <dcterms:created xsi:type="dcterms:W3CDTF">2023-10-16T20:25:22Z</dcterms:created>
  <dcterms:modified xsi:type="dcterms:W3CDTF">2023-10-16T21:23:22Z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2023-10-16T21:23:21Z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f28b1153-632e-4448-b0cd-bf323cc63733</vt:lpwstr>
  </property>
  <property fmtid="{D5CDD505-2E9C-101B-9397-08002B2CF9AE}" pid="7" name="MSIP_Label_defa4170-0d19-0005-0004-bc88714345d2_ActionId">
    <vt:lpwstr>cdddc9fd-52c7-434a-b72f-6b7a0f29fde5</vt:lpwstr>
  </property>
  <property fmtid="{D5CDD505-2E9C-101B-9397-08002B2CF9AE}" pid="8" name="MSIP_Label_defa4170-0d19-0005-0004-bc88714345d2_ContentBits">
    <vt:lpwstr>0</vt:lpwstr>
  </property>
</Properties>
</file>