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11595" activeTab="1"/>
  </bookViews>
  <sheets>
    <sheet name="Demonstrativo" sheetId="1" r:id="rId1"/>
    <sheet name="Folha de Rosto" sheetId="2" r:id="rId2"/>
  </sheets>
  <definedNames>
    <definedName name="_xlnm.Print_Area" localSheetId="0">Demonstrativo!$E$1:$T$34</definedName>
    <definedName name="_xlnm.Print_Area" localSheetId="1">'Folha de Rosto'!$A$1:$O$5</definedName>
  </definedNames>
  <calcPr calcId="125725"/>
</workbook>
</file>

<file path=xl/calcChain.xml><?xml version="1.0" encoding="utf-8"?>
<calcChain xmlns="http://schemas.openxmlformats.org/spreadsheetml/2006/main">
  <c r="N2" i="2"/>
  <c r="G2"/>
  <c r="H2"/>
  <c r="I2"/>
  <c r="A2"/>
  <c r="B2"/>
  <c r="C2"/>
  <c r="D2"/>
  <c r="I5" l="1"/>
  <c r="Q23" i="1" l="1"/>
  <c r="T23" l="1"/>
</calcChain>
</file>

<file path=xl/sharedStrings.xml><?xml version="1.0" encoding="utf-8"?>
<sst xmlns="http://schemas.openxmlformats.org/spreadsheetml/2006/main" count="62" uniqueCount="61">
  <si>
    <t>Referenciado</t>
  </si>
  <si>
    <t>Período de Atendimento</t>
  </si>
  <si>
    <t>DEMONSTRATIVO DE ATENDIMENTOS AUTORIZADOS</t>
  </si>
  <si>
    <t>Segurado</t>
  </si>
  <si>
    <t>Código Petplan</t>
  </si>
  <si>
    <t>Demonstrativo de Atendimento Petplan nº</t>
  </si>
  <si>
    <t>Animal</t>
  </si>
  <si>
    <t>Senha</t>
  </si>
  <si>
    <t>Veterinário Solicitante</t>
  </si>
  <si>
    <t>Procedimento</t>
  </si>
  <si>
    <t>Data Atendimento</t>
  </si>
  <si>
    <t>ATENDIMENTOS AUTORIZADOS</t>
  </si>
  <si>
    <t xml:space="preserve">TOTAL </t>
  </si>
  <si>
    <t>Dados bancários para crédito</t>
  </si>
  <si>
    <t>Valor (R$)</t>
  </si>
  <si>
    <t>CNPJ Referenciado</t>
  </si>
  <si>
    <t>Data Emissão Demonstrativo</t>
  </si>
  <si>
    <t>Demonstrativo auxiliar para emissão da Nota Fiscal de faturamento mensal.</t>
  </si>
  <si>
    <t>Os atendimentos acima descritos estão de acordo com as solicitações realizadas e autorizados pela Petplan.</t>
  </si>
  <si>
    <t>Os valores informados estão de acordo com a tabela de preços de procedimentos contratada entre o Referenciado e a Petplan.</t>
  </si>
  <si>
    <t>Em caso de dúvidas entre em contato conosco com Central de Atendimento ao Referenciado no telefone 0800-7777-010 ou por e-mail no atendimento.rede@petplan.com.br.</t>
  </si>
  <si>
    <t>Data de crédito</t>
  </si>
  <si>
    <t>de Orientação, Anexo III do contrato de prestação de serviços firmado entre o Referenciado e a Petplan.</t>
  </si>
  <si>
    <t xml:space="preserve">Notas Fiscais eventualmente apresentadas com valores em desacordo com o contratado serão comunicadas pela Petplan para sua devida correção, podendo comprometer a de crédito informada neste Demonstrativo. </t>
  </si>
  <si>
    <t>A entrega da Nota Fiscal em data posterior a acima informada também pode comprometer o pagamento na data de crédito informada neste Demonstrativo.</t>
  </si>
  <si>
    <r>
      <rPr>
        <b/>
        <sz val="10"/>
        <color theme="1"/>
        <rFont val="Calibri"/>
        <family val="2"/>
        <scheme val="minor"/>
      </rPr>
      <t>Importante:</t>
    </r>
    <r>
      <rPr>
        <sz val="10"/>
        <color theme="1"/>
        <rFont val="Calibri"/>
        <family val="2"/>
        <scheme val="minor"/>
      </rPr>
      <t xml:space="preserve"> Favor confirmar os dados bancários para crédito e caso tenha alguma alteração a ser realizada, enviar e-mail para atendimento.rede@petplan.com.br.</t>
    </r>
  </si>
  <si>
    <t>Microchip</t>
  </si>
  <si>
    <t>Consultas</t>
  </si>
  <si>
    <t>PLANO</t>
  </si>
  <si>
    <t xml:space="preserve">APOLICE </t>
  </si>
  <si>
    <t>NOME TITULAR</t>
  </si>
  <si>
    <t>CPF</t>
  </si>
  <si>
    <t>DATA ADESÃO</t>
  </si>
  <si>
    <t>ITEM</t>
  </si>
  <si>
    <t>DATA OCORRÊNCIA</t>
  </si>
  <si>
    <t>COBERTURA</t>
  </si>
  <si>
    <t>INDENIZAÇÃO</t>
  </si>
  <si>
    <t>CLINICA</t>
  </si>
  <si>
    <t>DATA PAGAMENTO</t>
  </si>
  <si>
    <t>Total</t>
  </si>
  <si>
    <t>Plano</t>
  </si>
  <si>
    <t>Apolice</t>
  </si>
  <si>
    <t>Coberturas</t>
  </si>
  <si>
    <t>COMPLETO</t>
  </si>
  <si>
    <t xml:space="preserve">Banco:       237             Ag.: 3393        c/c: 78123-1    </t>
  </si>
  <si>
    <t>Banco</t>
  </si>
  <si>
    <t>Agência</t>
  </si>
  <si>
    <t>78123-1</t>
  </si>
  <si>
    <t>PET CENTER COMÉRCIO E PARTICIPAÇÕES S.A - São Caetano</t>
  </si>
  <si>
    <t xml:space="preserve">Ana Paula Pacheco </t>
  </si>
  <si>
    <t>TOMMY BARROS</t>
  </si>
  <si>
    <t>19/04/2015 a 20/05/2015</t>
  </si>
  <si>
    <t xml:space="preserve">Aplicação de injeção SC (outros) </t>
  </si>
  <si>
    <r>
      <t xml:space="preserve">A data de crédito informada neste Demonstrativo considera a entrega da Nota Fiscal até o dia </t>
    </r>
    <r>
      <rPr>
        <b/>
        <sz val="9"/>
        <color theme="1"/>
        <rFont val="Calibri"/>
        <family val="2"/>
        <scheme val="minor"/>
      </rPr>
      <t>01/06/2015</t>
    </r>
    <r>
      <rPr>
        <sz val="9"/>
        <color theme="1"/>
        <rFont val="Calibri"/>
        <family val="2"/>
        <scheme val="minor"/>
      </rPr>
      <t>. O número deste Demonstrativo deve ser informado nas observações da Nota Fiscal, conforme descrito no Manual</t>
    </r>
  </si>
  <si>
    <t>conta</t>
  </si>
  <si>
    <t>dados bancários</t>
  </si>
  <si>
    <t>18.328.118/0005-32</t>
  </si>
  <si>
    <t>96400001105</t>
  </si>
  <si>
    <t>222.439.068-80</t>
  </si>
  <si>
    <t>PETTERSON KANN TACHIBANA</t>
  </si>
  <si>
    <t>PET CENTER COMÉRCIO E PARTICIPA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</si>
</sst>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4" fontId="1" fillId="0" borderId="6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16" fontId="1" fillId="0" borderId="6" xfId="0" applyNumberFormat="1" applyFont="1" applyBorder="1" applyAlignment="1" applyProtection="1">
      <alignment horizontal="left"/>
      <protection locked="0"/>
    </xf>
    <xf numFmtId="0" fontId="0" fillId="0" borderId="7" xfId="0" applyFont="1" applyBorder="1" applyAlignment="1" applyProtection="1">
      <protection locked="0"/>
    </xf>
    <xf numFmtId="14" fontId="5" fillId="0" borderId="14" xfId="0" applyNumberFormat="1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left" vertical="top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43" fontId="5" fillId="0" borderId="14" xfId="1" applyFont="1" applyBorder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5" fillId="0" borderId="9" xfId="0" applyFont="1" applyBorder="1" applyProtection="1">
      <protection locked="0"/>
    </xf>
    <xf numFmtId="43" fontId="1" fillId="0" borderId="2" xfId="1" applyFont="1" applyBorder="1" applyProtection="1">
      <protection locked="0"/>
    </xf>
    <xf numFmtId="0" fontId="0" fillId="0" borderId="4" xfId="0" applyBorder="1" applyProtection="1"/>
    <xf numFmtId="0" fontId="0" fillId="0" borderId="5" xfId="0" applyBorder="1" applyProtection="1"/>
    <xf numFmtId="0" fontId="0" fillId="0" borderId="8" xfId="0" applyBorder="1" applyProtection="1"/>
    <xf numFmtId="0" fontId="0" fillId="0" borderId="0" xfId="0" applyBorder="1" applyProtection="1"/>
    <xf numFmtId="0" fontId="0" fillId="0" borderId="9" xfId="0" applyBorder="1" applyProtection="1"/>
    <xf numFmtId="0" fontId="0" fillId="0" borderId="0" xfId="0" applyBorder="1" applyAlignment="1" applyProtection="1">
      <alignment horizontal="left"/>
    </xf>
    <xf numFmtId="0" fontId="0" fillId="0" borderId="1" xfId="0" applyBorder="1" applyProtection="1"/>
    <xf numFmtId="0" fontId="0" fillId="0" borderId="7" xfId="0" applyBorder="1" applyProtection="1"/>
    <xf numFmtId="0" fontId="1" fillId="0" borderId="8" xfId="0" applyFont="1" applyBorder="1" applyProtection="1"/>
    <xf numFmtId="0" fontId="2" fillId="0" borderId="3" xfId="0" applyFont="1" applyBorder="1" applyAlignment="1" applyProtection="1">
      <alignment horizontal="left" vertical="top"/>
    </xf>
    <xf numFmtId="0" fontId="2" fillId="0" borderId="4" xfId="0" applyFont="1" applyBorder="1" applyAlignment="1" applyProtection="1">
      <alignment horizontal="left" vertical="top"/>
    </xf>
    <xf numFmtId="0" fontId="2" fillId="0" borderId="5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0" fillId="0" borderId="0" xfId="0" applyFont="1" applyBorder="1" applyAlignment="1" applyProtection="1">
      <alignment horizontal="left"/>
    </xf>
    <xf numFmtId="0" fontId="0" fillId="0" borderId="0" xfId="0" applyProtection="1"/>
    <xf numFmtId="0" fontId="3" fillId="0" borderId="10" xfId="0" applyFont="1" applyBorder="1" applyAlignment="1" applyProtection="1">
      <alignment horizontal="left" vertical="top"/>
    </xf>
    <xf numFmtId="0" fontId="3" fillId="0" borderId="3" xfId="0" applyFont="1" applyBorder="1" applyAlignment="1" applyProtection="1">
      <alignment horizontal="left" vertical="top"/>
    </xf>
    <xf numFmtId="0" fontId="1" fillId="0" borderId="4" xfId="0" applyFont="1" applyBorder="1" applyProtection="1"/>
    <xf numFmtId="0" fontId="1" fillId="0" borderId="5" xfId="0" applyFont="1" applyBorder="1" applyProtection="1"/>
    <xf numFmtId="0" fontId="3" fillId="0" borderId="3" xfId="0" applyFont="1" applyBorder="1" applyAlignment="1" applyProtection="1">
      <alignment vertical="top"/>
    </xf>
    <xf numFmtId="0" fontId="3" fillId="0" borderId="4" xfId="0" applyFont="1" applyBorder="1" applyAlignment="1" applyProtection="1">
      <alignment vertical="top"/>
    </xf>
    <xf numFmtId="0" fontId="3" fillId="0" borderId="5" xfId="0" applyFont="1" applyBorder="1" applyAlignment="1" applyProtection="1">
      <alignment vertical="top"/>
    </xf>
    <xf numFmtId="0" fontId="3" fillId="0" borderId="10" xfId="0" applyFont="1" applyBorder="1" applyAlignment="1" applyProtection="1">
      <alignment vertical="top"/>
    </xf>
    <xf numFmtId="0" fontId="3" fillId="0" borderId="10" xfId="0" applyFont="1" applyFill="1" applyBorder="1" applyAlignment="1" applyProtection="1">
      <alignment vertical="top"/>
    </xf>
    <xf numFmtId="0" fontId="6" fillId="0" borderId="8" xfId="0" applyFont="1" applyBorder="1" applyProtection="1"/>
    <xf numFmtId="0" fontId="1" fillId="0" borderId="1" xfId="0" applyFont="1" applyBorder="1" applyProtection="1"/>
    <xf numFmtId="14" fontId="1" fillId="0" borderId="6" xfId="0" applyNumberFormat="1" applyFont="1" applyBorder="1" applyAlignment="1" applyProtection="1">
      <alignment horizontal="left"/>
      <protection locked="0"/>
    </xf>
    <xf numFmtId="0" fontId="5" fillId="0" borderId="8" xfId="0" applyFont="1" applyBorder="1" applyProtection="1"/>
    <xf numFmtId="0" fontId="6" fillId="0" borderId="6" xfId="0" applyFont="1" applyBorder="1" applyProtection="1"/>
    <xf numFmtId="0" fontId="1" fillId="0" borderId="1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 vertical="top"/>
    </xf>
    <xf numFmtId="0" fontId="5" fillId="0" borderId="8" xfId="0" applyFont="1" applyBorder="1" applyAlignment="1" applyProtection="1">
      <alignment horizontal="left" vertical="top"/>
      <protection locked="0"/>
    </xf>
    <xf numFmtId="0" fontId="5" fillId="0" borderId="8" xfId="0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11" fillId="0" borderId="2" xfId="0" applyFont="1" applyFill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1" fillId="0" borderId="2" xfId="0" applyNumberFormat="1" applyFont="1" applyFill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14" fontId="11" fillId="0" borderId="2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3" fillId="0" borderId="2" xfId="0" applyFont="1" applyBorder="1" applyAlignment="1" applyProtection="1">
      <alignment horizontal="left" vertical="top"/>
    </xf>
    <xf numFmtId="0" fontId="5" fillId="0" borderId="9" xfId="0" applyFont="1" applyBorder="1" applyAlignment="1" applyProtection="1">
      <protection locked="0"/>
    </xf>
    <xf numFmtId="1" fontId="0" fillId="0" borderId="2" xfId="0" applyNumberFormat="1" applyFill="1" applyBorder="1"/>
    <xf numFmtId="1" fontId="0" fillId="0" borderId="0" xfId="0" applyNumberFormat="1"/>
    <xf numFmtId="0" fontId="5" fillId="0" borderId="8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left"/>
      <protection locked="0"/>
    </xf>
    <xf numFmtId="49" fontId="0" fillId="0" borderId="0" xfId="0" applyNumberFormat="1"/>
    <xf numFmtId="0" fontId="10" fillId="2" borderId="10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center" vertical="center"/>
    </xf>
    <xf numFmtId="0" fontId="10" fillId="4" borderId="10" xfId="2" applyFont="1" applyFill="1" applyBorder="1" applyAlignment="1">
      <alignment horizontal="center" vertical="center"/>
    </xf>
    <xf numFmtId="0" fontId="0" fillId="0" borderId="0" xfId="0" applyAlignment="1"/>
    <xf numFmtId="0" fontId="13" fillId="0" borderId="2" xfId="3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left"/>
      <protection locked="0"/>
    </xf>
  </cellXfs>
  <cellStyles count="4">
    <cellStyle name="Hiperlink 2" xfId="3"/>
    <cellStyle name="Normal" xfId="0" builtinId="0"/>
    <cellStyle name="Normal 2" xfId="2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276225</xdr:colOff>
      <xdr:row>0</xdr:row>
      <xdr:rowOff>133351</xdr:rowOff>
    </xdr:from>
    <xdr:to>
      <xdr:col>19</xdr:col>
      <xdr:colOff>646937</xdr:colOff>
      <xdr:row>3</xdr:row>
      <xdr:rowOff>155899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696325" y="133351"/>
          <a:ext cx="1694687" cy="594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4"/>
  <sheetViews>
    <sheetView showGridLines="0" topLeftCell="A9" workbookViewId="0">
      <selection activeCell="E15" sqref="E15"/>
    </sheetView>
  </sheetViews>
  <sheetFormatPr defaultRowHeight="15"/>
  <cols>
    <col min="1" max="1" width="29.28515625" style="1" customWidth="1"/>
    <col min="2" max="2" width="20.7109375" style="1" customWidth="1"/>
    <col min="3" max="3" width="18.85546875" style="1" customWidth="1"/>
    <col min="4" max="4" width="24.85546875" style="1" customWidth="1"/>
    <col min="5" max="5" width="13.28515625" style="1" customWidth="1"/>
    <col min="6" max="7" width="9.140625" style="1"/>
    <col min="8" max="8" width="12.140625" style="1" customWidth="1"/>
    <col min="9" max="11" width="9.140625" style="1"/>
    <col min="12" max="12" width="14" style="1" customWidth="1"/>
    <col min="13" max="13" width="9.140625" style="1" customWidth="1"/>
    <col min="14" max="14" width="22" style="1" customWidth="1"/>
    <col min="15" max="16" width="16.140625" style="1" customWidth="1"/>
    <col min="17" max="17" width="9.140625" style="1"/>
    <col min="18" max="18" width="10.7109375" style="1" bestFit="1" customWidth="1"/>
    <col min="19" max="19" width="9.140625" style="1"/>
    <col min="20" max="20" width="11.42578125" style="1" customWidth="1"/>
    <col min="21" max="16384" width="9.140625" style="1"/>
  </cols>
  <sheetData>
    <row r="1" spans="1:20"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>
      <c r="E3" s="18"/>
      <c r="F3" s="18"/>
      <c r="G3" s="18"/>
      <c r="H3" s="18"/>
      <c r="I3" s="18"/>
      <c r="J3" s="18"/>
      <c r="K3" s="18"/>
      <c r="L3" s="18"/>
      <c r="M3" s="20"/>
      <c r="N3" s="18"/>
      <c r="O3" s="18"/>
      <c r="P3" s="18"/>
      <c r="Q3" s="18"/>
      <c r="R3" s="18"/>
      <c r="S3" s="18"/>
      <c r="T3" s="18"/>
    </row>
    <row r="4" spans="1:20">
      <c r="E4" s="40" t="s">
        <v>2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ht="3" customHeight="1">
      <c r="E5" s="2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9"/>
    </row>
    <row r="6" spans="1:20" ht="10.5" customHeight="1">
      <c r="E6" s="24" t="s">
        <v>0</v>
      </c>
      <c r="F6" s="25"/>
      <c r="G6" s="25"/>
      <c r="H6" s="25"/>
      <c r="I6" s="25"/>
      <c r="J6" s="25"/>
      <c r="K6" s="25"/>
      <c r="L6" s="26"/>
      <c r="M6" s="24" t="s">
        <v>4</v>
      </c>
      <c r="N6" s="26"/>
      <c r="O6" s="24" t="s">
        <v>5</v>
      </c>
      <c r="P6" s="25"/>
      <c r="Q6" s="15"/>
      <c r="R6" s="15"/>
      <c r="S6" s="15"/>
      <c r="T6" s="16"/>
    </row>
    <row r="7" spans="1:20" ht="18" customHeight="1">
      <c r="E7" s="82" t="s">
        <v>48</v>
      </c>
      <c r="F7" s="83"/>
      <c r="G7" s="83"/>
      <c r="H7" s="83"/>
      <c r="I7" s="83"/>
      <c r="J7" s="83"/>
      <c r="K7" s="83"/>
      <c r="L7" s="84"/>
      <c r="M7" s="82"/>
      <c r="N7" s="84"/>
      <c r="O7" s="82">
        <v>11389</v>
      </c>
      <c r="P7" s="83"/>
      <c r="Q7" s="83"/>
      <c r="R7" s="83"/>
      <c r="S7" s="83"/>
      <c r="T7" s="84"/>
    </row>
    <row r="8" spans="1:20" ht="10.5" customHeight="1">
      <c r="E8" s="24" t="s">
        <v>15</v>
      </c>
      <c r="F8" s="15"/>
      <c r="G8" s="15"/>
      <c r="H8" s="24" t="s">
        <v>1</v>
      </c>
      <c r="I8" s="25"/>
      <c r="J8" s="25"/>
      <c r="K8" s="24" t="s">
        <v>21</v>
      </c>
      <c r="L8" s="26"/>
      <c r="M8" s="24" t="s">
        <v>13</v>
      </c>
      <c r="N8" s="15"/>
      <c r="O8" s="15"/>
      <c r="P8" s="15"/>
      <c r="Q8" s="16"/>
      <c r="R8" s="24" t="s">
        <v>16</v>
      </c>
      <c r="S8" s="15"/>
      <c r="T8" s="16"/>
    </row>
    <row r="9" spans="1:20" ht="18" customHeight="1">
      <c r="E9" s="85" t="s">
        <v>56</v>
      </c>
      <c r="F9" s="86"/>
      <c r="G9" s="87"/>
      <c r="H9" s="4" t="s">
        <v>51</v>
      </c>
      <c r="I9" s="5"/>
      <c r="J9" s="5"/>
      <c r="K9" s="6">
        <v>42190</v>
      </c>
      <c r="L9" s="7"/>
      <c r="M9" s="85" t="s">
        <v>44</v>
      </c>
      <c r="N9" s="86"/>
      <c r="O9" s="86"/>
      <c r="P9" s="86"/>
      <c r="Q9" s="87"/>
      <c r="R9" s="41">
        <v>42150</v>
      </c>
      <c r="S9" s="2"/>
      <c r="T9" s="3"/>
    </row>
    <row r="10" spans="1:20" s="29" customFormat="1" ht="3" customHeight="1">
      <c r="E10" s="23"/>
      <c r="F10" s="27"/>
      <c r="G10" s="27"/>
      <c r="H10" s="27"/>
      <c r="I10" s="27"/>
      <c r="J10" s="27"/>
      <c r="K10" s="28"/>
      <c r="L10" s="28"/>
      <c r="M10" s="28"/>
      <c r="N10" s="28"/>
      <c r="O10" s="18"/>
      <c r="P10" s="18"/>
      <c r="Q10" s="18"/>
      <c r="R10" s="18"/>
      <c r="S10" s="18"/>
      <c r="T10" s="19"/>
    </row>
    <row r="11" spans="1:20" s="29" customFormat="1" ht="18" customHeight="1">
      <c r="E11" s="79" t="s">
        <v>11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1"/>
    </row>
    <row r="12" spans="1:20" s="29" customFormat="1" ht="3" customHeight="1"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20" s="29" customFormat="1">
      <c r="A13" s="55" t="s">
        <v>40</v>
      </c>
      <c r="B13" s="55" t="s">
        <v>41</v>
      </c>
      <c r="C13" s="55" t="s">
        <v>31</v>
      </c>
      <c r="D13" s="55" t="s">
        <v>42</v>
      </c>
      <c r="E13" s="30" t="s">
        <v>10</v>
      </c>
      <c r="F13" s="31" t="s">
        <v>8</v>
      </c>
      <c r="G13" s="32"/>
      <c r="H13" s="32"/>
      <c r="I13" s="33"/>
      <c r="J13" s="34" t="s">
        <v>3</v>
      </c>
      <c r="K13" s="35"/>
      <c r="L13" s="35"/>
      <c r="M13" s="36"/>
      <c r="N13" s="37" t="s">
        <v>6</v>
      </c>
      <c r="O13" s="34" t="s">
        <v>7</v>
      </c>
      <c r="P13" s="45" t="s">
        <v>26</v>
      </c>
      <c r="Q13" s="34" t="s">
        <v>9</v>
      </c>
      <c r="R13" s="32"/>
      <c r="S13" s="33"/>
      <c r="T13" s="38" t="s">
        <v>14</v>
      </c>
    </row>
    <row r="14" spans="1:20">
      <c r="A14" s="1" t="s">
        <v>43</v>
      </c>
      <c r="B14" s="62" t="s">
        <v>57</v>
      </c>
      <c r="C14" t="s">
        <v>58</v>
      </c>
      <c r="D14" s="1" t="s">
        <v>27</v>
      </c>
      <c r="E14" s="8">
        <v>42005</v>
      </c>
      <c r="F14" s="47" t="s">
        <v>49</v>
      </c>
      <c r="G14" s="48"/>
      <c r="H14" s="12"/>
      <c r="I14" s="13"/>
      <c r="J14" s="46" t="s">
        <v>59</v>
      </c>
      <c r="K14" s="12"/>
      <c r="L14" s="12"/>
      <c r="M14" s="13"/>
      <c r="N14" s="9" t="s">
        <v>50</v>
      </c>
      <c r="O14" s="10">
        <v>11112053214</v>
      </c>
      <c r="P14" s="10">
        <v>985170002794202</v>
      </c>
      <c r="Q14" s="47" t="s">
        <v>52</v>
      </c>
      <c r="R14" s="48"/>
      <c r="S14" s="56"/>
      <c r="T14" s="11">
        <v>39.979999999999997</v>
      </c>
    </row>
    <row r="15" spans="1:20">
      <c r="B15" s="70"/>
      <c r="C15" s="70"/>
      <c r="E15" s="8"/>
      <c r="F15" s="47"/>
      <c r="G15" s="48"/>
      <c r="H15" s="12"/>
      <c r="I15" s="13"/>
      <c r="J15" s="47"/>
      <c r="K15" s="12"/>
      <c r="L15" s="12"/>
      <c r="M15" s="13"/>
      <c r="N15" s="9"/>
      <c r="O15" s="10"/>
      <c r="P15" s="10"/>
      <c r="Q15" s="47"/>
      <c r="R15" s="48"/>
      <c r="S15" s="56"/>
      <c r="T15" s="11"/>
    </row>
    <row r="16" spans="1:20">
      <c r="B16" s="58"/>
      <c r="C16"/>
      <c r="E16" s="8"/>
      <c r="F16" s="47"/>
      <c r="G16" s="48"/>
      <c r="H16" s="12"/>
      <c r="I16" s="13"/>
      <c r="J16" s="46"/>
      <c r="K16" s="12"/>
      <c r="L16" s="12"/>
      <c r="M16" s="13"/>
      <c r="N16" s="9"/>
      <c r="O16" s="10"/>
      <c r="P16" s="10"/>
      <c r="Q16" s="47"/>
      <c r="R16" s="48"/>
      <c r="S16" s="56"/>
      <c r="T16" s="11"/>
    </row>
    <row r="17" spans="2:20">
      <c r="B17" s="57"/>
      <c r="C17"/>
      <c r="E17" s="8"/>
      <c r="F17" s="47"/>
      <c r="G17" s="48"/>
      <c r="H17" s="12"/>
      <c r="I17" s="13"/>
      <c r="J17" s="46"/>
      <c r="K17" s="12"/>
      <c r="L17" s="12"/>
      <c r="M17" s="13"/>
      <c r="N17" s="9"/>
      <c r="O17" s="10"/>
      <c r="P17" s="10"/>
      <c r="Q17" s="47"/>
      <c r="R17" s="48"/>
      <c r="S17" s="56"/>
      <c r="T17" s="11"/>
    </row>
    <row r="18" spans="2:20">
      <c r="B18" s="57"/>
      <c r="C18"/>
      <c r="E18" s="8"/>
      <c r="F18" s="47"/>
      <c r="G18" s="48"/>
      <c r="H18" s="12"/>
      <c r="I18" s="13"/>
      <c r="J18" s="46"/>
      <c r="K18" s="12"/>
      <c r="L18" s="12"/>
      <c r="M18" s="13"/>
      <c r="N18" s="9"/>
      <c r="O18" s="10"/>
      <c r="P18" s="10"/>
      <c r="Q18" s="47"/>
      <c r="R18" s="48"/>
      <c r="S18" s="56"/>
      <c r="T18" s="11"/>
    </row>
    <row r="19" spans="2:20">
      <c r="B19" s="57"/>
      <c r="C19"/>
      <c r="E19" s="8"/>
      <c r="F19" s="47"/>
      <c r="G19" s="48"/>
      <c r="H19" s="12"/>
      <c r="I19" s="13"/>
      <c r="J19" s="46"/>
      <c r="K19" s="12"/>
      <c r="L19" s="12"/>
      <c r="M19" s="13"/>
      <c r="N19" s="9"/>
      <c r="O19" s="10"/>
      <c r="P19" s="10"/>
      <c r="Q19" s="47"/>
      <c r="R19" s="48"/>
      <c r="S19" s="56"/>
      <c r="T19" s="11"/>
    </row>
    <row r="20" spans="2:20">
      <c r="B20" s="57"/>
      <c r="C20"/>
      <c r="E20" s="8"/>
      <c r="F20" s="47"/>
      <c r="G20" s="48"/>
      <c r="H20" s="12"/>
      <c r="I20" s="13"/>
      <c r="J20" s="46"/>
      <c r="K20" s="12"/>
      <c r="L20" s="12"/>
      <c r="M20" s="13"/>
      <c r="N20" s="9"/>
      <c r="O20" s="10"/>
      <c r="P20" s="10"/>
      <c r="Q20" s="47"/>
      <c r="R20" s="48"/>
      <c r="S20" s="56"/>
      <c r="T20" s="11"/>
    </row>
    <row r="21" spans="2:20">
      <c r="B21" s="58"/>
      <c r="C21"/>
      <c r="E21" s="8"/>
      <c r="F21" s="59"/>
      <c r="G21" s="60"/>
      <c r="H21" s="12"/>
      <c r="I21" s="13"/>
      <c r="J21" s="46"/>
      <c r="K21" s="12"/>
      <c r="L21" s="12"/>
      <c r="M21" s="13"/>
      <c r="N21" s="9"/>
      <c r="O21" s="10"/>
      <c r="P21" s="10"/>
      <c r="Q21" s="59"/>
      <c r="R21" s="60"/>
      <c r="S21" s="61"/>
      <c r="T21" s="11"/>
    </row>
    <row r="22" spans="2:20">
      <c r="E22" s="8"/>
      <c r="F22" s="74"/>
      <c r="G22" s="75"/>
      <c r="H22" s="12"/>
      <c r="I22" s="13"/>
      <c r="J22" s="46"/>
      <c r="K22" s="12"/>
      <c r="L22" s="12"/>
      <c r="M22" s="13"/>
      <c r="N22" s="9"/>
      <c r="O22" s="10"/>
      <c r="P22" s="10"/>
      <c r="Q22" s="74"/>
      <c r="R22" s="75"/>
      <c r="S22" s="76"/>
      <c r="T22" s="11"/>
    </row>
    <row r="23" spans="2:20">
      <c r="E23" s="77" t="s">
        <v>12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44"/>
      <c r="Q23" s="71">
        <f>COUNTA(Q14:S22)</f>
        <v>1</v>
      </c>
      <c r="R23" s="72"/>
      <c r="S23" s="73"/>
      <c r="T23" s="14">
        <f>SUM(T14:T22)</f>
        <v>39.979999999999997</v>
      </c>
    </row>
    <row r="24" spans="2:20">
      <c r="E24" s="39" t="s">
        <v>17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2:20">
      <c r="E25" s="39" t="s">
        <v>18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2:20">
      <c r="E26" s="39" t="s">
        <v>19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2:20">
      <c r="E27" s="39" t="s">
        <v>53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2:20">
      <c r="E28" s="39" t="s">
        <v>22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2:20">
      <c r="E29" s="39" t="s">
        <v>23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9"/>
    </row>
    <row r="30" spans="2:20">
      <c r="E30" s="39" t="s">
        <v>24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9"/>
    </row>
    <row r="31" spans="2:20">
      <c r="E31" s="39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9"/>
    </row>
    <row r="32" spans="2:20">
      <c r="E32" s="42" t="s">
        <v>25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9"/>
    </row>
    <row r="33" spans="5:20">
      <c r="E33" s="1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9"/>
    </row>
    <row r="34" spans="5:20">
      <c r="E34" s="43" t="s">
        <v>20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</row>
  </sheetData>
  <mergeCells count="10">
    <mergeCell ref="E7:L7"/>
    <mergeCell ref="M7:N7"/>
    <mergeCell ref="O7:T7"/>
    <mergeCell ref="M9:Q9"/>
    <mergeCell ref="E9:G9"/>
    <mergeCell ref="Q23:S23"/>
    <mergeCell ref="Q22:S22"/>
    <mergeCell ref="E23:O23"/>
    <mergeCell ref="F22:G22"/>
    <mergeCell ref="E11:T11"/>
  </mergeCells>
  <printOptions horizontalCentered="1" verticalCentered="1"/>
  <pageMargins left="0.11811023622047245" right="0.11811023622047245" top="0.39370078740157483" bottom="0.39370078740157483" header="0.31496062992125984" footer="0.31496062992125984"/>
  <pageSetup paperSize="9" scale="76" orientation="landscape" r:id="rId1"/>
  <headerFooter>
    <oddFooter>&amp;C&amp;8Demonstrativo de Atendimentos Autorizados - Petplan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"/>
  <sheetViews>
    <sheetView tabSelected="1" topLeftCell="E1" workbookViewId="0">
      <selection activeCell="J2" sqref="J2"/>
    </sheetView>
  </sheetViews>
  <sheetFormatPr defaultColWidth="40.85546875" defaultRowHeight="15"/>
  <cols>
    <col min="1" max="1" width="14" style="66" bestFit="1" customWidth="1"/>
    <col min="2" max="2" width="18.7109375" style="66" bestFit="1" customWidth="1"/>
    <col min="3" max="3" width="36" style="66" bestFit="1" customWidth="1"/>
    <col min="4" max="4" width="19.5703125" style="66" bestFit="1" customWidth="1"/>
    <col min="5" max="5" width="21.42578125" style="66" bestFit="1" customWidth="1"/>
    <col min="6" max="6" width="8.140625" style="66" bestFit="1" customWidth="1"/>
    <col min="7" max="7" width="28.42578125" style="66" bestFit="1" customWidth="1"/>
    <col min="8" max="8" width="18.85546875" style="66" bestFit="1" customWidth="1"/>
    <col min="9" max="9" width="20" style="66" bestFit="1" customWidth="1"/>
    <col min="10" max="10" width="69.140625" style="66" bestFit="1" customWidth="1"/>
    <col min="11" max="11" width="9.85546875" style="66" bestFit="1" customWidth="1"/>
    <col min="12" max="12" width="12" style="66" bestFit="1" customWidth="1"/>
    <col min="13" max="13" width="10.7109375" style="66" bestFit="1" customWidth="1"/>
    <col min="14" max="14" width="25.5703125" style="66" bestFit="1" customWidth="1"/>
    <col min="15" max="15" width="28" style="66" bestFit="1" customWidth="1"/>
    <col min="16" max="16384" width="40.85546875" style="66"/>
  </cols>
  <sheetData>
    <row r="1" spans="1:15" ht="18">
      <c r="A1" s="63" t="s">
        <v>28</v>
      </c>
      <c r="B1" s="63" t="s">
        <v>29</v>
      </c>
      <c r="C1" s="63" t="s">
        <v>30</v>
      </c>
      <c r="D1" s="63" t="s">
        <v>31</v>
      </c>
      <c r="E1" s="64" t="s">
        <v>32</v>
      </c>
      <c r="F1" s="64" t="s">
        <v>33</v>
      </c>
      <c r="G1" s="64" t="s">
        <v>34</v>
      </c>
      <c r="H1" s="64" t="s">
        <v>35</v>
      </c>
      <c r="I1" s="64" t="s">
        <v>36</v>
      </c>
      <c r="J1" s="65" t="s">
        <v>37</v>
      </c>
      <c r="K1" s="65" t="s">
        <v>45</v>
      </c>
      <c r="L1" s="65" t="s">
        <v>46</v>
      </c>
      <c r="M1" s="65" t="s">
        <v>54</v>
      </c>
      <c r="N1" s="65" t="s">
        <v>55</v>
      </c>
      <c r="O1" s="65" t="s">
        <v>38</v>
      </c>
    </row>
    <row r="2" spans="1:15" ht="18.75">
      <c r="A2" s="49" t="str">
        <f>Demonstrativo!A14</f>
        <v>COMPLETO</v>
      </c>
      <c r="B2" s="50" t="str">
        <f>Demonstrativo!B14</f>
        <v>96400001105</v>
      </c>
      <c r="C2" s="67" t="str">
        <f>Demonstrativo!J14</f>
        <v>PETTERSON KANN TACHIBANA</v>
      </c>
      <c r="D2" s="49" t="str">
        <f>Demonstrativo!C14</f>
        <v>222.439.068-80</v>
      </c>
      <c r="E2" s="51"/>
      <c r="F2" s="52"/>
      <c r="G2" s="52">
        <f>Demonstrativo!E14</f>
        <v>42005</v>
      </c>
      <c r="H2" s="53" t="str">
        <f>Demonstrativo!D14</f>
        <v>Consultas</v>
      </c>
      <c r="I2" s="54">
        <f>Demonstrativo!T14</f>
        <v>39.979999999999997</v>
      </c>
      <c r="J2" s="68" t="s">
        <v>60</v>
      </c>
      <c r="K2" s="68">
        <v>237</v>
      </c>
      <c r="L2" s="68">
        <v>3393</v>
      </c>
      <c r="M2" s="68" t="s">
        <v>47</v>
      </c>
      <c r="N2" s="69" t="str">
        <f>Demonstrativo!$E$9</f>
        <v>18.328.118/0005-32</v>
      </c>
      <c r="O2" s="52">
        <v>42190</v>
      </c>
    </row>
    <row r="5" spans="1:15" ht="18.75">
      <c r="H5" s="53" t="s">
        <v>39</v>
      </c>
      <c r="I5" s="54">
        <f>SUM(I2:I4)</f>
        <v>39.979999999999997</v>
      </c>
    </row>
  </sheetData>
  <pageMargins left="0.511811024" right="0.511811024" top="0.78740157499999996" bottom="0.78740157499999996" header="0.31496062000000002" footer="0.31496062000000002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DCB47E06735644902160B0B4993BFB" ma:contentTypeVersion="2" ma:contentTypeDescription="Crie um novo documento." ma:contentTypeScope="" ma:versionID="486f00d6a55bc2f611e77eb83f27526d">
  <xsd:schema xmlns:xsd="http://www.w3.org/2001/XMLSchema" xmlns:xs="http://www.w3.org/2001/XMLSchema" xmlns:p="http://schemas.microsoft.com/office/2006/metadata/properties" xmlns:ns2="fdbf6a2a-3185-4adc-b84a-a7cd7ad61f22" targetNamespace="http://schemas.microsoft.com/office/2006/metadata/properties" ma:root="true" ma:fieldsID="61575eb8dbcbfbd87d453a5db1383c20" ns2:_="">
    <xsd:import namespace="fdbf6a2a-3185-4adc-b84a-a7cd7ad61f2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f6a2a-3185-4adc-b84a-a7cd7ad61f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 de Dica de Compartilhamento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D15515-E24F-4784-9CAF-FCBB37E60D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8A3241-F6A5-4A5D-AB40-0E9E32806928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fdbf6a2a-3185-4adc-b84a-a7cd7ad61f22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AF4C283-BCE3-4972-BF84-9515C86673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f6a2a-3185-4adc-b84a-a7cd7ad61f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Demonstrativo</vt:lpstr>
      <vt:lpstr>Folha de Rosto</vt:lpstr>
      <vt:lpstr>Demonstrativo!Area_de_impressao</vt:lpstr>
      <vt:lpstr>'Folha de Rosto'!Area_de_impressao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Batista Correia Junior</dc:creator>
  <cp:lastModifiedBy>Angelo</cp:lastModifiedBy>
  <cp:lastPrinted>2015-06-12T18:37:40Z</cp:lastPrinted>
  <dcterms:created xsi:type="dcterms:W3CDTF">2012-01-02T18:49:39Z</dcterms:created>
  <dcterms:modified xsi:type="dcterms:W3CDTF">2015-09-03T18:03:10Z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0x01010094DCB47E06735644902160B0B4993BFB</vt:lpwstr>
  </property>
  <property fmtid="{D5CDD505-2E9C-101B-9397-08002B2CF9AE}" pid="3" name="IsMyDocuments">
    <vt:bool>true</vt:bool>
  </property>
</Properties>
</file>