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ie\Desktop\TRABAJO DE GRADO\"/>
    </mc:Choice>
  </mc:AlternateContent>
  <bookViews>
    <workbookView xWindow="0" yWindow="0" windowWidth="20490" windowHeight="7755"/>
  </bookViews>
  <sheets>
    <sheet name="Sprint Backlog" sheetId="1" r:id="rId1"/>
    <sheet name="Burn Down" sheetId="2" r:id="rId2"/>
  </sheets>
  <definedNames>
    <definedName name="_xlnm.Print_Area" localSheetId="0">'Sprint Backlog'!$A$1:$H$53</definedName>
    <definedName name="_xlnm.Print_Titles" localSheetId="0">'Sprint Backlog'!$B:$F,'Sprint Backlog'!$1:$5</definedName>
  </definedNames>
  <calcPr calcId="152511"/>
</workbook>
</file>

<file path=xl/calcChain.xml><?xml version="1.0" encoding="utf-8"?>
<calcChain xmlns="http://schemas.openxmlformats.org/spreadsheetml/2006/main">
  <c r="D5" i="2" l="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alcChain>
</file>

<file path=xl/sharedStrings.xml><?xml version="1.0" encoding="utf-8"?>
<sst xmlns="http://schemas.openxmlformats.org/spreadsheetml/2006/main" count="213" uniqueCount="126">
  <si>
    <t>[Enunciado de tarea 4]</t>
  </si>
  <si>
    <t>Dueño / Voluntario</t>
  </si>
  <si>
    <t>Estatus</t>
  </si>
  <si>
    <t>Horas estimadas totales</t>
  </si>
  <si>
    <t>(Sprint Backlog)</t>
  </si>
  <si>
    <t>Identificador (ID) de item de product backlog</t>
  </si>
  <si>
    <t>Enunciado del item de Product Backlog</t>
  </si>
  <si>
    <t>Elaborado por: Estudiantes universidad catolica de Pereira</t>
  </si>
  <si>
    <t>00-0000-1.1.0</t>
  </si>
  <si>
    <t>como administrados  necesito poder crear, leer y actualizar a un usuario.</t>
  </si>
  <si>
    <t>00-0000-1.2.0</t>
  </si>
  <si>
    <t>como usuario con un rol asignado de monitor necesito poder acceder a la plataforma de la oficina de egresados</t>
  </si>
  <si>
    <t>00-0000-1.3.0</t>
  </si>
  <si>
    <t>como usuario con un rol asignado de mercadeo necesito poder acceder a la plataforma de la oficina de egresados.</t>
  </si>
  <si>
    <t>00-0000-1.4.0</t>
  </si>
  <si>
    <t>como usuario con un rol de administrador  necesito poder acceder a la plataforma de la oficina de egresados.</t>
  </si>
  <si>
    <t>00-0000-1.5.0</t>
  </si>
  <si>
    <t>00-0000-2.1.0</t>
  </si>
  <si>
    <t>00-0000-2.2.0</t>
  </si>
  <si>
    <t>como administrador requiero poder Eliminar roles cuando no se le haya asignado a un usuario o no tenga permisos asignados</t>
  </si>
  <si>
    <t>00-0000-3.1.0</t>
  </si>
  <si>
    <t>00-0000-3.2.0</t>
  </si>
  <si>
    <t>como administrador requiero poder agregar un rol a un usuario ya creado en el sistema</t>
  </si>
  <si>
    <t>00-0000-3.3.0</t>
  </si>
  <si>
    <t>como administrador requiero poder cambiar el rol a un usuario que ya tenga un rol asignado en el sistema.</t>
  </si>
  <si>
    <t>00-0000-4.1.0</t>
  </si>
  <si>
    <t>como administrador deseo ingresar o actualizar datos en los registros de egresados ya creados.</t>
  </si>
  <si>
    <t>00-0000-4.2.0</t>
  </si>
  <si>
    <t>como administrador deseo eliminar un dato perteneciente a un registro de egresado cuando se considere pertinente.</t>
  </si>
  <si>
    <t>00-0000-4.3.0</t>
  </si>
  <si>
    <t>como administrador deseo cambiar un dato perteneciente a un registro de egresado cuando se considere pertinente.</t>
  </si>
  <si>
    <t>00-0000-4.4.0</t>
  </si>
  <si>
    <t>00-0000-4.4.1</t>
  </si>
  <si>
    <t>00-0000-4.4.2</t>
  </si>
  <si>
    <t>00-0000-4.5.0</t>
  </si>
  <si>
    <t>00-0000-4.5.1</t>
  </si>
  <si>
    <t>00-0000-4.5.2</t>
  </si>
  <si>
    <t>00-0000-5.1.0</t>
  </si>
  <si>
    <t>00-0000-5.2.0</t>
  </si>
  <si>
    <t>como administrados requiero importar la planilla o plantillas que fueron exportadas anteriormente con los datos ingresados, para cargar la información en la base de datos.</t>
  </si>
  <si>
    <t>00-0000-6.1.0</t>
  </si>
  <si>
    <t>00-0000-7.1.0</t>
  </si>
  <si>
    <t>00-0000-7.2.0</t>
  </si>
  <si>
    <t>00-0000-7.3.0</t>
  </si>
  <si>
    <t>00-0000-8.1.0</t>
  </si>
  <si>
    <t>Al crear un usuario se valide que todos los campos esten previamente diligenciados, que el documento de identidad tenga entre 2 y 10 caracteres, que el correo sea valido, estos dos campos de correo y documento de identidad deben ser unicos.</t>
  </si>
  <si>
    <t>Se debe enviar un correo para completar el registro y para que usrio pueda ingresar su contraseña personal, esta contraseña debera ser de minimo 6 caracteres.</t>
  </si>
  <si>
    <t>Para actualizar un usurio se deben cumplir los dos requsitos anteriormente mencionados.</t>
  </si>
  <si>
    <t>para poeder aceder al perfil de mercadeo el usuario debe estar creado previamente en el sistema.</t>
  </si>
  <si>
    <t>el usuario de mercadeo podra ingresar con usurio el cual sera el correo electronico institucional y con contraseña.</t>
  </si>
  <si>
    <t>el usuario de administrador podra ingresar con usurio el cual sera el correo electronico institucional y con contraseña.</t>
  </si>
  <si>
    <t>como usuario con un rol asignado de recepcion necesito poder acceder a la plataforma de la oficina de egresados.</t>
  </si>
  <si>
    <t>para poeder aceder al perfil de recepcion el usuario debe estar creado previamente en el sistema.</t>
  </si>
  <si>
    <t>el usuario de recepcion  podra ingresar con usurio el cual sera el correo electronico institucional y con contraseña.</t>
  </si>
  <si>
    <t>como usuario con un rol asignado de biblioteca necesito poder acceder a la plataforma de la oficina de egresados</t>
  </si>
  <si>
    <t>para poder aceder al perfil de biblioteca el usuario debe estar creado previamente en el sistema.</t>
  </si>
  <si>
    <t>el usuario biblioteca podra ingresar con usurio el cual sera el correo electronico institucional y con contraseña.</t>
  </si>
  <si>
    <t>el usuario monitor podra ingresar con usurio el cual sera el correo electronico institucional y con contraseña.</t>
  </si>
  <si>
    <t>para poder aceder al perfil de monitor el usuario debe estar creado previamente en el sistema.</t>
  </si>
  <si>
    <t>para poder aceder al perfil de administrador  el usuario debe estar creado previamente en el sistema.</t>
  </si>
  <si>
    <t>00-0000-1.6.0</t>
  </si>
  <si>
    <t>00-0000-1.7.0</t>
  </si>
  <si>
    <t>como administrador deseo poder inhabilitar usuarios a los cuales considere no deben acceder a la plataforma.</t>
  </si>
  <si>
    <t>No se deben borrar sus historiales de consultas y actualizaciones en el sistema.</t>
  </si>
  <si>
    <t>el estado de este usuario se debe de cambiar a estadi inactivo.</t>
  </si>
  <si>
    <t>si el usuario desea ingresar depues de ser inactivado.  El sistema no se lo debe permitir</t>
  </si>
  <si>
    <t>Criterios de aceptación</t>
  </si>
  <si>
    <t>como administrador deseo poder crear, leer y actualizar un roll. según las necesidades de consulta requeridas</t>
  </si>
  <si>
    <t>Al asignar un roll a un usuario se debe validar que tipo de usuario es y que permisos se le van asignar.</t>
  </si>
  <si>
    <t>Al asignar roll a usuarios con perfil de biblioteca, recpcion o mercadeo. Estos solo prodran, consultar y actualizar los campos telefono, y correo mas no prodran eliminar informacion.</t>
  </si>
  <si>
    <t>solo se podran eliminar usuarios siempre y cuando no se les haya asinado un roll previamente y no tengan historiales de actualizaciones.</t>
  </si>
  <si>
    <t>Al asignar roll a usuarios con perfil de motiror este podra realizar consultas y actualizar datos.</t>
  </si>
  <si>
    <t xml:space="preserve">como administrador deseo poder asignar un permiso específico a un rol según las necesidades y las limitantes que se consideren para el caso. </t>
  </si>
  <si>
    <t>Usuario con rol de monitor este podrá consultar y actualizar mas no tendrá permiso de eliminar.</t>
  </si>
  <si>
    <t>Usuarios con roles de mercadeo, biblioteca o recepcion estos solo podrán consultar y actualizar telefonos y correo  mas no tendrá permiso de eliminar.</t>
  </si>
  <si>
    <t>cuando ya haya un usuario creado en el sistama con un rol asignado se podra anexar un nuevo rol sin eliminar los permisos del rol anterior y sin eliminar su historial de actualizaciones.</t>
  </si>
  <si>
    <t>cuando ya haya un usuario creado en el sistama con un rol asignado se eliminara el rol anterior sin eliminar su historial de actualizaciones y se insertara el nuevo roll.</t>
  </si>
  <si>
    <t>Como administrador se mostrara todo el cabezote con los datos de cada egresado y el roll de administrador permitira realizar  actualizaciones en cualqueira de los campos en el registro del egresado.</t>
  </si>
  <si>
    <t>Como administrador se mostrara todo el cabezote con los datos de cada egresado y el roll de administrador permitira eliminar cualqueira de los campos en el registro del egresado.</t>
  </si>
  <si>
    <t>Como administrador se mostrara todo el cabezote con los datos de cada egresado y el roll de administrador permitira realizar  cambios en cualqueira de los campos en el registro del egresado.</t>
  </si>
  <si>
    <t>Como usuario mercadeo, recepcion o biblioteca se mostrara el cabezote con la informacion pertine para el roll con los datos de cada egresado, el permiso consedido permitira realizar  consultas genreales con diferentes criterios de busqueda tales como: programas académicos, facultades o años de graduación.</t>
  </si>
  <si>
    <t>como usuario mercadeo requiero consultar todos registros con los permisos asignados a mi rol y diferentes criterios de búsqueda, para busquedas generales.</t>
  </si>
  <si>
    <t>Como usuario monitor se mostrara el cabezote con la informacion pertine para el roll con los datos de cada egresado, el permiso consedido permitira realizar  consultas generales con diferentes criterios de busqueda tales como: programas académicos, facultades o años de graduación.</t>
  </si>
  <si>
    <t>como usuario monitor requiero consultar todos registros con los permisos asignados a mi rol y diferentes criterios de búsqueda, para realizar busquedas generales.</t>
  </si>
  <si>
    <t>como usuario mercadeo, recepcion o biblioteca requiero consultar un registro de un egresado con los permisos asignados a mi rol y con diferentes criterios de búsqueda, para realizar busquedas especificas.</t>
  </si>
  <si>
    <t>como administrador requiero consultar todos registro con diferentes criterios de búsqueda, para realizar busquedas generales.</t>
  </si>
  <si>
    <t>Como administrador se mostrara todo el cabezote con los datos de cada egresado y el roll de administrador permitira realizar  consultas generales con diferentes criterios de busqueda tales como: programas académicos, facultades o años de graduación.</t>
  </si>
  <si>
    <t>Como usuario mercadeo, recepcion o biblioteca se mostrara el cabezote con la informacion pertine para el roll con los datos de cada egresado, el permiso consedido permitira realizar  consultas especificas con diferentes criterios de busqueda tales como: número de cedula, correo electrónico, nombre o apellido.</t>
  </si>
  <si>
    <t>como usuario monitor requiero consultar un registro de un egresado con los permisos asignados a mi rol y con diferentes criterios de búsqueda, para realizar busquedas especificas.</t>
  </si>
  <si>
    <t>Como usuario monitor se mostrara el cabezote con la informacion pertine para el roll con los datos de cada egresado, el permiso consedido permitira realizar  consultas especificas con diferentes criterios de busqueda tales como: número de cedula, correo electrónico, nombre o apellido.</t>
  </si>
  <si>
    <t>como administrador requiero consultar un registro de un egresado con diferentes criterios de búsqueda, para realizar busquedas especificas.</t>
  </si>
  <si>
    <t>Como administrador se mostrara todo el cabezote con los datos de cada egresado y el roll de administrador permitira realizar  consultas escificas con diferentes criterios de busqueda tales como: número de cedula, correo electrónico, nombre o apellido.</t>
  </si>
  <si>
    <t>se valide con mi número de cedula que me encuentre en la base de datos de la oficina de graduados.</t>
  </si>
  <si>
    <t>como egresado requiero que al ingresar en el link de actualización de datos o en el link de portal del egresado se envidencia una Ventana emergente.</t>
  </si>
  <si>
    <t>cuando el egresado ingresa al portal del egresado parecera una ventana emergente solicitando el numero de la cedula del egresado esta esta al cotejar con la base datos si an trancurrido mas de 2 meses desde la ultima actualizacion debera mostrar la encuesta para actualizacion de datos.</t>
  </si>
  <si>
    <t>cuando el egresado ingresa al baner de actualizacion de datos  parecera una ventana emergente solicitando el numero de la cedula del egresado esta esta al cotejar con la base datos si an trancurrido mas de 2 meses desde la ultima actualizacion debera mostrar la encuesta para actualizacion de datos.</t>
  </si>
  <si>
    <t>como administrador requiero que el sistema solicite actualización de datos cada cierto tiempo (2 meses) a los egresados verificando tiempo de actualización con el número de documento cuando el usuario ingresa al link (baner)de actualizar datos o al portal del egresado.</t>
  </si>
  <si>
    <t>como administrador requiero poder asignarle el rol al usuario despues de que este ya este creado en el sistema.</t>
  </si>
  <si>
    <t xml:space="preserve">como administrador requiero exportar planillas o plantillas </t>
  </si>
  <si>
    <t xml:space="preserve">estas plantillas deberan ser en blanco con el cabezote completo  para llenar la informacion que alimentara la base de datos </t>
  </si>
  <si>
    <t>despues del diligenciamiento de los datos la plantiallas que ya se habian descargado y a las cuales se le diligenciaron los datos se prodran importar en el programa para actualizar datos</t>
  </si>
  <si>
    <t>depues de que se haya selecionado con criterios de busqueda como ejemplo programa, año de graduacion la infromacion se requiere poder exportarla en un exel</t>
  </si>
  <si>
    <t>como administrador requiero poder exportar la información contenida en la base de datos a exel según criterios de selección para exportar.</t>
  </si>
  <si>
    <t>como usuario con roll asignado de monitor requiero poder exportar la información contenida en la base de datos a exel según los permisos que me sean asignados y según criterios de selección para exportar.</t>
  </si>
  <si>
    <t>como usuario con roll asignado de mercadeo, biblioteca o recepcion  requiero poder exportar la información contenida en la base de datos a exel según los permisos que me sean asignados y según criterios de selección para exportar.</t>
  </si>
  <si>
    <t>SISTEMA DE INFORMACION OFICINA DE GRADUADOS - UCP</t>
  </si>
  <si>
    <t>GRAFICA BURN DOWN</t>
  </si>
  <si>
    <t>FECHA</t>
  </si>
  <si>
    <t xml:space="preserve">ESPERADO </t>
  </si>
  <si>
    <t>REAL</t>
  </si>
  <si>
    <t>00-0000-9.1.0</t>
  </si>
  <si>
    <t xml:space="preserve">creacion de la documentacion levantamiento re requerimientos </t>
  </si>
  <si>
    <t>Angelica</t>
  </si>
  <si>
    <t xml:space="preserve">hecho </t>
  </si>
  <si>
    <t>Sistema de informacion oficina de graduados Universidad Catolica de Pereira</t>
  </si>
  <si>
    <t>00-0000-9.2.0</t>
  </si>
  <si>
    <t xml:space="preserve">Clasificar la informacion recolectada y dividirla por tareas y realizar los criterios de aceptacion </t>
  </si>
  <si>
    <t>crear todas las tareas que debe realizar el Equipo de trabajo según las necesidades del cliente.</t>
  </si>
  <si>
    <t xml:space="preserve">realizarle a las tareas unos criterios de aceptacion </t>
  </si>
  <si>
    <t xml:space="preserve">cumpir con todas las necesidades  solicitadas por la cordinadora de la oficina de graduados </t>
  </si>
  <si>
    <t>al confirmar mis datos el sistema me muestra la encuesta pertinente para realizar la actualización de datos correspondiente. Con los siguientes datos Numeros de telefono, correo electronico, pregunta cerrada en que ocupa la mayor parte del tiempo, empresa en la que labora y cargo en la empresa.</t>
  </si>
  <si>
    <t>Angelica, Jaider y Andres</t>
  </si>
  <si>
    <t>Echo</t>
  </si>
  <si>
    <t>Angelica, Andres y Jaider</t>
  </si>
  <si>
    <t>Descartada</t>
  </si>
  <si>
    <t>Andres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</si>
</sst>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2"/>
      <color theme="1"/>
      <name val="Calibri"/>
      <family val="2"/>
      <scheme val="minor"/>
    </font>
    <font>
      <b/>
      <sz val="16"/>
      <color theme="6" tint="-0.249977111117893"/>
      <name val="Calibri"/>
      <family val="2"/>
      <scheme val="minor"/>
    </font>
    <font>
      <sz val="11"/>
      <color theme="6" tint="-0.249977111117893"/>
      <name val="Calibri"/>
      <family val="2"/>
      <scheme val="minor"/>
    </font>
    <font>
      <sz val="1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27">
    <xf numFmtId="0" fontId="0" fillId="0" borderId="0" xfId="0"/>
    <xf numFmtId="0" fontId="0" fillId="2" borderId="0" xfId="0" applyFill="1" applyBorder="1"/>
    <xf numFmtId="0" fontId="0" fillId="2" borderId="1" xfId="0" applyFill="1" applyBorder="1" applyAlignment="1">
      <alignment horizontal="left" vertical="top" wrapText="1"/>
    </xf>
    <xf numFmtId="0" fontId="2" fillId="2" borderId="0" xfId="0" applyFont="1" applyFill="1" applyBorder="1"/>
    <xf numFmtId="0" fontId="1" fillId="3" borderId="1" xfId="0" applyFont="1" applyFill="1" applyBorder="1" applyAlignment="1">
      <alignment horizontal="center" vertical="center" wrapText="1"/>
    </xf>
    <xf numFmtId="0" fontId="3" fillId="2" borderId="0" xfId="0" applyFont="1" applyFill="1" applyBorder="1"/>
    <xf numFmtId="0" fontId="4" fillId="2" borderId="0" xfId="0" applyFont="1" applyFill="1" applyBorder="1"/>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applyAlignment="1">
      <alignment vertical="top" wrapText="1"/>
    </xf>
    <xf numFmtId="0" fontId="0" fillId="2" borderId="1" xfId="0" applyFill="1" applyBorder="1" applyAlignment="1">
      <alignment horizontal="center" vertical="center"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center" wrapText="1"/>
    </xf>
    <xf numFmtId="0" fontId="0" fillId="2" borderId="2" xfId="0" applyFill="1" applyBorder="1" applyAlignment="1">
      <alignment wrapText="1"/>
    </xf>
    <xf numFmtId="0" fontId="5" fillId="0" borderId="0" xfId="0" applyFont="1"/>
    <xf numFmtId="0" fontId="6" fillId="0" borderId="0" xfId="0" applyFont="1"/>
    <xf numFmtId="15" fontId="0" fillId="0" borderId="0" xfId="0" applyNumberFormat="1"/>
    <xf numFmtId="1" fontId="0" fillId="0" borderId="0" xfId="0" applyNumberFormat="1"/>
    <xf numFmtId="0" fontId="0" fillId="2" borderId="1" xfId="0" applyFont="1" applyFill="1" applyBorder="1" applyAlignment="1">
      <alignment horizontal="left" vertical="top" wrapText="1"/>
    </xf>
    <xf numFmtId="0" fontId="0" fillId="2" borderId="1" xfId="0" applyFont="1" applyFill="1" applyBorder="1" applyAlignment="1">
      <alignment vertical="top" wrapText="1"/>
    </xf>
    <xf numFmtId="0" fontId="0" fillId="2" borderId="4" xfId="0" applyFill="1" applyBorder="1"/>
    <xf numFmtId="0" fontId="0" fillId="2" borderId="5" xfId="0" applyFill="1" applyBorder="1"/>
    <xf numFmtId="0" fontId="0" fillId="2" borderId="3" xfId="0" applyFill="1" applyBorder="1"/>
    <xf numFmtId="0" fontId="4"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Grafica</a:t>
            </a:r>
            <a:r>
              <a:rPr lang="en-US" baseline="0"/>
              <a:t> Burn Down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manualLayout>
          <c:layoutTarget val="inner"/>
          <c:xMode val="edge"/>
          <c:yMode val="edge"/>
          <c:x val="8.6528243375518649E-2"/>
          <c:y val="0.12441091789708222"/>
          <c:w val="0.88421281498228566"/>
          <c:h val="0.6385999951930531"/>
        </c:manualLayout>
      </c:layout>
      <c:lineChart>
        <c:grouping val="standard"/>
        <c:varyColors val="0"/>
        <c:ser>
          <c:idx val="0"/>
          <c:order val="0"/>
          <c:tx>
            <c:strRef>
              <c:f>'Burn Down'!$B$4</c:f>
              <c:strCache>
                <c:ptCount val="1"/>
                <c:pt idx="0">
                  <c:v>ESPERADO </c:v>
                </c:pt>
              </c:strCache>
            </c:strRef>
          </c:tx>
          <c:spPr>
            <a:ln w="28575" cap="rnd">
              <a:solidFill>
                <a:schemeClr val="accent1"/>
              </a:solidFill>
              <a:round/>
            </a:ln>
            <a:effectLst/>
          </c:spPr>
          <c:marker>
            <c:symbol val="none"/>
          </c:marker>
          <c:cat>
            <c:numRef>
              <c:f>'Burn Down'!$A$5:$A$94</c:f>
              <c:numCache>
                <c:formatCode>d\-mmm\-yy</c:formatCode>
                <c:ptCount val="90"/>
                <c:pt idx="0">
                  <c:v>43689</c:v>
                </c:pt>
                <c:pt idx="1">
                  <c:v>43690</c:v>
                </c:pt>
                <c:pt idx="2">
                  <c:v>43691</c:v>
                </c:pt>
                <c:pt idx="3">
                  <c:v>43692</c:v>
                </c:pt>
                <c:pt idx="4">
                  <c:v>43693</c:v>
                </c:pt>
                <c:pt idx="5">
                  <c:v>43694</c:v>
                </c:pt>
                <c:pt idx="6">
                  <c:v>43695</c:v>
                </c:pt>
                <c:pt idx="7">
                  <c:v>43696</c:v>
                </c:pt>
                <c:pt idx="8">
                  <c:v>43697</c:v>
                </c:pt>
                <c:pt idx="9">
                  <c:v>43698</c:v>
                </c:pt>
                <c:pt idx="10">
                  <c:v>43699</c:v>
                </c:pt>
                <c:pt idx="11">
                  <c:v>43700</c:v>
                </c:pt>
                <c:pt idx="12">
                  <c:v>43701</c:v>
                </c:pt>
                <c:pt idx="13">
                  <c:v>43702</c:v>
                </c:pt>
                <c:pt idx="14">
                  <c:v>43703</c:v>
                </c:pt>
                <c:pt idx="15">
                  <c:v>43704</c:v>
                </c:pt>
                <c:pt idx="16">
                  <c:v>43705</c:v>
                </c:pt>
                <c:pt idx="17">
                  <c:v>43706</c:v>
                </c:pt>
                <c:pt idx="18">
                  <c:v>43707</c:v>
                </c:pt>
                <c:pt idx="19">
                  <c:v>43708</c:v>
                </c:pt>
                <c:pt idx="20">
                  <c:v>43709</c:v>
                </c:pt>
                <c:pt idx="21">
                  <c:v>43710</c:v>
                </c:pt>
                <c:pt idx="22">
                  <c:v>43711</c:v>
                </c:pt>
                <c:pt idx="23">
                  <c:v>43712</c:v>
                </c:pt>
                <c:pt idx="24">
                  <c:v>43713</c:v>
                </c:pt>
                <c:pt idx="25">
                  <c:v>43714</c:v>
                </c:pt>
                <c:pt idx="26">
                  <c:v>43715</c:v>
                </c:pt>
                <c:pt idx="27">
                  <c:v>43716</c:v>
                </c:pt>
                <c:pt idx="28">
                  <c:v>43717</c:v>
                </c:pt>
                <c:pt idx="29">
                  <c:v>43718</c:v>
                </c:pt>
                <c:pt idx="30">
                  <c:v>43719</c:v>
                </c:pt>
                <c:pt idx="31">
                  <c:v>43720</c:v>
                </c:pt>
                <c:pt idx="32">
                  <c:v>43721</c:v>
                </c:pt>
                <c:pt idx="33">
                  <c:v>43722</c:v>
                </c:pt>
                <c:pt idx="34">
                  <c:v>43723</c:v>
                </c:pt>
                <c:pt idx="35">
                  <c:v>43724</c:v>
                </c:pt>
                <c:pt idx="36">
                  <c:v>43725</c:v>
                </c:pt>
                <c:pt idx="37">
                  <c:v>43726</c:v>
                </c:pt>
                <c:pt idx="38">
                  <c:v>43727</c:v>
                </c:pt>
                <c:pt idx="39">
                  <c:v>43728</c:v>
                </c:pt>
                <c:pt idx="40">
                  <c:v>43729</c:v>
                </c:pt>
                <c:pt idx="41">
                  <c:v>43730</c:v>
                </c:pt>
                <c:pt idx="42">
                  <c:v>43731</c:v>
                </c:pt>
                <c:pt idx="43">
                  <c:v>43732</c:v>
                </c:pt>
                <c:pt idx="44">
                  <c:v>43733</c:v>
                </c:pt>
                <c:pt idx="45">
                  <c:v>43734</c:v>
                </c:pt>
                <c:pt idx="46">
                  <c:v>43735</c:v>
                </c:pt>
                <c:pt idx="47">
                  <c:v>43736</c:v>
                </c:pt>
                <c:pt idx="48">
                  <c:v>43737</c:v>
                </c:pt>
                <c:pt idx="49">
                  <c:v>43738</c:v>
                </c:pt>
                <c:pt idx="50">
                  <c:v>43739</c:v>
                </c:pt>
                <c:pt idx="51">
                  <c:v>43740</c:v>
                </c:pt>
                <c:pt idx="52">
                  <c:v>43741</c:v>
                </c:pt>
                <c:pt idx="53">
                  <c:v>43742</c:v>
                </c:pt>
                <c:pt idx="54">
                  <c:v>43743</c:v>
                </c:pt>
                <c:pt idx="55">
                  <c:v>43744</c:v>
                </c:pt>
                <c:pt idx="56">
                  <c:v>43745</c:v>
                </c:pt>
                <c:pt idx="57">
                  <c:v>43746</c:v>
                </c:pt>
                <c:pt idx="58">
                  <c:v>43747</c:v>
                </c:pt>
                <c:pt idx="59">
                  <c:v>43748</c:v>
                </c:pt>
                <c:pt idx="60">
                  <c:v>43749</c:v>
                </c:pt>
                <c:pt idx="61">
                  <c:v>43750</c:v>
                </c:pt>
                <c:pt idx="62">
                  <c:v>43751</c:v>
                </c:pt>
                <c:pt idx="63">
                  <c:v>43752</c:v>
                </c:pt>
                <c:pt idx="64">
                  <c:v>43753</c:v>
                </c:pt>
                <c:pt idx="65">
                  <c:v>43754</c:v>
                </c:pt>
                <c:pt idx="66">
                  <c:v>43755</c:v>
                </c:pt>
                <c:pt idx="67">
                  <c:v>43756</c:v>
                </c:pt>
                <c:pt idx="68">
                  <c:v>43757</c:v>
                </c:pt>
                <c:pt idx="69">
                  <c:v>43758</c:v>
                </c:pt>
                <c:pt idx="70">
                  <c:v>43759</c:v>
                </c:pt>
                <c:pt idx="71">
                  <c:v>43760</c:v>
                </c:pt>
                <c:pt idx="72">
                  <c:v>43761</c:v>
                </c:pt>
                <c:pt idx="73">
                  <c:v>43762</c:v>
                </c:pt>
                <c:pt idx="74">
                  <c:v>43763</c:v>
                </c:pt>
                <c:pt idx="75">
                  <c:v>43764</c:v>
                </c:pt>
                <c:pt idx="76">
                  <c:v>43765</c:v>
                </c:pt>
                <c:pt idx="77">
                  <c:v>43766</c:v>
                </c:pt>
                <c:pt idx="78">
                  <c:v>43767</c:v>
                </c:pt>
                <c:pt idx="79">
                  <c:v>43768</c:v>
                </c:pt>
                <c:pt idx="80">
                  <c:v>43769</c:v>
                </c:pt>
                <c:pt idx="81">
                  <c:v>43770</c:v>
                </c:pt>
                <c:pt idx="82">
                  <c:v>43771</c:v>
                </c:pt>
                <c:pt idx="83">
                  <c:v>43772</c:v>
                </c:pt>
                <c:pt idx="84">
                  <c:v>43773</c:v>
                </c:pt>
                <c:pt idx="85">
                  <c:v>43774</c:v>
                </c:pt>
                <c:pt idx="86">
                  <c:v>43775</c:v>
                </c:pt>
                <c:pt idx="87">
                  <c:v>43776</c:v>
                </c:pt>
                <c:pt idx="88">
                  <c:v>43777</c:v>
                </c:pt>
                <c:pt idx="89">
                  <c:v>43778</c:v>
                </c:pt>
              </c:numCache>
            </c:numRef>
          </c:cat>
          <c:val>
            <c:numRef>
              <c:f>'Burn Down'!$B$5:$B$94</c:f>
              <c:numCache>
                <c:formatCode>0</c:formatCode>
                <c:ptCount val="90"/>
                <c:pt idx="0" formatCode="General">
                  <c:v>32</c:v>
                </c:pt>
                <c:pt idx="1">
                  <c:v>31.644444444444446</c:v>
                </c:pt>
                <c:pt idx="2">
                  <c:v>31.288888888888891</c:v>
                </c:pt>
                <c:pt idx="3">
                  <c:v>30.933333333333337</c:v>
                </c:pt>
                <c:pt idx="4">
                  <c:v>30.577777777777783</c:v>
                </c:pt>
                <c:pt idx="5">
                  <c:v>30.222222222222229</c:v>
                </c:pt>
                <c:pt idx="6">
                  <c:v>29.866666666666674</c:v>
                </c:pt>
                <c:pt idx="7">
                  <c:v>29.51111111111112</c:v>
                </c:pt>
                <c:pt idx="8">
                  <c:v>29.155555555555566</c:v>
                </c:pt>
                <c:pt idx="9">
                  <c:v>28.800000000000011</c:v>
                </c:pt>
                <c:pt idx="10">
                  <c:v>28.444444444444457</c:v>
                </c:pt>
                <c:pt idx="11">
                  <c:v>28.088888888888903</c:v>
                </c:pt>
                <c:pt idx="12">
                  <c:v>27.733333333333348</c:v>
                </c:pt>
                <c:pt idx="13">
                  <c:v>27.377777777777794</c:v>
                </c:pt>
                <c:pt idx="14">
                  <c:v>27.02222222222224</c:v>
                </c:pt>
                <c:pt idx="15">
                  <c:v>26.666666666666686</c:v>
                </c:pt>
                <c:pt idx="16">
                  <c:v>26.311111111111131</c:v>
                </c:pt>
                <c:pt idx="17">
                  <c:v>25.955555555555577</c:v>
                </c:pt>
                <c:pt idx="18">
                  <c:v>25.600000000000023</c:v>
                </c:pt>
                <c:pt idx="19">
                  <c:v>25.244444444444468</c:v>
                </c:pt>
                <c:pt idx="20">
                  <c:v>24.888888888888914</c:v>
                </c:pt>
                <c:pt idx="21">
                  <c:v>24.53333333333336</c:v>
                </c:pt>
                <c:pt idx="22">
                  <c:v>24.177777777777806</c:v>
                </c:pt>
                <c:pt idx="23">
                  <c:v>23.822222222222251</c:v>
                </c:pt>
                <c:pt idx="24">
                  <c:v>23.466666666666697</c:v>
                </c:pt>
                <c:pt idx="25">
                  <c:v>23.111111111111143</c:v>
                </c:pt>
                <c:pt idx="26">
                  <c:v>22.755555555555588</c:v>
                </c:pt>
                <c:pt idx="27">
                  <c:v>22.400000000000034</c:v>
                </c:pt>
                <c:pt idx="28">
                  <c:v>22.04444444444448</c:v>
                </c:pt>
                <c:pt idx="29">
                  <c:v>21.688888888888926</c:v>
                </c:pt>
                <c:pt idx="30">
                  <c:v>21.333333333333371</c:v>
                </c:pt>
                <c:pt idx="31">
                  <c:v>20.977777777777817</c:v>
                </c:pt>
                <c:pt idx="32">
                  <c:v>20.622222222222263</c:v>
                </c:pt>
                <c:pt idx="33">
                  <c:v>20.266666666666708</c:v>
                </c:pt>
                <c:pt idx="34">
                  <c:v>19.911111111111154</c:v>
                </c:pt>
                <c:pt idx="35">
                  <c:v>19.5555555555556</c:v>
                </c:pt>
                <c:pt idx="36">
                  <c:v>19.200000000000045</c:v>
                </c:pt>
                <c:pt idx="37">
                  <c:v>18.844444444444491</c:v>
                </c:pt>
                <c:pt idx="38">
                  <c:v>18.488888888888937</c:v>
                </c:pt>
                <c:pt idx="39">
                  <c:v>18.133333333333383</c:v>
                </c:pt>
                <c:pt idx="40">
                  <c:v>17.777777777777828</c:v>
                </c:pt>
                <c:pt idx="41">
                  <c:v>17.422222222222274</c:v>
                </c:pt>
                <c:pt idx="42">
                  <c:v>17.06666666666672</c:v>
                </c:pt>
                <c:pt idx="43">
                  <c:v>16.711111111111165</c:v>
                </c:pt>
                <c:pt idx="44">
                  <c:v>16.355555555555611</c:v>
                </c:pt>
                <c:pt idx="45">
                  <c:v>16.000000000000057</c:v>
                </c:pt>
                <c:pt idx="46">
                  <c:v>15.644444444444501</c:v>
                </c:pt>
                <c:pt idx="47">
                  <c:v>15.288888888888945</c:v>
                </c:pt>
                <c:pt idx="48">
                  <c:v>14.933333333333389</c:v>
                </c:pt>
                <c:pt idx="49">
                  <c:v>14.577777777777833</c:v>
                </c:pt>
                <c:pt idx="50">
                  <c:v>14.222222222222276</c:v>
                </c:pt>
                <c:pt idx="51">
                  <c:v>13.86666666666672</c:v>
                </c:pt>
                <c:pt idx="52">
                  <c:v>13.511111111111164</c:v>
                </c:pt>
                <c:pt idx="53">
                  <c:v>13.155555555555608</c:v>
                </c:pt>
                <c:pt idx="54">
                  <c:v>12.800000000000052</c:v>
                </c:pt>
                <c:pt idx="55">
                  <c:v>12.444444444444496</c:v>
                </c:pt>
                <c:pt idx="56">
                  <c:v>12.08888888888894</c:v>
                </c:pt>
                <c:pt idx="57">
                  <c:v>11.733333333333384</c:v>
                </c:pt>
                <c:pt idx="58">
                  <c:v>11.377777777777828</c:v>
                </c:pt>
                <c:pt idx="59">
                  <c:v>11.022222222222272</c:v>
                </c:pt>
                <c:pt idx="60">
                  <c:v>10.666666666666716</c:v>
                </c:pt>
                <c:pt idx="61">
                  <c:v>10.31111111111116</c:v>
                </c:pt>
                <c:pt idx="62">
                  <c:v>9.9555555555556037</c:v>
                </c:pt>
                <c:pt idx="63">
                  <c:v>9.6000000000000476</c:v>
                </c:pt>
                <c:pt idx="64">
                  <c:v>9.2444444444444915</c:v>
                </c:pt>
                <c:pt idx="65">
                  <c:v>8.8888888888889355</c:v>
                </c:pt>
                <c:pt idx="66">
                  <c:v>8.5333333333333794</c:v>
                </c:pt>
                <c:pt idx="67">
                  <c:v>8.1777777777778233</c:v>
                </c:pt>
                <c:pt idx="68">
                  <c:v>7.8222222222222682</c:v>
                </c:pt>
                <c:pt idx="69">
                  <c:v>7.466666666666713</c:v>
                </c:pt>
                <c:pt idx="70">
                  <c:v>7.1111111111111578</c:v>
                </c:pt>
                <c:pt idx="71">
                  <c:v>6.7555555555556026</c:v>
                </c:pt>
                <c:pt idx="72">
                  <c:v>6.4000000000000474</c:v>
                </c:pt>
                <c:pt idx="73">
                  <c:v>6.0444444444444922</c:v>
                </c:pt>
                <c:pt idx="74">
                  <c:v>5.6888888888889371</c:v>
                </c:pt>
                <c:pt idx="75">
                  <c:v>5.3333333333333819</c:v>
                </c:pt>
                <c:pt idx="76">
                  <c:v>4.9777777777778267</c:v>
                </c:pt>
                <c:pt idx="77">
                  <c:v>4.6222222222222715</c:v>
                </c:pt>
                <c:pt idx="78">
                  <c:v>4.2666666666667163</c:v>
                </c:pt>
                <c:pt idx="79">
                  <c:v>3.9111111111111607</c:v>
                </c:pt>
                <c:pt idx="80">
                  <c:v>3.5555555555556051</c:v>
                </c:pt>
                <c:pt idx="81">
                  <c:v>3.2000000000000495</c:v>
                </c:pt>
                <c:pt idx="82">
                  <c:v>2.8444444444444938</c:v>
                </c:pt>
                <c:pt idx="83">
                  <c:v>2.4888888888889382</c:v>
                </c:pt>
                <c:pt idx="84">
                  <c:v>2.1333333333333826</c:v>
                </c:pt>
                <c:pt idx="85">
                  <c:v>1.777777777777827</c:v>
                </c:pt>
                <c:pt idx="86">
                  <c:v>1.4222222222222713</c:v>
                </c:pt>
                <c:pt idx="87">
                  <c:v>1.0666666666667157</c:v>
                </c:pt>
                <c:pt idx="88">
                  <c:v>0.7111111111111601</c:v>
                </c:pt>
                <c:pt idx="89">
                  <c:v>0.35555555555560453</c:v>
                </c:pt>
              </c:numCache>
            </c:numRef>
          </c:val>
          <c:smooth val="0"/>
        </c:ser>
        <c:ser>
          <c:idx val="1"/>
          <c:order val="1"/>
          <c:tx>
            <c:strRef>
              <c:f>'Burn Down'!$C$4</c:f>
              <c:strCache>
                <c:ptCount val="1"/>
                <c:pt idx="0">
                  <c:v>REAL</c:v>
                </c:pt>
              </c:strCache>
            </c:strRef>
          </c:tx>
          <c:spPr>
            <a:ln w="28575" cap="rnd">
              <a:solidFill>
                <a:schemeClr val="accent2"/>
              </a:solidFill>
              <a:round/>
            </a:ln>
            <a:effectLst/>
          </c:spPr>
          <c:marker>
            <c:symbol val="none"/>
          </c:marker>
          <c:cat>
            <c:numRef>
              <c:f>'Burn Down'!$A$5:$A$94</c:f>
              <c:numCache>
                <c:formatCode>d\-mmm\-yy</c:formatCode>
                <c:ptCount val="90"/>
                <c:pt idx="0">
                  <c:v>43689</c:v>
                </c:pt>
                <c:pt idx="1">
                  <c:v>43690</c:v>
                </c:pt>
                <c:pt idx="2">
                  <c:v>43691</c:v>
                </c:pt>
                <c:pt idx="3">
                  <c:v>43692</c:v>
                </c:pt>
                <c:pt idx="4">
                  <c:v>43693</c:v>
                </c:pt>
                <c:pt idx="5">
                  <c:v>43694</c:v>
                </c:pt>
                <c:pt idx="6">
                  <c:v>43695</c:v>
                </c:pt>
                <c:pt idx="7">
                  <c:v>43696</c:v>
                </c:pt>
                <c:pt idx="8">
                  <c:v>43697</c:v>
                </c:pt>
                <c:pt idx="9">
                  <c:v>43698</c:v>
                </c:pt>
                <c:pt idx="10">
                  <c:v>43699</c:v>
                </c:pt>
                <c:pt idx="11">
                  <c:v>43700</c:v>
                </c:pt>
                <c:pt idx="12">
                  <c:v>43701</c:v>
                </c:pt>
                <c:pt idx="13">
                  <c:v>43702</c:v>
                </c:pt>
                <c:pt idx="14">
                  <c:v>43703</c:v>
                </c:pt>
                <c:pt idx="15">
                  <c:v>43704</c:v>
                </c:pt>
                <c:pt idx="16">
                  <c:v>43705</c:v>
                </c:pt>
                <c:pt idx="17">
                  <c:v>43706</c:v>
                </c:pt>
                <c:pt idx="18">
                  <c:v>43707</c:v>
                </c:pt>
                <c:pt idx="19">
                  <c:v>43708</c:v>
                </c:pt>
                <c:pt idx="20">
                  <c:v>43709</c:v>
                </c:pt>
                <c:pt idx="21">
                  <c:v>43710</c:v>
                </c:pt>
                <c:pt idx="22">
                  <c:v>43711</c:v>
                </c:pt>
                <c:pt idx="23">
                  <c:v>43712</c:v>
                </c:pt>
                <c:pt idx="24">
                  <c:v>43713</c:v>
                </c:pt>
                <c:pt idx="25">
                  <c:v>43714</c:v>
                </c:pt>
                <c:pt idx="26">
                  <c:v>43715</c:v>
                </c:pt>
                <c:pt idx="27">
                  <c:v>43716</c:v>
                </c:pt>
                <c:pt idx="28">
                  <c:v>43717</c:v>
                </c:pt>
                <c:pt idx="29">
                  <c:v>43718</c:v>
                </c:pt>
                <c:pt idx="30">
                  <c:v>43719</c:v>
                </c:pt>
                <c:pt idx="31">
                  <c:v>43720</c:v>
                </c:pt>
                <c:pt idx="32">
                  <c:v>43721</c:v>
                </c:pt>
                <c:pt idx="33">
                  <c:v>43722</c:v>
                </c:pt>
                <c:pt idx="34">
                  <c:v>43723</c:v>
                </c:pt>
                <c:pt idx="35">
                  <c:v>43724</c:v>
                </c:pt>
                <c:pt idx="36">
                  <c:v>43725</c:v>
                </c:pt>
                <c:pt idx="37">
                  <c:v>43726</c:v>
                </c:pt>
                <c:pt idx="38">
                  <c:v>43727</c:v>
                </c:pt>
                <c:pt idx="39">
                  <c:v>43728</c:v>
                </c:pt>
                <c:pt idx="40">
                  <c:v>43729</c:v>
                </c:pt>
                <c:pt idx="41">
                  <c:v>43730</c:v>
                </c:pt>
                <c:pt idx="42">
                  <c:v>43731</c:v>
                </c:pt>
                <c:pt idx="43">
                  <c:v>43732</c:v>
                </c:pt>
                <c:pt idx="44">
                  <c:v>43733</c:v>
                </c:pt>
                <c:pt idx="45">
                  <c:v>43734</c:v>
                </c:pt>
                <c:pt idx="46">
                  <c:v>43735</c:v>
                </c:pt>
                <c:pt idx="47">
                  <c:v>43736</c:v>
                </c:pt>
                <c:pt idx="48">
                  <c:v>43737</c:v>
                </c:pt>
                <c:pt idx="49">
                  <c:v>43738</c:v>
                </c:pt>
                <c:pt idx="50">
                  <c:v>43739</c:v>
                </c:pt>
                <c:pt idx="51">
                  <c:v>43740</c:v>
                </c:pt>
                <c:pt idx="52">
                  <c:v>43741</c:v>
                </c:pt>
                <c:pt idx="53">
                  <c:v>43742</c:v>
                </c:pt>
                <c:pt idx="54">
                  <c:v>43743</c:v>
                </c:pt>
                <c:pt idx="55">
                  <c:v>43744</c:v>
                </c:pt>
                <c:pt idx="56">
                  <c:v>43745</c:v>
                </c:pt>
                <c:pt idx="57">
                  <c:v>43746</c:v>
                </c:pt>
                <c:pt idx="58">
                  <c:v>43747</c:v>
                </c:pt>
                <c:pt idx="59">
                  <c:v>43748</c:v>
                </c:pt>
                <c:pt idx="60">
                  <c:v>43749</c:v>
                </c:pt>
                <c:pt idx="61">
                  <c:v>43750</c:v>
                </c:pt>
                <c:pt idx="62">
                  <c:v>43751</c:v>
                </c:pt>
                <c:pt idx="63">
                  <c:v>43752</c:v>
                </c:pt>
                <c:pt idx="64">
                  <c:v>43753</c:v>
                </c:pt>
                <c:pt idx="65">
                  <c:v>43754</c:v>
                </c:pt>
                <c:pt idx="66">
                  <c:v>43755</c:v>
                </c:pt>
                <c:pt idx="67">
                  <c:v>43756</c:v>
                </c:pt>
                <c:pt idx="68">
                  <c:v>43757</c:v>
                </c:pt>
                <c:pt idx="69">
                  <c:v>43758</c:v>
                </c:pt>
                <c:pt idx="70">
                  <c:v>43759</c:v>
                </c:pt>
                <c:pt idx="71">
                  <c:v>43760</c:v>
                </c:pt>
                <c:pt idx="72">
                  <c:v>43761</c:v>
                </c:pt>
                <c:pt idx="73">
                  <c:v>43762</c:v>
                </c:pt>
                <c:pt idx="74">
                  <c:v>43763</c:v>
                </c:pt>
                <c:pt idx="75">
                  <c:v>43764</c:v>
                </c:pt>
                <c:pt idx="76">
                  <c:v>43765</c:v>
                </c:pt>
                <c:pt idx="77">
                  <c:v>43766</c:v>
                </c:pt>
                <c:pt idx="78">
                  <c:v>43767</c:v>
                </c:pt>
                <c:pt idx="79">
                  <c:v>43768</c:v>
                </c:pt>
                <c:pt idx="80">
                  <c:v>43769</c:v>
                </c:pt>
                <c:pt idx="81">
                  <c:v>43770</c:v>
                </c:pt>
                <c:pt idx="82">
                  <c:v>43771</c:v>
                </c:pt>
                <c:pt idx="83">
                  <c:v>43772</c:v>
                </c:pt>
                <c:pt idx="84">
                  <c:v>43773</c:v>
                </c:pt>
                <c:pt idx="85">
                  <c:v>43774</c:v>
                </c:pt>
                <c:pt idx="86">
                  <c:v>43775</c:v>
                </c:pt>
                <c:pt idx="87">
                  <c:v>43776</c:v>
                </c:pt>
                <c:pt idx="88">
                  <c:v>43777</c:v>
                </c:pt>
                <c:pt idx="89">
                  <c:v>43778</c:v>
                </c:pt>
              </c:numCache>
            </c:numRef>
          </c:cat>
          <c:val>
            <c:numRef>
              <c:f>'Burn Down'!$C$5:$C$94</c:f>
              <c:numCache>
                <c:formatCode>General</c:formatCode>
                <c:ptCount val="90"/>
                <c:pt idx="0">
                  <c:v>32</c:v>
                </c:pt>
                <c:pt idx="1">
                  <c:v>29</c:v>
                </c:pt>
                <c:pt idx="2">
                  <c:v>29</c:v>
                </c:pt>
                <c:pt idx="3">
                  <c:v>29</c:v>
                </c:pt>
                <c:pt idx="4">
                  <c:v>29</c:v>
                </c:pt>
                <c:pt idx="5">
                  <c:v>29</c:v>
                </c:pt>
                <c:pt idx="6">
                  <c:v>29</c:v>
                </c:pt>
                <c:pt idx="7">
                  <c:v>29</c:v>
                </c:pt>
                <c:pt idx="8">
                  <c:v>29</c:v>
                </c:pt>
                <c:pt idx="9">
                  <c:v>29</c:v>
                </c:pt>
                <c:pt idx="10">
                  <c:v>29</c:v>
                </c:pt>
                <c:pt idx="11">
                  <c:v>29</c:v>
                </c:pt>
                <c:pt idx="12">
                  <c:v>29</c:v>
                </c:pt>
                <c:pt idx="13">
                  <c:v>29</c:v>
                </c:pt>
                <c:pt idx="14">
                  <c:v>29</c:v>
                </c:pt>
                <c:pt idx="15">
                  <c:v>28</c:v>
                </c:pt>
                <c:pt idx="16">
                  <c:v>28</c:v>
                </c:pt>
                <c:pt idx="17">
                  <c:v>28</c:v>
                </c:pt>
                <c:pt idx="18">
                  <c:v>28</c:v>
                </c:pt>
                <c:pt idx="19">
                  <c:v>28</c:v>
                </c:pt>
                <c:pt idx="20">
                  <c:v>28</c:v>
                </c:pt>
                <c:pt idx="21">
                  <c:v>27</c:v>
                </c:pt>
                <c:pt idx="22">
                  <c:v>27</c:v>
                </c:pt>
                <c:pt idx="23">
                  <c:v>27</c:v>
                </c:pt>
                <c:pt idx="24">
                  <c:v>27</c:v>
                </c:pt>
                <c:pt idx="25">
                  <c:v>27</c:v>
                </c:pt>
                <c:pt idx="26">
                  <c:v>27</c:v>
                </c:pt>
                <c:pt idx="27">
                  <c:v>26</c:v>
                </c:pt>
                <c:pt idx="28">
                  <c:v>26</c:v>
                </c:pt>
                <c:pt idx="29">
                  <c:v>26</c:v>
                </c:pt>
                <c:pt idx="30">
                  <c:v>26</c:v>
                </c:pt>
                <c:pt idx="31">
                  <c:v>25</c:v>
                </c:pt>
                <c:pt idx="32">
                  <c:v>20</c:v>
                </c:pt>
                <c:pt idx="33">
                  <c:v>20</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18</c:v>
                </c:pt>
                <c:pt idx="66">
                  <c:v>18</c:v>
                </c:pt>
                <c:pt idx="67">
                  <c:v>17</c:v>
                </c:pt>
                <c:pt idx="68">
                  <c:v>17</c:v>
                </c:pt>
                <c:pt idx="69">
                  <c:v>17</c:v>
                </c:pt>
                <c:pt idx="70">
                  <c:v>17</c:v>
                </c:pt>
                <c:pt idx="71">
                  <c:v>17</c:v>
                </c:pt>
                <c:pt idx="72">
                  <c:v>17</c:v>
                </c:pt>
                <c:pt idx="73">
                  <c:v>17</c:v>
                </c:pt>
                <c:pt idx="74">
                  <c:v>17</c:v>
                </c:pt>
                <c:pt idx="75">
                  <c:v>17</c:v>
                </c:pt>
                <c:pt idx="76">
                  <c:v>16</c:v>
                </c:pt>
                <c:pt idx="77">
                  <c:v>16</c:v>
                </c:pt>
                <c:pt idx="78">
                  <c:v>16</c:v>
                </c:pt>
                <c:pt idx="79">
                  <c:v>16</c:v>
                </c:pt>
                <c:pt idx="80">
                  <c:v>14</c:v>
                </c:pt>
                <c:pt idx="81">
                  <c:v>14</c:v>
                </c:pt>
                <c:pt idx="82">
                  <c:v>14</c:v>
                </c:pt>
                <c:pt idx="83">
                  <c:v>13</c:v>
                </c:pt>
                <c:pt idx="84">
                  <c:v>12</c:v>
                </c:pt>
                <c:pt idx="85">
                  <c:v>12</c:v>
                </c:pt>
                <c:pt idx="86">
                  <c:v>10</c:v>
                </c:pt>
                <c:pt idx="87">
                  <c:v>9</c:v>
                </c:pt>
                <c:pt idx="88">
                  <c:v>9</c:v>
                </c:pt>
                <c:pt idx="89">
                  <c:v>6</c:v>
                </c:pt>
              </c:numCache>
            </c:numRef>
          </c:val>
          <c:smooth val="0"/>
        </c:ser>
        <c:dLbls>
          <c:showLegendKey val="0"/>
          <c:showVal val="0"/>
          <c:showCatName val="0"/>
          <c:showSerName val="0"/>
          <c:showPercent val="0"/>
          <c:showBubbleSize val="0"/>
        </c:dLbls>
        <c:smooth val="0"/>
        <c:axId val="1161455952"/>
        <c:axId val="1161459760"/>
      </c:lineChart>
      <c:dateAx>
        <c:axId val="1161455952"/>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61459760"/>
        <c:crosses val="autoZero"/>
        <c:auto val="1"/>
        <c:lblOffset val="100"/>
        <c:baseTimeUnit val="days"/>
      </c:dateAx>
      <c:valAx>
        <c:axId val="116145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614559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695325</xdr:colOff>
      <xdr:row>4</xdr:row>
      <xdr:rowOff>9524</xdr:rowOff>
    </xdr:from>
    <xdr:to>
      <xdr:col>12</xdr:col>
      <xdr:colOff>371475</xdr:colOff>
      <xdr:row>23</xdr:row>
      <xdr:rowOff>176211</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view="pageBreakPreview" zoomScale="116" zoomScaleNormal="100" zoomScaleSheetLayoutView="100" workbookViewId="0">
      <pane xSplit="6" ySplit="5" topLeftCell="G6" activePane="bottomRight" state="frozen"/>
      <selection pane="topRight" activeCell="G1" sqref="G1"/>
      <selection pane="bottomLeft" activeCell="A5" sqref="A5"/>
      <selection pane="bottomRight" activeCell="G6" sqref="G6"/>
    </sheetView>
  </sheetViews>
  <sheetFormatPr baseColWidth="10" defaultRowHeight="15" x14ac:dyDescent="0.25"/>
  <cols>
    <col min="1" max="1" width="1.42578125" style="1" customWidth="1"/>
    <col min="2" max="2" width="16.42578125" style="1" customWidth="1"/>
    <col min="3" max="3" width="37" style="1" customWidth="1"/>
    <col min="4" max="4" width="36.140625" style="1" customWidth="1"/>
    <col min="5" max="5" width="12.85546875" style="1" customWidth="1"/>
    <col min="6" max="6" width="11.85546875" style="1" bestFit="1" customWidth="1"/>
    <col min="7" max="7" width="21.140625" style="1" customWidth="1"/>
    <col min="8" max="8" width="2.42578125" style="1" customWidth="1"/>
    <col min="9" max="16384" width="11.42578125" style="1"/>
  </cols>
  <sheetData>
    <row r="1" spans="1:7" ht="28.5" x14ac:dyDescent="0.45">
      <c r="B1" s="3" t="s">
        <v>114</v>
      </c>
      <c r="G1" s="23"/>
    </row>
    <row r="2" spans="1:7" ht="28.5" x14ac:dyDescent="0.45">
      <c r="B2" s="3" t="s">
        <v>4</v>
      </c>
      <c r="G2" s="23"/>
    </row>
    <row r="3" spans="1:7" s="6" customFormat="1" ht="21" x14ac:dyDescent="0.35">
      <c r="B3" s="5" t="s">
        <v>7</v>
      </c>
      <c r="G3" s="26"/>
    </row>
    <row r="4" spans="1:7" x14ac:dyDescent="0.25">
      <c r="F4" s="24"/>
      <c r="G4" s="25"/>
    </row>
    <row r="5" spans="1:7" ht="45" x14ac:dyDescent="0.25">
      <c r="B5" s="4" t="s">
        <v>5</v>
      </c>
      <c r="C5" s="4" t="s">
        <v>6</v>
      </c>
      <c r="D5" s="4" t="s">
        <v>66</v>
      </c>
      <c r="E5" s="4" t="s">
        <v>1</v>
      </c>
      <c r="F5" s="4" t="s">
        <v>2</v>
      </c>
      <c r="G5" s="4" t="s">
        <v>3</v>
      </c>
    </row>
    <row r="6" spans="1:7" ht="120" x14ac:dyDescent="0.25">
      <c r="A6" s="1">
        <v>4</v>
      </c>
      <c r="B6" s="2" t="s">
        <v>8</v>
      </c>
      <c r="C6" s="2" t="s">
        <v>9</v>
      </c>
      <c r="D6" s="2" t="s">
        <v>45</v>
      </c>
      <c r="E6" s="12" t="s">
        <v>121</v>
      </c>
      <c r="F6" s="12" t="s">
        <v>113</v>
      </c>
      <c r="G6" s="2"/>
    </row>
    <row r="7" spans="1:7" ht="90" x14ac:dyDescent="0.25">
      <c r="B7" s="2"/>
      <c r="C7" s="2"/>
      <c r="D7" s="2" t="s">
        <v>46</v>
      </c>
      <c r="E7" s="12" t="s">
        <v>121</v>
      </c>
      <c r="F7" s="12" t="s">
        <v>113</v>
      </c>
      <c r="G7" s="2"/>
    </row>
    <row r="8" spans="1:7" ht="45" x14ac:dyDescent="0.25">
      <c r="B8" s="2"/>
      <c r="C8" s="2"/>
      <c r="D8" s="2" t="s">
        <v>47</v>
      </c>
      <c r="E8" s="12" t="s">
        <v>121</v>
      </c>
      <c r="F8" s="12" t="s">
        <v>113</v>
      </c>
      <c r="G8" s="2"/>
    </row>
    <row r="9" spans="1:7" ht="60.75" customHeight="1" x14ac:dyDescent="0.25">
      <c r="B9" s="2" t="s">
        <v>10</v>
      </c>
      <c r="C9" s="2" t="s">
        <v>11</v>
      </c>
      <c r="D9" s="2" t="s">
        <v>58</v>
      </c>
      <c r="E9" s="12" t="s">
        <v>121</v>
      </c>
      <c r="F9" s="12" t="s">
        <v>113</v>
      </c>
      <c r="G9" s="2"/>
    </row>
    <row r="10" spans="1:7" ht="60" x14ac:dyDescent="0.25">
      <c r="B10" s="2"/>
      <c r="C10" s="2"/>
      <c r="D10" s="2" t="s">
        <v>57</v>
      </c>
      <c r="E10" s="12" t="s">
        <v>121</v>
      </c>
      <c r="F10" s="12" t="s">
        <v>113</v>
      </c>
      <c r="G10" s="2"/>
    </row>
    <row r="11" spans="1:7" ht="60" x14ac:dyDescent="0.25">
      <c r="B11" s="2" t="s">
        <v>12</v>
      </c>
      <c r="C11" s="2" t="s">
        <v>54</v>
      </c>
      <c r="D11" s="2" t="s">
        <v>55</v>
      </c>
      <c r="E11" s="12" t="s">
        <v>121</v>
      </c>
      <c r="F11" s="12" t="s">
        <v>113</v>
      </c>
      <c r="G11" s="2"/>
    </row>
    <row r="12" spans="1:7" ht="60" x14ac:dyDescent="0.25">
      <c r="B12" s="2"/>
      <c r="C12" s="2"/>
      <c r="D12" s="2" t="s">
        <v>56</v>
      </c>
      <c r="E12" s="12" t="s">
        <v>121</v>
      </c>
      <c r="F12" s="12" t="s">
        <v>113</v>
      </c>
      <c r="G12" s="2"/>
    </row>
    <row r="13" spans="1:7" ht="60" x14ac:dyDescent="0.25">
      <c r="B13" s="2" t="s">
        <v>14</v>
      </c>
      <c r="C13" s="2" t="s">
        <v>13</v>
      </c>
      <c r="D13" s="2" t="s">
        <v>48</v>
      </c>
      <c r="E13" s="12" t="s">
        <v>123</v>
      </c>
      <c r="F13" s="12" t="s">
        <v>113</v>
      </c>
      <c r="G13" s="2"/>
    </row>
    <row r="14" spans="1:7" ht="60" x14ac:dyDescent="0.25">
      <c r="B14" s="2"/>
      <c r="C14" s="2"/>
      <c r="D14" s="2" t="s">
        <v>49</v>
      </c>
      <c r="E14" s="12" t="s">
        <v>123</v>
      </c>
      <c r="F14" s="12" t="s">
        <v>113</v>
      </c>
      <c r="G14" s="2"/>
    </row>
    <row r="15" spans="1:7" ht="60" x14ac:dyDescent="0.25">
      <c r="B15" s="2" t="s">
        <v>16</v>
      </c>
      <c r="C15" s="2" t="s">
        <v>51</v>
      </c>
      <c r="D15" s="2" t="s">
        <v>52</v>
      </c>
      <c r="E15" s="12" t="s">
        <v>123</v>
      </c>
      <c r="F15" s="12" t="s">
        <v>113</v>
      </c>
      <c r="G15" s="2"/>
    </row>
    <row r="16" spans="1:7" ht="60" x14ac:dyDescent="0.25">
      <c r="B16" s="2"/>
      <c r="C16" s="2"/>
      <c r="D16" s="2" t="s">
        <v>53</v>
      </c>
      <c r="E16" s="12" t="s">
        <v>123</v>
      </c>
      <c r="F16" s="12" t="s">
        <v>113</v>
      </c>
      <c r="G16" s="2"/>
    </row>
    <row r="17" spans="2:7" ht="60" x14ac:dyDescent="0.25">
      <c r="B17" s="2" t="s">
        <v>60</v>
      </c>
      <c r="C17" s="7" t="s">
        <v>15</v>
      </c>
      <c r="D17" s="2" t="s">
        <v>59</v>
      </c>
      <c r="E17" s="12" t="s">
        <v>121</v>
      </c>
      <c r="F17" s="12" t="s">
        <v>113</v>
      </c>
      <c r="G17" s="2"/>
    </row>
    <row r="18" spans="2:7" ht="60" x14ac:dyDescent="0.25">
      <c r="B18" s="2"/>
      <c r="C18" s="2"/>
      <c r="D18" s="2" t="s">
        <v>50</v>
      </c>
      <c r="E18" s="12" t="s">
        <v>121</v>
      </c>
      <c r="F18" s="12" t="s">
        <v>113</v>
      </c>
      <c r="G18" s="2"/>
    </row>
    <row r="19" spans="2:7" ht="60" x14ac:dyDescent="0.25">
      <c r="B19" s="2" t="s">
        <v>61</v>
      </c>
      <c r="C19" s="8" t="s">
        <v>62</v>
      </c>
      <c r="D19" s="2" t="s">
        <v>63</v>
      </c>
      <c r="E19" s="12" t="s">
        <v>121</v>
      </c>
      <c r="F19" s="12" t="s">
        <v>122</v>
      </c>
      <c r="G19" s="2"/>
    </row>
    <row r="20" spans="2:7" ht="45" x14ac:dyDescent="0.25">
      <c r="B20" s="2"/>
      <c r="C20" s="2"/>
      <c r="D20" s="2" t="s">
        <v>64</v>
      </c>
      <c r="E20" s="12" t="s">
        <v>121</v>
      </c>
      <c r="F20" s="12" t="s">
        <v>122</v>
      </c>
      <c r="G20" s="2"/>
    </row>
    <row r="21" spans="2:7" ht="45" x14ac:dyDescent="0.25">
      <c r="B21" s="2"/>
      <c r="C21" s="2"/>
      <c r="D21" s="2" t="s">
        <v>65</v>
      </c>
      <c r="E21" s="12" t="s">
        <v>121</v>
      </c>
      <c r="F21" s="12" t="s">
        <v>122</v>
      </c>
      <c r="G21" s="2"/>
    </row>
    <row r="22" spans="2:7" ht="60" x14ac:dyDescent="0.25">
      <c r="B22" s="2" t="s">
        <v>17</v>
      </c>
      <c r="C22" s="9" t="s">
        <v>67</v>
      </c>
      <c r="D22" s="2" t="s">
        <v>68</v>
      </c>
      <c r="E22" s="12" t="s">
        <v>121</v>
      </c>
      <c r="F22" s="12" t="s">
        <v>122</v>
      </c>
      <c r="G22" s="2"/>
    </row>
    <row r="23" spans="2:7" ht="90" x14ac:dyDescent="0.25">
      <c r="B23" s="2"/>
      <c r="C23" s="2"/>
      <c r="D23" s="2" t="s">
        <v>69</v>
      </c>
      <c r="E23" s="12" t="s">
        <v>121</v>
      </c>
      <c r="F23" s="12" t="s">
        <v>122</v>
      </c>
      <c r="G23" s="2"/>
    </row>
    <row r="24" spans="2:7" ht="60" x14ac:dyDescent="0.25">
      <c r="B24" s="2"/>
      <c r="C24" s="2"/>
      <c r="D24" s="2" t="s">
        <v>71</v>
      </c>
      <c r="E24" s="12" t="s">
        <v>121</v>
      </c>
      <c r="F24" s="12" t="s">
        <v>122</v>
      </c>
      <c r="G24" s="2"/>
    </row>
    <row r="25" spans="2:7" ht="75" x14ac:dyDescent="0.25">
      <c r="B25" s="2" t="s">
        <v>18</v>
      </c>
      <c r="C25" s="13" t="s">
        <v>19</v>
      </c>
      <c r="D25" s="2" t="s">
        <v>70</v>
      </c>
      <c r="E25" s="12" t="s">
        <v>121</v>
      </c>
      <c r="F25" s="12" t="s">
        <v>122</v>
      </c>
      <c r="G25" s="2"/>
    </row>
    <row r="26" spans="2:7" ht="63.75" customHeight="1" x14ac:dyDescent="0.25">
      <c r="B26" s="2" t="s">
        <v>20</v>
      </c>
      <c r="C26" s="9" t="s">
        <v>72</v>
      </c>
      <c r="D26" s="2" t="s">
        <v>73</v>
      </c>
      <c r="E26" s="12" t="s">
        <v>121</v>
      </c>
      <c r="F26" s="12" t="s">
        <v>122</v>
      </c>
      <c r="G26" s="2"/>
    </row>
    <row r="27" spans="2:7" ht="75" x14ac:dyDescent="0.25">
      <c r="B27" s="2"/>
      <c r="C27" s="2"/>
      <c r="D27" s="2" t="s">
        <v>74</v>
      </c>
      <c r="E27" s="12" t="s">
        <v>121</v>
      </c>
      <c r="F27" s="12" t="s">
        <v>122</v>
      </c>
      <c r="G27" s="2"/>
    </row>
    <row r="28" spans="2:7" ht="60" x14ac:dyDescent="0.25">
      <c r="B28" s="2" t="s">
        <v>21</v>
      </c>
      <c r="C28" s="10" t="s">
        <v>22</v>
      </c>
      <c r="D28" s="2" t="s">
        <v>97</v>
      </c>
      <c r="E28" s="12" t="s">
        <v>121</v>
      </c>
      <c r="F28" s="12" t="s">
        <v>122</v>
      </c>
      <c r="G28" s="2"/>
    </row>
    <row r="29" spans="2:7" ht="90" x14ac:dyDescent="0.25">
      <c r="B29" s="2" t="s">
        <v>23</v>
      </c>
      <c r="C29" s="8" t="s">
        <v>24</v>
      </c>
      <c r="D29" s="2" t="s">
        <v>76</v>
      </c>
      <c r="E29" s="12" t="s">
        <v>121</v>
      </c>
      <c r="F29" s="12" t="s">
        <v>122</v>
      </c>
      <c r="G29" s="2"/>
    </row>
    <row r="30" spans="2:7" ht="93.75" customHeight="1" x14ac:dyDescent="0.25">
      <c r="B30" s="2"/>
      <c r="C30" s="2"/>
      <c r="D30" s="2" t="s">
        <v>75</v>
      </c>
      <c r="E30" s="12" t="s">
        <v>121</v>
      </c>
      <c r="F30" s="12" t="s">
        <v>122</v>
      </c>
      <c r="G30" s="2"/>
    </row>
    <row r="31" spans="2:7" ht="105" x14ac:dyDescent="0.25">
      <c r="B31" s="2" t="s">
        <v>25</v>
      </c>
      <c r="C31" s="9" t="s">
        <v>26</v>
      </c>
      <c r="D31" s="2" t="s">
        <v>77</v>
      </c>
      <c r="E31" s="12" t="s">
        <v>121</v>
      </c>
      <c r="F31" s="12" t="s">
        <v>122</v>
      </c>
      <c r="G31" s="2"/>
    </row>
    <row r="32" spans="2:7" ht="90" x14ac:dyDescent="0.25">
      <c r="B32" s="2" t="s">
        <v>27</v>
      </c>
      <c r="C32" s="2" t="s">
        <v>28</v>
      </c>
      <c r="D32" s="2" t="s">
        <v>78</v>
      </c>
      <c r="E32" s="12" t="s">
        <v>121</v>
      </c>
      <c r="F32" s="12" t="s">
        <v>122</v>
      </c>
      <c r="G32" s="2"/>
    </row>
    <row r="33" spans="2:7" ht="105" x14ac:dyDescent="0.25">
      <c r="B33" s="2" t="s">
        <v>29</v>
      </c>
      <c r="C33" s="9" t="s">
        <v>30</v>
      </c>
      <c r="D33" s="2" t="s">
        <v>79</v>
      </c>
      <c r="E33" s="12" t="s">
        <v>121</v>
      </c>
      <c r="F33" s="12" t="s">
        <v>122</v>
      </c>
      <c r="G33" s="2"/>
    </row>
    <row r="34" spans="2:7" ht="122.25" customHeight="1" x14ac:dyDescent="0.25">
      <c r="B34" s="2" t="s">
        <v>31</v>
      </c>
      <c r="C34" s="9" t="s">
        <v>90</v>
      </c>
      <c r="D34" s="2" t="s">
        <v>91</v>
      </c>
      <c r="E34" s="12" t="s">
        <v>121</v>
      </c>
      <c r="F34" s="12" t="s">
        <v>122</v>
      </c>
      <c r="G34" s="2"/>
    </row>
    <row r="35" spans="2:7" ht="138" customHeight="1" x14ac:dyDescent="0.25">
      <c r="B35" s="2" t="s">
        <v>32</v>
      </c>
      <c r="C35" s="2" t="s">
        <v>88</v>
      </c>
      <c r="D35" s="2" t="s">
        <v>89</v>
      </c>
      <c r="E35" s="12" t="s">
        <v>123</v>
      </c>
      <c r="F35" s="12" t="s">
        <v>113</v>
      </c>
      <c r="G35" s="2"/>
    </row>
    <row r="36" spans="2:7" ht="150.75" customHeight="1" x14ac:dyDescent="0.25">
      <c r="B36" s="2" t="s">
        <v>33</v>
      </c>
      <c r="C36" s="2" t="s">
        <v>84</v>
      </c>
      <c r="D36" s="2" t="s">
        <v>87</v>
      </c>
      <c r="E36" s="12" t="s">
        <v>123</v>
      </c>
      <c r="F36" s="12" t="s">
        <v>113</v>
      </c>
      <c r="G36" s="2"/>
    </row>
    <row r="37" spans="2:7" ht="135" x14ac:dyDescent="0.25">
      <c r="B37" s="2" t="s">
        <v>34</v>
      </c>
      <c r="C37" s="2" t="s">
        <v>85</v>
      </c>
      <c r="D37" s="2" t="s">
        <v>86</v>
      </c>
      <c r="E37" s="12" t="s">
        <v>123</v>
      </c>
      <c r="F37" s="12" t="s">
        <v>113</v>
      </c>
      <c r="G37" s="2"/>
    </row>
    <row r="38" spans="2:7" ht="150" x14ac:dyDescent="0.25">
      <c r="B38" s="2" t="s">
        <v>35</v>
      </c>
      <c r="C38" s="13" t="s">
        <v>83</v>
      </c>
      <c r="D38" s="2" t="s">
        <v>82</v>
      </c>
      <c r="E38" s="12" t="s">
        <v>123</v>
      </c>
      <c r="F38" s="12" t="s">
        <v>113</v>
      </c>
      <c r="G38" s="2"/>
    </row>
    <row r="39" spans="2:7" ht="165" x14ac:dyDescent="0.25">
      <c r="B39" s="2" t="s">
        <v>36</v>
      </c>
      <c r="C39" s="13" t="s">
        <v>81</v>
      </c>
      <c r="D39" s="2" t="s">
        <v>80</v>
      </c>
      <c r="E39" s="12" t="s">
        <v>123</v>
      </c>
      <c r="F39" s="12" t="s">
        <v>113</v>
      </c>
      <c r="G39" s="2"/>
    </row>
    <row r="40" spans="2:7" ht="60" x14ac:dyDescent="0.25">
      <c r="B40" s="2" t="s">
        <v>37</v>
      </c>
      <c r="C40" s="14" t="s">
        <v>98</v>
      </c>
      <c r="D40" s="2" t="s">
        <v>99</v>
      </c>
      <c r="E40" s="12" t="s">
        <v>112</v>
      </c>
      <c r="F40" s="12" t="s">
        <v>122</v>
      </c>
      <c r="G40" s="2"/>
    </row>
    <row r="41" spans="2:7" ht="90" x14ac:dyDescent="0.25">
      <c r="B41" s="2" t="s">
        <v>38</v>
      </c>
      <c r="C41" s="14" t="s">
        <v>39</v>
      </c>
      <c r="D41" s="2" t="s">
        <v>100</v>
      </c>
      <c r="E41" s="12" t="s">
        <v>112</v>
      </c>
      <c r="F41" s="12" t="s">
        <v>122</v>
      </c>
      <c r="G41" s="2"/>
    </row>
    <row r="42" spans="2:7" ht="80.25" customHeight="1" x14ac:dyDescent="0.25">
      <c r="B42" s="2" t="s">
        <v>40</v>
      </c>
      <c r="C42" s="9" t="s">
        <v>93</v>
      </c>
      <c r="D42" s="2" t="s">
        <v>92</v>
      </c>
      <c r="E42" s="12" t="s">
        <v>125</v>
      </c>
      <c r="F42" s="12" t="s">
        <v>122</v>
      </c>
      <c r="G42" s="2"/>
    </row>
    <row r="43" spans="2:7" ht="165" x14ac:dyDescent="0.25">
      <c r="B43" s="2"/>
      <c r="C43" s="2"/>
      <c r="D43" s="2" t="s">
        <v>120</v>
      </c>
      <c r="E43" s="12" t="s">
        <v>125</v>
      </c>
      <c r="F43" s="12" t="s">
        <v>122</v>
      </c>
      <c r="G43" s="2"/>
    </row>
    <row r="44" spans="2:7" ht="90" x14ac:dyDescent="0.25">
      <c r="B44" s="2" t="s">
        <v>41</v>
      </c>
      <c r="C44" s="11" t="s">
        <v>102</v>
      </c>
      <c r="D44" s="2" t="s">
        <v>101</v>
      </c>
      <c r="E44" s="12" t="s">
        <v>112</v>
      </c>
      <c r="F44" s="12" t="s">
        <v>122</v>
      </c>
      <c r="G44" s="2"/>
    </row>
    <row r="45" spans="2:7" ht="90" x14ac:dyDescent="0.25">
      <c r="B45" s="2" t="s">
        <v>42</v>
      </c>
      <c r="C45" s="16" t="s">
        <v>103</v>
      </c>
      <c r="D45" s="2" t="s">
        <v>101</v>
      </c>
      <c r="E45" s="12" t="s">
        <v>112</v>
      </c>
      <c r="F45" s="12" t="s">
        <v>124</v>
      </c>
      <c r="G45" s="2"/>
    </row>
    <row r="46" spans="2:7" ht="105" x14ac:dyDescent="0.25">
      <c r="B46" s="2" t="s">
        <v>43</v>
      </c>
      <c r="C46" s="15" t="s">
        <v>104</v>
      </c>
      <c r="D46" s="2" t="s">
        <v>101</v>
      </c>
      <c r="E46" s="12" t="s">
        <v>112</v>
      </c>
      <c r="F46" s="12" t="s">
        <v>124</v>
      </c>
      <c r="G46" s="2"/>
    </row>
    <row r="47" spans="2:7" ht="150" x14ac:dyDescent="0.25">
      <c r="B47" s="2" t="s">
        <v>44</v>
      </c>
      <c r="C47" s="9" t="s">
        <v>96</v>
      </c>
      <c r="D47" s="2" t="s">
        <v>94</v>
      </c>
      <c r="E47" s="12" t="s">
        <v>125</v>
      </c>
      <c r="F47" s="12" t="s">
        <v>122</v>
      </c>
      <c r="G47" s="2"/>
    </row>
    <row r="48" spans="2:7" ht="150" x14ac:dyDescent="0.25">
      <c r="B48" s="2"/>
      <c r="C48" s="2"/>
      <c r="D48" s="2" t="s">
        <v>95</v>
      </c>
      <c r="E48" s="12" t="s">
        <v>125</v>
      </c>
      <c r="F48" s="12" t="s">
        <v>113</v>
      </c>
      <c r="G48" s="2"/>
    </row>
    <row r="49" spans="2:7" ht="45" x14ac:dyDescent="0.25">
      <c r="B49" s="21" t="s">
        <v>110</v>
      </c>
      <c r="C49" s="22" t="s">
        <v>111</v>
      </c>
      <c r="D49" s="2" t="s">
        <v>119</v>
      </c>
      <c r="E49" s="12" t="s">
        <v>112</v>
      </c>
      <c r="F49" s="12" t="s">
        <v>113</v>
      </c>
      <c r="G49" s="2"/>
    </row>
    <row r="50" spans="2:7" ht="60" x14ac:dyDescent="0.25">
      <c r="B50" s="21" t="s">
        <v>115</v>
      </c>
      <c r="C50" s="21" t="s">
        <v>116</v>
      </c>
      <c r="D50" s="2" t="s">
        <v>117</v>
      </c>
      <c r="E50" s="12" t="s">
        <v>112</v>
      </c>
      <c r="F50" s="12" t="s">
        <v>113</v>
      </c>
      <c r="G50" s="2"/>
    </row>
    <row r="51" spans="2:7" ht="30" x14ac:dyDescent="0.25">
      <c r="B51" s="2"/>
      <c r="C51" s="2"/>
      <c r="D51" s="2" t="s">
        <v>118</v>
      </c>
      <c r="E51" s="12" t="s">
        <v>112</v>
      </c>
      <c r="F51" s="12" t="s">
        <v>113</v>
      </c>
      <c r="G51" s="2"/>
    </row>
    <row r="52" spans="2:7" x14ac:dyDescent="0.25">
      <c r="B52" s="2"/>
      <c r="C52" s="2"/>
      <c r="D52" s="2" t="s">
        <v>0</v>
      </c>
      <c r="E52" s="2"/>
      <c r="F52" s="2"/>
      <c r="G52" s="2"/>
    </row>
  </sheetData>
  <pageMargins left="0.62992125984251968" right="0.62992125984251968" top="0.74803149606299213" bottom="0.74803149606299213" header="0.31496062992125984" footer="0.31496062992125984"/>
  <pageSetup scale="52" orientation="landscape" r:id="rId1"/>
  <colBreaks count="1" manualBreakCount="1">
    <brk id="7" max="119"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election activeCell="K92" sqref="K92"/>
    </sheetView>
  </sheetViews>
  <sheetFormatPr baseColWidth="10" defaultRowHeight="15" x14ac:dyDescent="0.25"/>
  <cols>
    <col min="1" max="1" width="17.5703125" customWidth="1"/>
    <col min="2" max="2" width="15.85546875" customWidth="1"/>
    <col min="3" max="3" width="11.140625" customWidth="1"/>
    <col min="4" max="4" width="18.85546875" hidden="1" customWidth="1"/>
  </cols>
  <sheetData>
    <row r="1" spans="1:4" ht="21" x14ac:dyDescent="0.35">
      <c r="A1" s="18" t="s">
        <v>105</v>
      </c>
    </row>
    <row r="2" spans="1:4" ht="15.75" x14ac:dyDescent="0.25">
      <c r="A2" s="17" t="s">
        <v>106</v>
      </c>
    </row>
    <row r="4" spans="1:4" x14ac:dyDescent="0.25">
      <c r="A4" t="s">
        <v>107</v>
      </c>
      <c r="B4" t="s">
        <v>108</v>
      </c>
      <c r="C4" t="s">
        <v>109</v>
      </c>
    </row>
    <row r="5" spans="1:4" x14ac:dyDescent="0.25">
      <c r="A5" s="19">
        <v>43689</v>
      </c>
      <c r="B5">
        <v>32</v>
      </c>
      <c r="C5">
        <v>32</v>
      </c>
      <c r="D5">
        <f>+B5/90</f>
        <v>0.35555555555555557</v>
      </c>
    </row>
    <row r="6" spans="1:4" x14ac:dyDescent="0.25">
      <c r="A6" s="19">
        <v>43690</v>
      </c>
      <c r="B6" s="20">
        <f>+B5-$D$5</f>
        <v>31.644444444444446</v>
      </c>
      <c r="C6">
        <v>29</v>
      </c>
    </row>
    <row r="7" spans="1:4" x14ac:dyDescent="0.25">
      <c r="A7" s="19">
        <v>43691</v>
      </c>
      <c r="B7" s="20">
        <f t="shared" ref="B7:B70" si="0">+B6-$D$5</f>
        <v>31.288888888888891</v>
      </c>
      <c r="C7">
        <v>29</v>
      </c>
    </row>
    <row r="8" spans="1:4" x14ac:dyDescent="0.25">
      <c r="A8" s="19">
        <v>43692</v>
      </c>
      <c r="B8" s="20">
        <f t="shared" si="0"/>
        <v>30.933333333333337</v>
      </c>
      <c r="C8">
        <v>29</v>
      </c>
    </row>
    <row r="9" spans="1:4" x14ac:dyDescent="0.25">
      <c r="A9" s="19">
        <v>43693</v>
      </c>
      <c r="B9" s="20">
        <f t="shared" si="0"/>
        <v>30.577777777777783</v>
      </c>
      <c r="C9">
        <v>29</v>
      </c>
    </row>
    <row r="10" spans="1:4" x14ac:dyDescent="0.25">
      <c r="A10" s="19">
        <v>43694</v>
      </c>
      <c r="B10" s="20">
        <f t="shared" si="0"/>
        <v>30.222222222222229</v>
      </c>
      <c r="C10">
        <v>29</v>
      </c>
    </row>
    <row r="11" spans="1:4" x14ac:dyDescent="0.25">
      <c r="A11" s="19">
        <v>43695</v>
      </c>
      <c r="B11" s="20">
        <f t="shared" si="0"/>
        <v>29.866666666666674</v>
      </c>
      <c r="C11">
        <v>29</v>
      </c>
    </row>
    <row r="12" spans="1:4" x14ac:dyDescent="0.25">
      <c r="A12" s="19">
        <v>43696</v>
      </c>
      <c r="B12" s="20">
        <f t="shared" si="0"/>
        <v>29.51111111111112</v>
      </c>
      <c r="C12">
        <v>29</v>
      </c>
    </row>
    <row r="13" spans="1:4" x14ac:dyDescent="0.25">
      <c r="A13" s="19">
        <v>43697</v>
      </c>
      <c r="B13" s="20">
        <f t="shared" si="0"/>
        <v>29.155555555555566</v>
      </c>
      <c r="C13">
        <v>29</v>
      </c>
    </row>
    <row r="14" spans="1:4" x14ac:dyDescent="0.25">
      <c r="A14" s="19">
        <v>43698</v>
      </c>
      <c r="B14" s="20">
        <f t="shared" si="0"/>
        <v>28.800000000000011</v>
      </c>
      <c r="C14">
        <v>29</v>
      </c>
    </row>
    <row r="15" spans="1:4" x14ac:dyDescent="0.25">
      <c r="A15" s="19">
        <v>43699</v>
      </c>
      <c r="B15" s="20">
        <f t="shared" si="0"/>
        <v>28.444444444444457</v>
      </c>
      <c r="C15">
        <v>29</v>
      </c>
    </row>
    <row r="16" spans="1:4" x14ac:dyDescent="0.25">
      <c r="A16" s="19">
        <v>43700</v>
      </c>
      <c r="B16" s="20">
        <f t="shared" si="0"/>
        <v>28.088888888888903</v>
      </c>
      <c r="C16">
        <v>29</v>
      </c>
    </row>
    <row r="17" spans="1:3" x14ac:dyDescent="0.25">
      <c r="A17" s="19">
        <v>43701</v>
      </c>
      <c r="B17" s="20">
        <f t="shared" si="0"/>
        <v>27.733333333333348</v>
      </c>
      <c r="C17">
        <v>29</v>
      </c>
    </row>
    <row r="18" spans="1:3" x14ac:dyDescent="0.25">
      <c r="A18" s="19">
        <v>43702</v>
      </c>
      <c r="B18" s="20">
        <f t="shared" si="0"/>
        <v>27.377777777777794</v>
      </c>
      <c r="C18">
        <v>29</v>
      </c>
    </row>
    <row r="19" spans="1:3" x14ac:dyDescent="0.25">
      <c r="A19" s="19">
        <v>43703</v>
      </c>
      <c r="B19" s="20">
        <f t="shared" si="0"/>
        <v>27.02222222222224</v>
      </c>
      <c r="C19">
        <v>29</v>
      </c>
    </row>
    <row r="20" spans="1:3" x14ac:dyDescent="0.25">
      <c r="A20" s="19">
        <v>43704</v>
      </c>
      <c r="B20" s="20">
        <f t="shared" si="0"/>
        <v>26.666666666666686</v>
      </c>
      <c r="C20">
        <v>28</v>
      </c>
    </row>
    <row r="21" spans="1:3" x14ac:dyDescent="0.25">
      <c r="A21" s="19">
        <v>43705</v>
      </c>
      <c r="B21" s="20">
        <f t="shared" si="0"/>
        <v>26.311111111111131</v>
      </c>
      <c r="C21">
        <v>28</v>
      </c>
    </row>
    <row r="22" spans="1:3" x14ac:dyDescent="0.25">
      <c r="A22" s="19">
        <v>43706</v>
      </c>
      <c r="B22" s="20">
        <f t="shared" si="0"/>
        <v>25.955555555555577</v>
      </c>
      <c r="C22">
        <v>28</v>
      </c>
    </row>
    <row r="23" spans="1:3" x14ac:dyDescent="0.25">
      <c r="A23" s="19">
        <v>43707</v>
      </c>
      <c r="B23" s="20">
        <f t="shared" si="0"/>
        <v>25.600000000000023</v>
      </c>
      <c r="C23">
        <v>28</v>
      </c>
    </row>
    <row r="24" spans="1:3" x14ac:dyDescent="0.25">
      <c r="A24" s="19">
        <v>43708</v>
      </c>
      <c r="B24" s="20">
        <f t="shared" si="0"/>
        <v>25.244444444444468</v>
      </c>
      <c r="C24">
        <v>28</v>
      </c>
    </row>
    <row r="25" spans="1:3" x14ac:dyDescent="0.25">
      <c r="A25" s="19">
        <v>43709</v>
      </c>
      <c r="B25" s="20">
        <f t="shared" si="0"/>
        <v>24.888888888888914</v>
      </c>
      <c r="C25">
        <v>28</v>
      </c>
    </row>
    <row r="26" spans="1:3" x14ac:dyDescent="0.25">
      <c r="A26" s="19">
        <v>43710</v>
      </c>
      <c r="B26" s="20">
        <f t="shared" si="0"/>
        <v>24.53333333333336</v>
      </c>
      <c r="C26">
        <v>27</v>
      </c>
    </row>
    <row r="27" spans="1:3" x14ac:dyDescent="0.25">
      <c r="A27" s="19">
        <v>43711</v>
      </c>
      <c r="B27" s="20">
        <f t="shared" si="0"/>
        <v>24.177777777777806</v>
      </c>
      <c r="C27">
        <v>27</v>
      </c>
    </row>
    <row r="28" spans="1:3" x14ac:dyDescent="0.25">
      <c r="A28" s="19">
        <v>43712</v>
      </c>
      <c r="B28" s="20">
        <f t="shared" si="0"/>
        <v>23.822222222222251</v>
      </c>
      <c r="C28">
        <v>27</v>
      </c>
    </row>
    <row r="29" spans="1:3" x14ac:dyDescent="0.25">
      <c r="A29" s="19">
        <v>43713</v>
      </c>
      <c r="B29" s="20">
        <f t="shared" si="0"/>
        <v>23.466666666666697</v>
      </c>
      <c r="C29">
        <v>27</v>
      </c>
    </row>
    <row r="30" spans="1:3" x14ac:dyDescent="0.25">
      <c r="A30" s="19">
        <v>43714</v>
      </c>
      <c r="B30" s="20">
        <f t="shared" si="0"/>
        <v>23.111111111111143</v>
      </c>
      <c r="C30">
        <v>27</v>
      </c>
    </row>
    <row r="31" spans="1:3" x14ac:dyDescent="0.25">
      <c r="A31" s="19">
        <v>43715</v>
      </c>
      <c r="B31" s="20">
        <f t="shared" si="0"/>
        <v>22.755555555555588</v>
      </c>
      <c r="C31">
        <v>27</v>
      </c>
    </row>
    <row r="32" spans="1:3" x14ac:dyDescent="0.25">
      <c r="A32" s="19">
        <v>43716</v>
      </c>
      <c r="B32" s="20">
        <f t="shared" si="0"/>
        <v>22.400000000000034</v>
      </c>
      <c r="C32">
        <v>26</v>
      </c>
    </row>
    <row r="33" spans="1:3" x14ac:dyDescent="0.25">
      <c r="A33" s="19">
        <v>43717</v>
      </c>
      <c r="B33" s="20">
        <f t="shared" si="0"/>
        <v>22.04444444444448</v>
      </c>
      <c r="C33">
        <v>26</v>
      </c>
    </row>
    <row r="34" spans="1:3" x14ac:dyDescent="0.25">
      <c r="A34" s="19">
        <v>43718</v>
      </c>
      <c r="B34" s="20">
        <f t="shared" si="0"/>
        <v>21.688888888888926</v>
      </c>
      <c r="C34">
        <v>26</v>
      </c>
    </row>
    <row r="35" spans="1:3" x14ac:dyDescent="0.25">
      <c r="A35" s="19">
        <v>43719</v>
      </c>
      <c r="B35" s="20">
        <f t="shared" si="0"/>
        <v>21.333333333333371</v>
      </c>
      <c r="C35">
        <v>26</v>
      </c>
    </row>
    <row r="36" spans="1:3" x14ac:dyDescent="0.25">
      <c r="A36" s="19">
        <v>43720</v>
      </c>
      <c r="B36" s="20">
        <f t="shared" si="0"/>
        <v>20.977777777777817</v>
      </c>
      <c r="C36">
        <v>25</v>
      </c>
    </row>
    <row r="37" spans="1:3" x14ac:dyDescent="0.25">
      <c r="A37" s="19">
        <v>43721</v>
      </c>
      <c r="B37" s="20">
        <f t="shared" si="0"/>
        <v>20.622222222222263</v>
      </c>
      <c r="C37">
        <v>20</v>
      </c>
    </row>
    <row r="38" spans="1:3" x14ac:dyDescent="0.25">
      <c r="A38" s="19">
        <v>43722</v>
      </c>
      <c r="B38" s="20">
        <f t="shared" si="0"/>
        <v>20.266666666666708</v>
      </c>
      <c r="C38">
        <v>20</v>
      </c>
    </row>
    <row r="39" spans="1:3" x14ac:dyDescent="0.25">
      <c r="A39" s="19">
        <v>43723</v>
      </c>
      <c r="B39" s="20">
        <f t="shared" si="0"/>
        <v>19.911111111111154</v>
      </c>
      <c r="C39">
        <v>20</v>
      </c>
    </row>
    <row r="40" spans="1:3" x14ac:dyDescent="0.25">
      <c r="A40" s="19">
        <v>43724</v>
      </c>
      <c r="B40" s="20">
        <f t="shared" si="0"/>
        <v>19.5555555555556</v>
      </c>
      <c r="C40">
        <v>20</v>
      </c>
    </row>
    <row r="41" spans="1:3" x14ac:dyDescent="0.25">
      <c r="A41" s="19">
        <v>43725</v>
      </c>
      <c r="B41" s="20">
        <f t="shared" si="0"/>
        <v>19.200000000000045</v>
      </c>
      <c r="C41">
        <v>20</v>
      </c>
    </row>
    <row r="42" spans="1:3" x14ac:dyDescent="0.25">
      <c r="A42" s="19">
        <v>43726</v>
      </c>
      <c r="B42" s="20">
        <f t="shared" si="0"/>
        <v>18.844444444444491</v>
      </c>
      <c r="C42">
        <v>20</v>
      </c>
    </row>
    <row r="43" spans="1:3" x14ac:dyDescent="0.25">
      <c r="A43" s="19">
        <v>43727</v>
      </c>
      <c r="B43" s="20">
        <f t="shared" si="0"/>
        <v>18.488888888888937</v>
      </c>
      <c r="C43">
        <v>20</v>
      </c>
    </row>
    <row r="44" spans="1:3" x14ac:dyDescent="0.25">
      <c r="A44" s="19">
        <v>43728</v>
      </c>
      <c r="B44" s="20">
        <f t="shared" si="0"/>
        <v>18.133333333333383</v>
      </c>
      <c r="C44">
        <v>20</v>
      </c>
    </row>
    <row r="45" spans="1:3" x14ac:dyDescent="0.25">
      <c r="A45" s="19">
        <v>43729</v>
      </c>
      <c r="B45" s="20">
        <f t="shared" si="0"/>
        <v>17.777777777777828</v>
      </c>
      <c r="C45">
        <v>20</v>
      </c>
    </row>
    <row r="46" spans="1:3" x14ac:dyDescent="0.25">
      <c r="A46" s="19">
        <v>43730</v>
      </c>
      <c r="B46" s="20">
        <f t="shared" si="0"/>
        <v>17.422222222222274</v>
      </c>
      <c r="C46">
        <v>20</v>
      </c>
    </row>
    <row r="47" spans="1:3" x14ac:dyDescent="0.25">
      <c r="A47" s="19">
        <v>43731</v>
      </c>
      <c r="B47" s="20">
        <f t="shared" si="0"/>
        <v>17.06666666666672</v>
      </c>
      <c r="C47">
        <v>20</v>
      </c>
    </row>
    <row r="48" spans="1:3" x14ac:dyDescent="0.25">
      <c r="A48" s="19">
        <v>43732</v>
      </c>
      <c r="B48" s="20">
        <f t="shared" si="0"/>
        <v>16.711111111111165</v>
      </c>
      <c r="C48">
        <v>20</v>
      </c>
    </row>
    <row r="49" spans="1:3" x14ac:dyDescent="0.25">
      <c r="A49" s="19">
        <v>43733</v>
      </c>
      <c r="B49" s="20">
        <f t="shared" si="0"/>
        <v>16.355555555555611</v>
      </c>
      <c r="C49">
        <v>20</v>
      </c>
    </row>
    <row r="50" spans="1:3" x14ac:dyDescent="0.25">
      <c r="A50" s="19">
        <v>43734</v>
      </c>
      <c r="B50" s="20">
        <f t="shared" si="0"/>
        <v>16.000000000000057</v>
      </c>
      <c r="C50">
        <v>20</v>
      </c>
    </row>
    <row r="51" spans="1:3" x14ac:dyDescent="0.25">
      <c r="A51" s="19">
        <v>43735</v>
      </c>
      <c r="B51" s="20">
        <f t="shared" si="0"/>
        <v>15.644444444444501</v>
      </c>
      <c r="C51">
        <v>20</v>
      </c>
    </row>
    <row r="52" spans="1:3" x14ac:dyDescent="0.25">
      <c r="A52" s="19">
        <v>43736</v>
      </c>
      <c r="B52" s="20">
        <f t="shared" si="0"/>
        <v>15.288888888888945</v>
      </c>
      <c r="C52">
        <v>20</v>
      </c>
    </row>
    <row r="53" spans="1:3" x14ac:dyDescent="0.25">
      <c r="A53" s="19">
        <v>43737</v>
      </c>
      <c r="B53" s="20">
        <f t="shared" si="0"/>
        <v>14.933333333333389</v>
      </c>
      <c r="C53">
        <v>20</v>
      </c>
    </row>
    <row r="54" spans="1:3" x14ac:dyDescent="0.25">
      <c r="A54" s="19">
        <v>43738</v>
      </c>
      <c r="B54" s="20">
        <f t="shared" si="0"/>
        <v>14.577777777777833</v>
      </c>
      <c r="C54">
        <v>20</v>
      </c>
    </row>
    <row r="55" spans="1:3" x14ac:dyDescent="0.25">
      <c r="A55" s="19">
        <v>43739</v>
      </c>
      <c r="B55" s="20">
        <f t="shared" si="0"/>
        <v>14.222222222222276</v>
      </c>
      <c r="C55">
        <v>20</v>
      </c>
    </row>
    <row r="56" spans="1:3" x14ac:dyDescent="0.25">
      <c r="A56" s="19">
        <v>43740</v>
      </c>
      <c r="B56" s="20">
        <f t="shared" si="0"/>
        <v>13.86666666666672</v>
      </c>
      <c r="C56">
        <v>19</v>
      </c>
    </row>
    <row r="57" spans="1:3" x14ac:dyDescent="0.25">
      <c r="A57" s="19">
        <v>43741</v>
      </c>
      <c r="B57" s="20">
        <f t="shared" si="0"/>
        <v>13.511111111111164</v>
      </c>
      <c r="C57">
        <v>19</v>
      </c>
    </row>
    <row r="58" spans="1:3" x14ac:dyDescent="0.25">
      <c r="A58" s="19">
        <v>43742</v>
      </c>
      <c r="B58" s="20">
        <f t="shared" si="0"/>
        <v>13.155555555555608</v>
      </c>
      <c r="C58">
        <v>19</v>
      </c>
    </row>
    <row r="59" spans="1:3" x14ac:dyDescent="0.25">
      <c r="A59" s="19">
        <v>43743</v>
      </c>
      <c r="B59" s="20">
        <f t="shared" si="0"/>
        <v>12.800000000000052</v>
      </c>
      <c r="C59">
        <v>19</v>
      </c>
    </row>
    <row r="60" spans="1:3" x14ac:dyDescent="0.25">
      <c r="A60" s="19">
        <v>43744</v>
      </c>
      <c r="B60" s="20">
        <f t="shared" si="0"/>
        <v>12.444444444444496</v>
      </c>
      <c r="C60">
        <v>19</v>
      </c>
    </row>
    <row r="61" spans="1:3" x14ac:dyDescent="0.25">
      <c r="A61" s="19">
        <v>43745</v>
      </c>
      <c r="B61" s="20">
        <f t="shared" si="0"/>
        <v>12.08888888888894</v>
      </c>
      <c r="C61">
        <v>19</v>
      </c>
    </row>
    <row r="62" spans="1:3" x14ac:dyDescent="0.25">
      <c r="A62" s="19">
        <v>43746</v>
      </c>
      <c r="B62" s="20">
        <f t="shared" si="0"/>
        <v>11.733333333333384</v>
      </c>
      <c r="C62">
        <v>19</v>
      </c>
    </row>
    <row r="63" spans="1:3" x14ac:dyDescent="0.25">
      <c r="A63" s="19">
        <v>43747</v>
      </c>
      <c r="B63" s="20">
        <f t="shared" si="0"/>
        <v>11.377777777777828</v>
      </c>
      <c r="C63">
        <v>19</v>
      </c>
    </row>
    <row r="64" spans="1:3" x14ac:dyDescent="0.25">
      <c r="A64" s="19">
        <v>43748</v>
      </c>
      <c r="B64" s="20">
        <f t="shared" si="0"/>
        <v>11.022222222222272</v>
      </c>
      <c r="C64">
        <v>19</v>
      </c>
    </row>
    <row r="65" spans="1:3" x14ac:dyDescent="0.25">
      <c r="A65" s="19">
        <v>43749</v>
      </c>
      <c r="B65" s="20">
        <f t="shared" si="0"/>
        <v>10.666666666666716</v>
      </c>
      <c r="C65">
        <v>19</v>
      </c>
    </row>
    <row r="66" spans="1:3" x14ac:dyDescent="0.25">
      <c r="A66" s="19">
        <v>43750</v>
      </c>
      <c r="B66" s="20">
        <f t="shared" si="0"/>
        <v>10.31111111111116</v>
      </c>
      <c r="C66">
        <v>19</v>
      </c>
    </row>
    <row r="67" spans="1:3" x14ac:dyDescent="0.25">
      <c r="A67" s="19">
        <v>43751</v>
      </c>
      <c r="B67" s="20">
        <f t="shared" si="0"/>
        <v>9.9555555555556037</v>
      </c>
      <c r="C67">
        <v>19</v>
      </c>
    </row>
    <row r="68" spans="1:3" x14ac:dyDescent="0.25">
      <c r="A68" s="19">
        <v>43752</v>
      </c>
      <c r="B68" s="20">
        <f t="shared" si="0"/>
        <v>9.6000000000000476</v>
      </c>
      <c r="C68">
        <v>19</v>
      </c>
    </row>
    <row r="69" spans="1:3" x14ac:dyDescent="0.25">
      <c r="A69" s="19">
        <v>43753</v>
      </c>
      <c r="B69" s="20">
        <f t="shared" si="0"/>
        <v>9.2444444444444915</v>
      </c>
      <c r="C69">
        <v>19</v>
      </c>
    </row>
    <row r="70" spans="1:3" x14ac:dyDescent="0.25">
      <c r="A70" s="19">
        <v>43754</v>
      </c>
      <c r="B70" s="20">
        <f t="shared" si="0"/>
        <v>8.8888888888889355</v>
      </c>
      <c r="C70">
        <v>18</v>
      </c>
    </row>
    <row r="71" spans="1:3" x14ac:dyDescent="0.25">
      <c r="A71" s="19">
        <v>43755</v>
      </c>
      <c r="B71" s="20">
        <f t="shared" ref="B71:B94" si="1">+B70-$D$5</f>
        <v>8.5333333333333794</v>
      </c>
      <c r="C71">
        <v>18</v>
      </c>
    </row>
    <row r="72" spans="1:3" x14ac:dyDescent="0.25">
      <c r="A72" s="19">
        <v>43756</v>
      </c>
      <c r="B72" s="20">
        <f t="shared" si="1"/>
        <v>8.1777777777778233</v>
      </c>
      <c r="C72">
        <v>17</v>
      </c>
    </row>
    <row r="73" spans="1:3" x14ac:dyDescent="0.25">
      <c r="A73" s="19">
        <v>43757</v>
      </c>
      <c r="B73" s="20">
        <f t="shared" si="1"/>
        <v>7.8222222222222682</v>
      </c>
      <c r="C73">
        <v>17</v>
      </c>
    </row>
    <row r="74" spans="1:3" x14ac:dyDescent="0.25">
      <c r="A74" s="19">
        <v>43758</v>
      </c>
      <c r="B74" s="20">
        <f t="shared" si="1"/>
        <v>7.466666666666713</v>
      </c>
      <c r="C74">
        <v>17</v>
      </c>
    </row>
    <row r="75" spans="1:3" x14ac:dyDescent="0.25">
      <c r="A75" s="19">
        <v>43759</v>
      </c>
      <c r="B75" s="20">
        <f t="shared" si="1"/>
        <v>7.1111111111111578</v>
      </c>
      <c r="C75">
        <v>17</v>
      </c>
    </row>
    <row r="76" spans="1:3" x14ac:dyDescent="0.25">
      <c r="A76" s="19">
        <v>43760</v>
      </c>
      <c r="B76" s="20">
        <f t="shared" si="1"/>
        <v>6.7555555555556026</v>
      </c>
      <c r="C76">
        <v>17</v>
      </c>
    </row>
    <row r="77" spans="1:3" x14ac:dyDescent="0.25">
      <c r="A77" s="19">
        <v>43761</v>
      </c>
      <c r="B77" s="20">
        <f t="shared" si="1"/>
        <v>6.4000000000000474</v>
      </c>
      <c r="C77">
        <v>17</v>
      </c>
    </row>
    <row r="78" spans="1:3" x14ac:dyDescent="0.25">
      <c r="A78" s="19">
        <v>43762</v>
      </c>
      <c r="B78" s="20">
        <f t="shared" si="1"/>
        <v>6.0444444444444922</v>
      </c>
      <c r="C78">
        <v>17</v>
      </c>
    </row>
    <row r="79" spans="1:3" x14ac:dyDescent="0.25">
      <c r="A79" s="19">
        <v>43763</v>
      </c>
      <c r="B79" s="20">
        <f t="shared" si="1"/>
        <v>5.6888888888889371</v>
      </c>
      <c r="C79">
        <v>17</v>
      </c>
    </row>
    <row r="80" spans="1:3" x14ac:dyDescent="0.25">
      <c r="A80" s="19">
        <v>43764</v>
      </c>
      <c r="B80" s="20">
        <f t="shared" si="1"/>
        <v>5.3333333333333819</v>
      </c>
      <c r="C80">
        <v>17</v>
      </c>
    </row>
    <row r="81" spans="1:3" x14ac:dyDescent="0.25">
      <c r="A81" s="19">
        <v>43765</v>
      </c>
      <c r="B81" s="20">
        <f t="shared" si="1"/>
        <v>4.9777777777778267</v>
      </c>
      <c r="C81">
        <v>16</v>
      </c>
    </row>
    <row r="82" spans="1:3" x14ac:dyDescent="0.25">
      <c r="A82" s="19">
        <v>43766</v>
      </c>
      <c r="B82" s="20">
        <f t="shared" si="1"/>
        <v>4.6222222222222715</v>
      </c>
      <c r="C82">
        <v>16</v>
      </c>
    </row>
    <row r="83" spans="1:3" x14ac:dyDescent="0.25">
      <c r="A83" s="19">
        <v>43767</v>
      </c>
      <c r="B83" s="20">
        <f t="shared" si="1"/>
        <v>4.2666666666667163</v>
      </c>
      <c r="C83">
        <v>16</v>
      </c>
    </row>
    <row r="84" spans="1:3" x14ac:dyDescent="0.25">
      <c r="A84" s="19">
        <v>43768</v>
      </c>
      <c r="B84" s="20">
        <f t="shared" si="1"/>
        <v>3.9111111111111607</v>
      </c>
      <c r="C84">
        <v>16</v>
      </c>
    </row>
    <row r="85" spans="1:3" x14ac:dyDescent="0.25">
      <c r="A85" s="19">
        <v>43769</v>
      </c>
      <c r="B85" s="20">
        <f t="shared" si="1"/>
        <v>3.5555555555556051</v>
      </c>
      <c r="C85">
        <v>14</v>
      </c>
    </row>
    <row r="86" spans="1:3" x14ac:dyDescent="0.25">
      <c r="A86" s="19">
        <v>43770</v>
      </c>
      <c r="B86" s="20">
        <f t="shared" si="1"/>
        <v>3.2000000000000495</v>
      </c>
      <c r="C86">
        <v>14</v>
      </c>
    </row>
    <row r="87" spans="1:3" x14ac:dyDescent="0.25">
      <c r="A87" s="19">
        <v>43771</v>
      </c>
      <c r="B87" s="20">
        <f t="shared" si="1"/>
        <v>2.8444444444444938</v>
      </c>
      <c r="C87">
        <v>14</v>
      </c>
    </row>
    <row r="88" spans="1:3" x14ac:dyDescent="0.25">
      <c r="A88" s="19">
        <v>43772</v>
      </c>
      <c r="B88" s="20">
        <f t="shared" si="1"/>
        <v>2.4888888888889382</v>
      </c>
      <c r="C88">
        <v>13</v>
      </c>
    </row>
    <row r="89" spans="1:3" x14ac:dyDescent="0.25">
      <c r="A89" s="19">
        <v>43773</v>
      </c>
      <c r="B89" s="20">
        <f t="shared" si="1"/>
        <v>2.1333333333333826</v>
      </c>
      <c r="C89">
        <v>12</v>
      </c>
    </row>
    <row r="90" spans="1:3" x14ac:dyDescent="0.25">
      <c r="A90" s="19">
        <v>43774</v>
      </c>
      <c r="B90" s="20">
        <f t="shared" si="1"/>
        <v>1.777777777777827</v>
      </c>
      <c r="C90">
        <v>12</v>
      </c>
    </row>
    <row r="91" spans="1:3" x14ac:dyDescent="0.25">
      <c r="A91" s="19">
        <v>43775</v>
      </c>
      <c r="B91" s="20">
        <f t="shared" si="1"/>
        <v>1.4222222222222713</v>
      </c>
      <c r="C91">
        <v>10</v>
      </c>
    </row>
    <row r="92" spans="1:3" x14ac:dyDescent="0.25">
      <c r="A92" s="19">
        <v>43776</v>
      </c>
      <c r="B92" s="20">
        <f t="shared" si="1"/>
        <v>1.0666666666667157</v>
      </c>
      <c r="C92">
        <v>9</v>
      </c>
    </row>
    <row r="93" spans="1:3" x14ac:dyDescent="0.25">
      <c r="A93" s="19">
        <v>43777</v>
      </c>
      <c r="B93" s="20">
        <f t="shared" si="1"/>
        <v>0.7111111111111601</v>
      </c>
      <c r="C93">
        <v>9</v>
      </c>
    </row>
    <row r="94" spans="1:3" x14ac:dyDescent="0.25">
      <c r="A94" s="19">
        <v>43778</v>
      </c>
      <c r="B94" s="20">
        <f t="shared" si="1"/>
        <v>0.35555555555560453</v>
      </c>
      <c r="C94">
        <v>6</v>
      </c>
    </row>
    <row r="95" spans="1:3" x14ac:dyDescent="0.25">
      <c r="B95" s="20"/>
      <c r="C95">
        <v>5</v>
      </c>
    </row>
    <row r="96" spans="1:3" x14ac:dyDescent="0.25">
      <c r="B96" s="20"/>
      <c r="C96">
        <v>4</v>
      </c>
    </row>
    <row r="97" spans="3:3" x14ac:dyDescent="0.25">
      <c r="C97">
        <v>2</v>
      </c>
    </row>
    <row r="98" spans="3:3" x14ac:dyDescent="0.25">
      <c r="C98">
        <v>2</v>
      </c>
    </row>
    <row r="99" spans="3:3" x14ac:dyDescent="0.25">
      <c r="C99">
        <v>2</v>
      </c>
    </row>
    <row r="100" spans="3:3" x14ac:dyDescent="0.25">
      <c r="C100">
        <v>1</v>
      </c>
    </row>
    <row r="101" spans="3:3" x14ac:dyDescent="0.25">
      <c r="C101">
        <v>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Sprint Backlog</vt:lpstr>
      <vt:lpstr>Burn Down</vt:lpstr>
      <vt:lpstr>'Sprint Backlog'!Área_de_impresión</vt:lpstr>
      <vt:lpstr>'Sprint Backlog'!Títulos_a_imprimir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Angelica Ramirez Castañeda</cp:lastModifiedBy>
  <cp:lastPrinted>2016-11-01T15:27:35Z</cp:lastPrinted>
  <dcterms:created xsi:type="dcterms:W3CDTF">2012-09-02T03:53:17Z</dcterms:created>
  <dcterms:modified xsi:type="dcterms:W3CDTF">2019-11-22T02:03:23Z</dcterms:modified>
</cp:coreProperties>
</file>