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i\Documents\aulas excel\"/>
    </mc:Choice>
  </mc:AlternateContent>
  <xr:revisionPtr revIDLastSave="0" documentId="13_ncr:1_{E58015BF-9D5C-421F-903A-B54419096356}" xr6:coauthVersionLast="36" xr6:coauthVersionMax="36" xr10:uidLastSave="{00000000-0000-0000-0000-000000000000}"/>
  <bookViews>
    <workbookView xWindow="0" yWindow="0" windowWidth="20490" windowHeight="7545" xr2:uid="{9C621686-D98F-4519-8528-59B401F29E05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6" i="1"/>
  <c r="B13" i="1"/>
  <c r="F10" i="1" l="1"/>
  <c r="E10" i="1"/>
  <c r="D10" i="1"/>
  <c r="C10" i="1"/>
  <c r="B10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<sst xmlns="http://schemas.openxmlformats.org/spreadsheetml/2006/main" count="17" uniqueCount="16">
  <si>
    <t>Número de Reclamações por Filial</t>
  </si>
  <si>
    <t>Janeiro</t>
  </si>
  <si>
    <t>Fevereiro</t>
  </si>
  <si>
    <t>Março</t>
  </si>
  <si>
    <t>Abril</t>
  </si>
  <si>
    <t>Maio</t>
  </si>
  <si>
    <t>Junho</t>
  </si>
  <si>
    <t>TOTAIS</t>
  </si>
  <si>
    <t>Filial 1</t>
  </si>
  <si>
    <t>Filial 2</t>
  </si>
  <si>
    <t>Filial 3</t>
  </si>
  <si>
    <t>Filial 4</t>
  </si>
  <si>
    <t>Filial 5</t>
  </si>
  <si>
    <t xml:space="preserve">Média Mensal de Reclamações </t>
  </si>
  <si>
    <t>Menor Número de reclamações no Semestre</t>
  </si>
  <si>
    <t xml:space="preserve">Maior Número de Reclamações no Semestre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</si>
</sst>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/>
    <xf numFmtId="0" fontId="1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</a:t>
            </a:r>
            <a:r>
              <a:rPr lang="pt-BR" baseline="0"/>
              <a:t> reclamações do mês de janeiro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Planilha1!$B$4:$F$4</c:f>
              <c:numCache>
                <c:formatCode>General</c:formatCode>
                <c:ptCount val="5"/>
                <c:pt idx="0">
                  <c:v>57</c:v>
                </c:pt>
                <c:pt idx="1">
                  <c:v>38</c:v>
                </c:pt>
                <c:pt idx="2">
                  <c:v>167</c:v>
                </c:pt>
                <c:pt idx="3">
                  <c:v>74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515-B265-D07FDC5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27904"/>
        <c:axId val="414123640"/>
      </c:barChart>
      <c:catAx>
        <c:axId val="4141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23640"/>
        <c:crosses val="autoZero"/>
        <c:auto val="1"/>
        <c:lblAlgn val="ctr"/>
        <c:lblOffset val="100"/>
        <c:noMultiLvlLbl val="0"/>
      </c:catAx>
      <c:valAx>
        <c:axId val="4141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reclamações no mês de fevereiro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Planilha1!$B$5:$F$5</c:f>
              <c:numCache>
                <c:formatCode>General</c:formatCode>
                <c:ptCount val="5"/>
                <c:pt idx="0">
                  <c:v>40</c:v>
                </c:pt>
                <c:pt idx="1">
                  <c:v>51</c:v>
                </c:pt>
                <c:pt idx="2">
                  <c:v>215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3-4D13-9D1E-07AAB2FA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10216"/>
        <c:axId val="412211528"/>
      </c:barChart>
      <c:catAx>
        <c:axId val="41221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11528"/>
        <c:crosses val="autoZero"/>
        <c:auto val="1"/>
        <c:lblAlgn val="ctr"/>
        <c:lblOffset val="100"/>
        <c:noMultiLvlLbl val="0"/>
      </c:catAx>
      <c:valAx>
        <c:axId val="4122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reclamações no mês de março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Planilha1!$B$6:$F$6</c:f>
              <c:numCache>
                <c:formatCode>General</c:formatCode>
                <c:ptCount val="5"/>
                <c:pt idx="0">
                  <c:v>43</c:v>
                </c:pt>
                <c:pt idx="1">
                  <c:v>46</c:v>
                </c:pt>
                <c:pt idx="2">
                  <c:v>183</c:v>
                </c:pt>
                <c:pt idx="3">
                  <c:v>150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D-4940-BC59-ACC088C9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25280"/>
        <c:axId val="414125608"/>
      </c:barChart>
      <c:catAx>
        <c:axId val="4141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25608"/>
        <c:crosses val="autoZero"/>
        <c:auto val="1"/>
        <c:lblAlgn val="ctr"/>
        <c:lblOffset val="100"/>
        <c:noMultiLvlLbl val="0"/>
      </c:catAx>
      <c:valAx>
        <c:axId val="4141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reclamações</a:t>
            </a:r>
            <a:r>
              <a:rPr lang="pt-BR" baseline="0"/>
              <a:t> do mês de abril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Planilha1!$B$7:$F$7</c:f>
              <c:numCache>
                <c:formatCode>General</c:formatCode>
                <c:ptCount val="5"/>
                <c:pt idx="0">
                  <c:v>30</c:v>
                </c:pt>
                <c:pt idx="1">
                  <c:v>54</c:v>
                </c:pt>
                <c:pt idx="2">
                  <c:v>69</c:v>
                </c:pt>
                <c:pt idx="3">
                  <c:v>80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8-4B57-A885-36DC0F4F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22328"/>
        <c:axId val="412212184"/>
      </c:barChart>
      <c:catAx>
        <c:axId val="41412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12184"/>
        <c:crosses val="autoZero"/>
        <c:auto val="1"/>
        <c:lblAlgn val="ctr"/>
        <c:lblOffset val="100"/>
        <c:noMultiLvlLbl val="0"/>
      </c:catAx>
      <c:valAx>
        <c:axId val="4122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reclamações do mês de maio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Planilha1!$B$8:$F$8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65</c:v>
                </c:pt>
                <c:pt idx="3">
                  <c:v>97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9-4C2E-BBC1-6DFD8AD9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89680"/>
        <c:axId val="419290992"/>
      </c:barChart>
      <c:catAx>
        <c:axId val="4192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290992"/>
        <c:crosses val="autoZero"/>
        <c:auto val="1"/>
        <c:lblAlgn val="ctr"/>
        <c:lblOffset val="100"/>
        <c:noMultiLvlLbl val="0"/>
      </c:catAx>
      <c:valAx>
        <c:axId val="4192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2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reclamações do mês de junho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Planilha1!$B$9:$F$9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13</c:v>
                </c:pt>
                <c:pt idx="3">
                  <c:v>61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75D-800C-41792E21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45952"/>
        <c:axId val="414951200"/>
      </c:barChart>
      <c:catAx>
        <c:axId val="41494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51200"/>
        <c:crosses val="autoZero"/>
        <c:auto val="1"/>
        <c:lblAlgn val="ctr"/>
        <c:lblOffset val="100"/>
        <c:noMultiLvlLbl val="0"/>
      </c:catAx>
      <c:valAx>
        <c:axId val="4149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104775</xdr:rowOff>
    </xdr:from>
    <xdr:to>
      <xdr:col>14</xdr:col>
      <xdr:colOff>28575</xdr:colOff>
      <xdr:row>13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10C8CC-A29B-486C-8556-DFE5544E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76200</xdr:rowOff>
    </xdr:from>
    <xdr:to>
      <xdr:col>22</xdr:col>
      <xdr:colOff>209550</xdr:colOff>
      <xdr:row>13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B5B18B-61A9-4FBC-B8CE-3765F537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257174</xdr:colOff>
      <xdr:row>0</xdr:row>
      <xdr:rowOff>47625</xdr:rowOff>
    </xdr:from>
    <xdr:to>
      <xdr:col>29</xdr:col>
      <xdr:colOff>76199</xdr:colOff>
      <xdr:row>13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FB8C4C-32D2-4FF5-BA57-CF26200D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85725</xdr:colOff>
      <xdr:row>0</xdr:row>
      <xdr:rowOff>123825</xdr:rowOff>
    </xdr:from>
    <xdr:to>
      <xdr:col>36</xdr:col>
      <xdr:colOff>57150</xdr:colOff>
      <xdr:row>13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09F47B-4395-4C59-B85F-07F370F2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104775</xdr:colOff>
      <xdr:row>0</xdr:row>
      <xdr:rowOff>66675</xdr:rowOff>
    </xdr:from>
    <xdr:to>
      <xdr:col>42</xdr:col>
      <xdr:colOff>238124</xdr:colOff>
      <xdr:row>13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239E4E-EA08-4A2D-98A8-290D50E41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285751</xdr:colOff>
      <xdr:row>0</xdr:row>
      <xdr:rowOff>123825</xdr:rowOff>
    </xdr:from>
    <xdr:to>
      <xdr:col>49</xdr:col>
      <xdr:colOff>266701</xdr:colOff>
      <xdr:row>13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DD3739-AC57-4B75-8C07-F1993397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CD86-E492-4FF0-83A4-8CDC8156ADD4}">
  <dimension ref="A1:K19"/>
  <sheetViews>
    <sheetView tabSelected="1" topLeftCell="AD1" workbookViewId="0">
      <selection activeCell="AU19" sqref="AU19"/>
    </sheetView>
  </sheetViews>
  <sheetFormatPr defaultRowHeight="15" x14ac:dyDescent="0.25"/>
  <sheetData>
    <row r="1" spans="1:11" ht="15.75" thickBot="1" x14ac:dyDescent="0.3">
      <c r="A1" s="13" t="s">
        <v>0</v>
      </c>
      <c r="B1" s="14"/>
      <c r="C1" s="14"/>
      <c r="D1" s="14"/>
      <c r="E1" s="14"/>
      <c r="F1" s="14"/>
      <c r="G1" s="15"/>
      <c r="H1" s="1"/>
    </row>
    <row r="2" spans="1:11" ht="15.75" thickBot="1" x14ac:dyDescent="0.3"/>
    <row r="3" spans="1:11" ht="15.75" thickBot="1" x14ac:dyDescent="0.3">
      <c r="A3" s="4"/>
      <c r="B3" s="10" t="s">
        <v>8</v>
      </c>
      <c r="C3" s="10" t="s">
        <v>9</v>
      </c>
      <c r="D3" s="10" t="s">
        <v>10</v>
      </c>
      <c r="E3" s="10" t="s">
        <v>11</v>
      </c>
      <c r="F3" s="11" t="s">
        <v>12</v>
      </c>
      <c r="G3" s="9" t="s">
        <v>7</v>
      </c>
    </row>
    <row r="4" spans="1:11" x14ac:dyDescent="0.25">
      <c r="A4" s="2" t="s">
        <v>1</v>
      </c>
      <c r="B4" s="2">
        <v>57</v>
      </c>
      <c r="C4" s="2">
        <v>38</v>
      </c>
      <c r="D4" s="2">
        <v>167</v>
      </c>
      <c r="E4" s="2">
        <v>74</v>
      </c>
      <c r="F4" s="2">
        <v>31</v>
      </c>
      <c r="G4" s="3">
        <f t="shared" ref="G4:G9" si="0">SUM(B4:F4)</f>
        <v>367</v>
      </c>
    </row>
    <row r="5" spans="1:11" x14ac:dyDescent="0.25">
      <c r="A5" s="2" t="s">
        <v>2</v>
      </c>
      <c r="B5" s="2">
        <v>40</v>
      </c>
      <c r="C5" s="2">
        <v>51</v>
      </c>
      <c r="D5" s="2">
        <v>215</v>
      </c>
      <c r="E5" s="2">
        <v>85</v>
      </c>
      <c r="F5" s="2">
        <v>90</v>
      </c>
      <c r="G5" s="2">
        <f t="shared" si="0"/>
        <v>481</v>
      </c>
    </row>
    <row r="6" spans="1:11" x14ac:dyDescent="0.25">
      <c r="A6" s="2" t="s">
        <v>3</v>
      </c>
      <c r="B6" s="2">
        <v>43</v>
      </c>
      <c r="C6" s="2">
        <v>46</v>
      </c>
      <c r="D6" s="2">
        <v>183</v>
      </c>
      <c r="E6" s="2">
        <v>150</v>
      </c>
      <c r="F6" s="2">
        <v>113</v>
      </c>
      <c r="G6" s="2">
        <f t="shared" si="0"/>
        <v>535</v>
      </c>
    </row>
    <row r="7" spans="1:11" x14ac:dyDescent="0.25">
      <c r="A7" s="2" t="s">
        <v>4</v>
      </c>
      <c r="B7" s="2">
        <v>30</v>
      </c>
      <c r="C7" s="2">
        <v>54</v>
      </c>
      <c r="D7" s="2">
        <v>69</v>
      </c>
      <c r="E7" s="2">
        <v>80</v>
      </c>
      <c r="F7" s="2">
        <v>48</v>
      </c>
      <c r="G7" s="2">
        <f t="shared" si="0"/>
        <v>281</v>
      </c>
      <c r="K7" s="4"/>
    </row>
    <row r="8" spans="1:11" x14ac:dyDescent="0.25">
      <c r="A8" s="2" t="s">
        <v>5</v>
      </c>
      <c r="B8" s="2">
        <v>25</v>
      </c>
      <c r="C8" s="2">
        <v>20</v>
      </c>
      <c r="D8" s="2">
        <v>65</v>
      </c>
      <c r="E8" s="2">
        <v>97</v>
      </c>
      <c r="F8" s="2">
        <v>27</v>
      </c>
      <c r="G8" s="2">
        <f t="shared" si="0"/>
        <v>234</v>
      </c>
    </row>
    <row r="9" spans="1:11" ht="15.75" thickBot="1" x14ac:dyDescent="0.3">
      <c r="A9" s="5" t="s">
        <v>6</v>
      </c>
      <c r="B9" s="2">
        <v>12</v>
      </c>
      <c r="C9" s="2">
        <v>19</v>
      </c>
      <c r="D9" s="2">
        <v>13</v>
      </c>
      <c r="E9" s="2">
        <v>61</v>
      </c>
      <c r="F9" s="2">
        <v>33</v>
      </c>
      <c r="G9" s="2">
        <f t="shared" si="0"/>
        <v>138</v>
      </c>
    </row>
    <row r="10" spans="1:11" ht="15.75" thickBot="1" x14ac:dyDescent="0.3">
      <c r="A10" s="7" t="s">
        <v>7</v>
      </c>
      <c r="B10" s="8">
        <f t="shared" ref="B10:G10" si="1">SUM(B4:B9)</f>
        <v>207</v>
      </c>
      <c r="C10" s="2">
        <f t="shared" si="1"/>
        <v>228</v>
      </c>
      <c r="D10" s="2">
        <f t="shared" si="1"/>
        <v>712</v>
      </c>
      <c r="E10" s="2">
        <f t="shared" si="1"/>
        <v>547</v>
      </c>
      <c r="F10" s="2">
        <f t="shared" si="1"/>
        <v>342</v>
      </c>
      <c r="G10" s="12">
        <f t="shared" si="1"/>
        <v>2036</v>
      </c>
    </row>
    <row r="11" spans="1:11" x14ac:dyDescent="0.25">
      <c r="A11" s="6"/>
    </row>
    <row r="12" spans="1:11" x14ac:dyDescent="0.25">
      <c r="A12" s="16" t="s">
        <v>13</v>
      </c>
      <c r="B12" s="16"/>
      <c r="C12" s="16"/>
      <c r="D12" s="16"/>
      <c r="E12" s="16"/>
    </row>
    <row r="13" spans="1:11" x14ac:dyDescent="0.25">
      <c r="B13" s="16">
        <f>AVERAGE(B4:F9)</f>
        <v>67.86666666666666</v>
      </c>
      <c r="C13" s="16"/>
      <c r="D13" s="16"/>
    </row>
    <row r="15" spans="1:11" x14ac:dyDescent="0.25">
      <c r="A15" s="16" t="s">
        <v>14</v>
      </c>
      <c r="B15" s="16"/>
      <c r="C15" s="16"/>
      <c r="D15" s="16"/>
      <c r="E15" s="16"/>
    </row>
    <row r="16" spans="1:11" x14ac:dyDescent="0.25">
      <c r="B16" s="16">
        <f>MIN(B4:F9)</f>
        <v>12</v>
      </c>
      <c r="C16" s="16"/>
      <c r="D16" s="16"/>
    </row>
    <row r="18" spans="1:5" x14ac:dyDescent="0.25">
      <c r="A18" s="16" t="s">
        <v>15</v>
      </c>
      <c r="B18" s="16"/>
      <c r="C18" s="16"/>
      <c r="D18" s="16"/>
      <c r="E18" s="16"/>
    </row>
    <row r="19" spans="1:5" x14ac:dyDescent="0.25">
      <c r="B19" s="17">
        <f>MAX(B4:F9)</f>
        <v>215</v>
      </c>
      <c r="C19" s="17"/>
      <c r="D19" s="17"/>
    </row>
  </sheetData>
  <mergeCells count="7">
    <mergeCell ref="A18:E18"/>
    <mergeCell ref="B19:D19"/>
    <mergeCell ref="A1:G1"/>
    <mergeCell ref="A12:E12"/>
    <mergeCell ref="B13:D13"/>
    <mergeCell ref="A15:E15"/>
    <mergeCell ref="B16:D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</dc:creator>
  <cp:lastModifiedBy>Nati</cp:lastModifiedBy>
  <dcterms:created xsi:type="dcterms:W3CDTF">2024-08-27T22:50:10Z</dcterms:created>
  <dcterms:modified xsi:type="dcterms:W3CDTF">2024-08-30T00:48:29Z</dcterms:modified>
</cp:coreProperties>
</file>