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8800" windowHeight="11700" activeTab="6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Combined" sheetId="8" r:id="rId7"/>
    <sheet name="Sheet3" sheetId="9" r:id="rId8"/>
  </sheets>
  <calcPr calcId="162913"/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G148" i="1"/>
  <c r="H148" i="1"/>
  <c r="F148" i="1"/>
  <c r="H150" i="1"/>
  <c r="G150" i="1"/>
  <c r="F150" i="1"/>
  <c r="H149" i="1"/>
  <c r="G149" i="1"/>
  <c r="F149" i="1"/>
  <c r="H152" i="1"/>
  <c r="G152" i="1"/>
  <c r="F152" i="1"/>
  <c r="H151" i="1"/>
  <c r="G151" i="1"/>
  <c r="F151" i="1"/>
  <c r="H154" i="1"/>
  <c r="G154" i="1"/>
  <c r="F154" i="1"/>
  <c r="H153" i="1"/>
  <c r="G153" i="1"/>
  <c r="F153" i="1"/>
  <c r="H156" i="1"/>
  <c r="G156" i="1"/>
  <c r="F156" i="1"/>
  <c r="H155" i="1"/>
  <c r="G155" i="1"/>
  <c r="F155" i="1"/>
  <c r="G157" i="1"/>
  <c r="H157" i="1"/>
  <c r="G158" i="1"/>
  <c r="H158" i="1"/>
  <c r="F158" i="1"/>
  <c r="F157" i="1"/>
  <c r="G134" i="1"/>
  <c r="H134" i="1"/>
  <c r="F134" i="1"/>
  <c r="G135" i="1"/>
  <c r="H135" i="1"/>
  <c r="G136" i="1"/>
  <c r="H136" i="1"/>
  <c r="F136" i="1"/>
  <c r="F135" i="1"/>
  <c r="H138" i="1"/>
  <c r="G138" i="1"/>
  <c r="F138" i="1"/>
  <c r="H137" i="1"/>
  <c r="G137" i="1"/>
  <c r="F137" i="1"/>
  <c r="H140" i="1"/>
  <c r="G140" i="1"/>
  <c r="F140" i="1"/>
  <c r="H139" i="1"/>
  <c r="G139" i="1"/>
  <c r="F139" i="1"/>
  <c r="G141" i="1"/>
  <c r="H141" i="1"/>
  <c r="G142" i="1"/>
  <c r="H142" i="1"/>
  <c r="F142" i="1"/>
  <c r="F141" i="1"/>
  <c r="G144" i="1"/>
  <c r="H144" i="1"/>
  <c r="F144" i="1"/>
  <c r="G143" i="1"/>
  <c r="H143" i="1"/>
  <c r="F143" i="1"/>
  <c r="H120" i="1"/>
  <c r="G120" i="1"/>
  <c r="F120" i="1"/>
  <c r="G121" i="1"/>
  <c r="H121" i="1"/>
  <c r="H122" i="1"/>
  <c r="F122" i="1"/>
  <c r="F121" i="1"/>
  <c r="G123" i="1"/>
  <c r="H123" i="1"/>
  <c r="G124" i="1"/>
  <c r="H124" i="1"/>
  <c r="F124" i="1"/>
  <c r="F123" i="1"/>
  <c r="G125" i="1"/>
  <c r="H125" i="1"/>
  <c r="F125" i="1"/>
  <c r="G127" i="1"/>
  <c r="H127" i="1"/>
  <c r="G128" i="1"/>
  <c r="F127" i="1"/>
  <c r="G129" i="1"/>
  <c r="H129" i="1"/>
  <c r="G130" i="1"/>
  <c r="F129" i="1"/>
  <c r="G106" i="1"/>
  <c r="H106" i="1"/>
  <c r="F106" i="1"/>
  <c r="G107" i="1"/>
  <c r="H107" i="1"/>
  <c r="F108" i="1"/>
  <c r="F107" i="1"/>
  <c r="G109" i="1"/>
  <c r="H109" i="1"/>
  <c r="G110" i="1"/>
  <c r="H110" i="1"/>
  <c r="F110" i="1"/>
  <c r="F109" i="1"/>
  <c r="H112" i="1"/>
  <c r="G111" i="1"/>
  <c r="H111" i="1"/>
  <c r="F111" i="1"/>
  <c r="G113" i="1"/>
  <c r="H113" i="1"/>
  <c r="G114" i="1"/>
  <c r="F114" i="1"/>
  <c r="F113" i="1"/>
  <c r="G115" i="1"/>
  <c r="H115" i="1"/>
  <c r="G116" i="1"/>
  <c r="H116" i="1"/>
  <c r="F116" i="1"/>
  <c r="F115" i="1"/>
  <c r="F100" i="1"/>
  <c r="G100" i="1"/>
  <c r="H100" i="1"/>
  <c r="G99" i="1"/>
  <c r="H99" i="1"/>
  <c r="F99" i="1"/>
  <c r="F98" i="1"/>
  <c r="G98" i="1"/>
  <c r="H98" i="1"/>
  <c r="G97" i="1"/>
  <c r="H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4" i="1"/>
  <c r="G84" i="1"/>
  <c r="F84" i="1"/>
  <c r="H83" i="1"/>
  <c r="G83" i="1"/>
  <c r="F83" i="1"/>
  <c r="F82" i="1"/>
  <c r="G82" i="1"/>
  <c r="H82" i="1"/>
  <c r="G81" i="1"/>
  <c r="H81" i="1"/>
  <c r="F81" i="1"/>
  <c r="H80" i="1"/>
  <c r="G80" i="1"/>
  <c r="F80" i="1"/>
  <c r="H79" i="1"/>
  <c r="G79" i="1"/>
  <c r="F79" i="1"/>
  <c r="H78" i="1"/>
  <c r="G78" i="1"/>
  <c r="H77" i="1"/>
  <c r="G77" i="1"/>
  <c r="F77" i="1"/>
  <c r="H76" i="1"/>
  <c r="G76" i="1"/>
  <c r="F76" i="1"/>
  <c r="H75" i="1"/>
  <c r="G75" i="1"/>
  <c r="F75" i="1"/>
  <c r="G74" i="1"/>
  <c r="H74" i="1"/>
  <c r="F74" i="1"/>
  <c r="H71" i="1"/>
  <c r="F71" i="1"/>
  <c r="H70" i="1"/>
  <c r="G70" i="1"/>
  <c r="F70" i="1"/>
  <c r="G69" i="1"/>
  <c r="F69" i="1"/>
  <c r="H68" i="1"/>
  <c r="G68" i="1"/>
  <c r="F68" i="1"/>
  <c r="G67" i="1"/>
  <c r="H67" i="1"/>
  <c r="F67" i="1"/>
  <c r="H66" i="1"/>
  <c r="G65" i="1"/>
  <c r="F65" i="1"/>
  <c r="H64" i="1"/>
  <c r="G64" i="1"/>
  <c r="F64" i="1"/>
  <c r="H63" i="1"/>
  <c r="G63" i="1"/>
  <c r="F63" i="1"/>
  <c r="G62" i="1"/>
  <c r="H62" i="1"/>
  <c r="F6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18" i="1"/>
  <c r="G18" i="1"/>
  <c r="F18" i="1"/>
  <c r="H23" i="1"/>
  <c r="G23" i="1"/>
  <c r="F23" i="1"/>
  <c r="H22" i="1"/>
  <c r="G22" i="1"/>
  <c r="F22" i="1"/>
  <c r="H21" i="1"/>
  <c r="G21" i="1"/>
  <c r="F21" i="1"/>
  <c r="H17" i="1"/>
  <c r="G17" i="1"/>
  <c r="F17" i="1"/>
  <c r="H27" i="1"/>
  <c r="G27" i="1"/>
  <c r="F27" i="1"/>
  <c r="H26" i="1"/>
  <c r="G26" i="1"/>
  <c r="F26" i="1"/>
  <c r="H25" i="1"/>
  <c r="G25" i="1"/>
  <c r="F25" i="1"/>
  <c r="H24" i="1"/>
  <c r="G24" i="1"/>
  <c r="F24" i="1"/>
  <c r="H20" i="1"/>
  <c r="G20" i="1"/>
  <c r="H19" i="1"/>
  <c r="G19" i="1"/>
  <c r="F19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G6" i="1"/>
  <c r="H6" i="1"/>
  <c r="F6" i="1"/>
  <c r="G5" i="1"/>
  <c r="H5" i="1"/>
  <c r="F5" i="1"/>
</calcChain>
</file>

<file path=xl/sharedStrings.xml><?xml version="1.0" encoding="utf-8"?>
<sst xmlns="http://schemas.openxmlformats.org/spreadsheetml/2006/main" count="4007" uniqueCount="1369">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</sst>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2247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opLeftCell="A133" workbookViewId="0">
      <selection activeCell="J152" sqref="J152"/>
    </sheetView>
  </sheetViews>
  <sheetFormatPr defaultRowHeight="15" x14ac:dyDescent="0.25"/>
  <cols>
    <col min="1" max="1" width="20.85546875" style="443" bestFit="1" customWidth="1"/>
  </cols>
  <sheetData>
    <row r="1" spans="1:8" x14ac:dyDescent="0.25">
      <c r="A1" s="442" t="s">
        <v>212</v>
      </c>
      <c r="B1" s="2" t="s">
        <v>0</v>
      </c>
      <c r="C1" s="3" t="s">
        <v>1</v>
      </c>
      <c r="D1" s="4" t="s">
        <v>2</v>
      </c>
    </row>
    <row r="2" spans="1:8" ht="45" x14ac:dyDescent="0.25">
      <c r="A2" s="1" t="s">
        <v>213</v>
      </c>
      <c r="B2" s="5" t="s">
        <v>9</v>
      </c>
      <c r="C2" s="149" t="s">
        <v>88</v>
      </c>
      <c r="D2" s="294" t="s">
        <v>150</v>
      </c>
    </row>
    <row r="3" spans="1:8" x14ac:dyDescent="0.25">
      <c r="A3" s="1" t="s">
        <v>214</v>
      </c>
      <c r="B3" s="6" t="s">
        <v>3</v>
      </c>
      <c r="C3" s="150" t="s">
        <v>3</v>
      </c>
      <c r="D3" s="295" t="s">
        <v>3</v>
      </c>
    </row>
    <row r="4" spans="1:8" x14ac:dyDescent="0.25">
      <c r="A4" s="1" t="s">
        <v>215</v>
      </c>
      <c r="B4" s="7" t="s">
        <v>10</v>
      </c>
      <c r="C4" s="151" t="s">
        <v>89</v>
      </c>
      <c r="D4" s="296" t="s">
        <v>89</v>
      </c>
    </row>
    <row r="5" spans="1:8" x14ac:dyDescent="0.25">
      <c r="A5" s="1" t="s">
        <v>216</v>
      </c>
      <c r="B5" s="8" t="s">
        <v>11</v>
      </c>
      <c r="C5" s="152" t="s">
        <v>90</v>
      </c>
      <c r="D5" s="297" t="s">
        <v>151</v>
      </c>
      <c r="F5">
        <f>_xlfn.NUMBERVALUE(LEFT(B5,FIND(" ",B5)))</f>
        <v>35</v>
      </c>
      <c r="G5">
        <f t="shared" ref="G5:H5" si="0">_xlfn.NUMBERVALUE(LEFT(C5,FIND(" ",C5)))</f>
        <v>47</v>
      </c>
      <c r="H5">
        <f t="shared" si="0"/>
        <v>19</v>
      </c>
    </row>
    <row r="6" spans="1:8" x14ac:dyDescent="0.25">
      <c r="A6" s="1" t="s">
        <v>217</v>
      </c>
      <c r="B6" s="9" t="s">
        <v>8</v>
      </c>
      <c r="C6" s="153" t="s">
        <v>8</v>
      </c>
      <c r="D6" s="298" t="s">
        <v>8</v>
      </c>
      <c r="F6">
        <f>_xlfn.NUMBERVALUE(RIGHT(B5,FIND(" ",B5)))</f>
        <v>3.8</v>
      </c>
      <c r="G6">
        <f t="shared" ref="G6:H6" si="1">_xlfn.NUMBERVALUE(RIGHT(C5,FIND(" ",C5)))</f>
        <v>3.74</v>
      </c>
      <c r="H6">
        <f t="shared" si="1"/>
        <v>3</v>
      </c>
    </row>
    <row r="7" spans="1:8" x14ac:dyDescent="0.25">
      <c r="A7" s="1" t="s">
        <v>218</v>
      </c>
      <c r="B7" s="10" t="s">
        <v>12</v>
      </c>
      <c r="C7" s="154" t="s">
        <v>91</v>
      </c>
      <c r="D7" s="299" t="s">
        <v>152</v>
      </c>
      <c r="F7">
        <f>_xlfn.NUMBERVALUE(LEFT(B7,FIND(" ",B7)))</f>
        <v>28.9</v>
      </c>
      <c r="G7">
        <f t="shared" ref="G7" si="2">_xlfn.NUMBERVALUE(LEFT(C7,FIND(" ",C7)))</f>
        <v>53</v>
      </c>
      <c r="H7">
        <f t="shared" ref="H7" si="3">_xlfn.NUMBERVALUE(LEFT(D7,FIND(" ",D7)))</f>
        <v>19.899999999999999</v>
      </c>
    </row>
    <row r="8" spans="1:8" x14ac:dyDescent="0.25">
      <c r="A8" s="1" t="s">
        <v>219</v>
      </c>
      <c r="B8" s="11" t="s">
        <v>8</v>
      </c>
      <c r="C8" s="155" t="s">
        <v>8</v>
      </c>
      <c r="D8" s="300" t="s">
        <v>8</v>
      </c>
      <c r="F8">
        <f>_xlfn.NUMBERVALUE(RIGHT(B7,FIND(" ",B7)))</f>
        <v>6.1</v>
      </c>
      <c r="G8">
        <f t="shared" ref="G8" si="4">_xlfn.NUMBERVALUE(RIGHT(C7,FIND(" ",C7)))</f>
        <v>5</v>
      </c>
      <c r="H8">
        <f t="shared" ref="H8" si="5">_xlfn.NUMBERVALUE(RIGHT(D7,FIND(" ",D7)))</f>
        <v>3.89</v>
      </c>
    </row>
    <row r="9" spans="1:8" x14ac:dyDescent="0.25">
      <c r="A9" s="1" t="s">
        <v>220</v>
      </c>
      <c r="B9" s="12" t="s">
        <v>13</v>
      </c>
      <c r="C9" s="156" t="s">
        <v>92</v>
      </c>
      <c r="D9" s="301" t="s">
        <v>153</v>
      </c>
      <c r="F9">
        <f>_xlfn.NUMBERVALUE(LEFT(B9,FIND(" ",B9)))</f>
        <v>24</v>
      </c>
      <c r="G9">
        <f t="shared" ref="G9" si="6">_xlfn.NUMBERVALUE(LEFT(C9,FIND(" ",C9)))</f>
        <v>56</v>
      </c>
      <c r="H9">
        <f t="shared" ref="H9" si="7">_xlfn.NUMBERVALUE(LEFT(D9,FIND(" ",D9)))</f>
        <v>21</v>
      </c>
    </row>
    <row r="10" spans="1:8" x14ac:dyDescent="0.25">
      <c r="A10" s="1" t="s">
        <v>221</v>
      </c>
      <c r="B10" s="13" t="s">
        <v>8</v>
      </c>
      <c r="C10" s="157" t="s">
        <v>8</v>
      </c>
      <c r="D10" s="302" t="s">
        <v>8</v>
      </c>
      <c r="F10">
        <f>_xlfn.NUMBERVALUE(RIGHT(B9,FIND(" ",B9)))</f>
        <v>3.75</v>
      </c>
      <c r="G10">
        <f t="shared" ref="G10" si="8">_xlfn.NUMBERVALUE(RIGHT(C9,FIND(" ",C9)))</f>
        <v>4.8</v>
      </c>
      <c r="H10">
        <f t="shared" ref="H10" si="9">_xlfn.NUMBERVALUE(RIGHT(D9,FIND(" ",D9)))</f>
        <v>2.6</v>
      </c>
    </row>
    <row r="11" spans="1:8" x14ac:dyDescent="0.25">
      <c r="A11" s="1" t="s">
        <v>222</v>
      </c>
      <c r="B11" s="14" t="s">
        <v>14</v>
      </c>
      <c r="C11" s="158" t="s">
        <v>93</v>
      </c>
      <c r="D11" s="303" t="s">
        <v>154</v>
      </c>
      <c r="F11">
        <f>_xlfn.NUMBERVALUE(LEFT(B11,FIND(" ",B11)))</f>
        <v>67.2</v>
      </c>
      <c r="G11">
        <f t="shared" ref="G11" si="10">_xlfn.NUMBERVALUE(LEFT(C11,FIND(" ",C11)))</f>
        <v>24</v>
      </c>
      <c r="H11">
        <f t="shared" ref="H11" si="11">_xlfn.NUMBERVALUE(LEFT(D11,FIND(" ",D11)))</f>
        <v>8.4</v>
      </c>
    </row>
    <row r="12" spans="1:8" x14ac:dyDescent="0.25">
      <c r="A12" s="1" t="s">
        <v>223</v>
      </c>
      <c r="B12" s="15" t="s">
        <v>8</v>
      </c>
      <c r="C12" s="159" t="s">
        <v>8</v>
      </c>
      <c r="D12" s="304" t="s">
        <v>8</v>
      </c>
      <c r="F12">
        <f>_xlfn.NUMBERVALUE(RIGHT(B11,FIND(" ",B11)))</f>
        <v>4.18</v>
      </c>
      <c r="G12">
        <f t="shared" ref="G12" si="12">_xlfn.NUMBERVALUE(RIGHT(C11,FIND(" ",C11)))</f>
        <v>2.6</v>
      </c>
      <c r="H12">
        <f t="shared" ref="H12" si="13">_xlfn.NUMBERVALUE(RIGHT(D11,FIND(" ",D11)))</f>
        <v>1.58</v>
      </c>
    </row>
    <row r="13" spans="1:8" x14ac:dyDescent="0.25">
      <c r="A13" s="1" t="s">
        <v>224</v>
      </c>
      <c r="B13" s="16" t="s">
        <v>15</v>
      </c>
      <c r="C13" s="160" t="s">
        <v>94</v>
      </c>
      <c r="D13" s="305" t="s">
        <v>155</v>
      </c>
      <c r="F13">
        <f>_xlfn.NUMBERVALUE(LEFT(B13,FIND(" ",B13)))</f>
        <v>86</v>
      </c>
      <c r="G13">
        <f t="shared" ref="G13" si="14">_xlfn.NUMBERVALUE(LEFT(C13,FIND(" ",C13)))</f>
        <v>9.6</v>
      </c>
      <c r="H13">
        <f t="shared" ref="H13" si="15">_xlfn.NUMBERVALUE(LEFT(D13,FIND(" ",D13)))</f>
        <v>6</v>
      </c>
    </row>
    <row r="14" spans="1:8" x14ac:dyDescent="0.25">
      <c r="A14" s="1" t="s">
        <v>225</v>
      </c>
      <c r="B14" s="17" t="s">
        <v>8</v>
      </c>
      <c r="C14" s="161" t="s">
        <v>8</v>
      </c>
      <c r="D14" s="306" t="s">
        <v>8</v>
      </c>
      <c r="F14">
        <f>_xlfn.NUMBERVALUE(RIGHT(B13,FIND(" ",B13)))</f>
        <v>3.44</v>
      </c>
      <c r="G14">
        <f t="shared" ref="G14" si="16">_xlfn.NUMBERVALUE(RIGHT(C13,FIND(" ",C13)))</f>
        <v>1.63</v>
      </c>
      <c r="H14">
        <f t="shared" ref="H14" si="17">_xlfn.NUMBERVALUE(RIGHT(D13,FIND(" ",D13)))</f>
        <v>1.85</v>
      </c>
    </row>
    <row r="15" spans="1:8" ht="45" x14ac:dyDescent="0.25">
      <c r="A15" s="1" t="s">
        <v>213</v>
      </c>
      <c r="B15" s="18" t="s">
        <v>16</v>
      </c>
      <c r="C15" s="162" t="s">
        <v>95</v>
      </c>
      <c r="D15" s="307" t="s">
        <v>156</v>
      </c>
    </row>
    <row r="16" spans="1:8" x14ac:dyDescent="0.25">
      <c r="A16" s="1" t="s">
        <v>214</v>
      </c>
      <c r="B16" s="19" t="s">
        <v>8</v>
      </c>
      <c r="C16" s="163" t="s">
        <v>8</v>
      </c>
      <c r="D16" s="308" t="s">
        <v>8</v>
      </c>
    </row>
    <row r="17" spans="1:8" x14ac:dyDescent="0.25">
      <c r="A17" s="1" t="s">
        <v>215</v>
      </c>
      <c r="B17" s="20" t="s">
        <v>17</v>
      </c>
      <c r="C17" s="164" t="s">
        <v>89</v>
      </c>
      <c r="D17" s="309" t="s">
        <v>89</v>
      </c>
      <c r="F17">
        <f>_xlfn.NUMBERVALUE(B17)</f>
        <v>42</v>
      </c>
      <c r="G17">
        <f t="shared" ref="G17:H18" si="18">_xlfn.NUMBERVALUE(C17)</f>
        <v>41</v>
      </c>
      <c r="H17">
        <f t="shared" si="18"/>
        <v>41</v>
      </c>
    </row>
    <row r="18" spans="1:8" x14ac:dyDescent="0.25">
      <c r="A18" s="1" t="s">
        <v>226</v>
      </c>
      <c r="B18" s="21" t="s">
        <v>18</v>
      </c>
      <c r="C18" s="165" t="s">
        <v>96</v>
      </c>
      <c r="D18" s="310" t="s">
        <v>157</v>
      </c>
      <c r="F18">
        <f t="shared" ref="F18" si="19">_xlfn.NUMBERVALUE(B18)</f>
        <v>19.399999999999999</v>
      </c>
      <c r="G18">
        <f t="shared" si="18"/>
        <v>55</v>
      </c>
      <c r="H18">
        <f t="shared" si="18"/>
        <v>26.7</v>
      </c>
    </row>
    <row r="19" spans="1:8" x14ac:dyDescent="0.25">
      <c r="A19" s="1" t="s">
        <v>227</v>
      </c>
      <c r="B19" s="444" t="s">
        <v>19</v>
      </c>
      <c r="C19" s="166" t="s">
        <v>97</v>
      </c>
      <c r="D19" s="311" t="s">
        <v>158</v>
      </c>
      <c r="F19">
        <f>_xlfn.NUMBERVALUE(LEFT(B19,FIND(" ",B19)))</f>
        <v>4.4000000000000004</v>
      </c>
      <c r="G19">
        <f t="shared" ref="G19" si="20">_xlfn.NUMBERVALUE(LEFT(C19,FIND(" ",C19)))</f>
        <v>3</v>
      </c>
      <c r="H19">
        <f t="shared" ref="H19" si="21">_xlfn.NUMBERVALUE(LEFT(D19,FIND(" ",D19)))</f>
        <v>2.7</v>
      </c>
    </row>
    <row r="20" spans="1:8" x14ac:dyDescent="0.25">
      <c r="A20" s="1" t="s">
        <v>228</v>
      </c>
      <c r="B20" s="22" t="s">
        <v>8</v>
      </c>
      <c r="C20" s="167" t="s">
        <v>8</v>
      </c>
      <c r="D20" s="312" t="s">
        <v>8</v>
      </c>
      <c r="F20">
        <v>61.8</v>
      </c>
      <c r="G20">
        <f t="shared" ref="G20" si="22">_xlfn.NUMBERVALUE(RIGHT(C19,FIND(" ",C19)))</f>
        <v>19</v>
      </c>
      <c r="H20">
        <f t="shared" ref="H20" si="23">_xlfn.NUMBERVALUE(RIGHT(D19,FIND(" ",D19)))</f>
        <v>19</v>
      </c>
    </row>
    <row r="21" spans="1:8" x14ac:dyDescent="0.25">
      <c r="A21" s="1" t="s">
        <v>229</v>
      </c>
      <c r="B21" s="23" t="s">
        <v>20</v>
      </c>
      <c r="C21" s="168" t="s">
        <v>54</v>
      </c>
      <c r="D21" s="313" t="s">
        <v>29</v>
      </c>
      <c r="F21">
        <f t="shared" ref="F21:F23" si="24">_xlfn.NUMBERVALUE(B21)</f>
        <v>2.5</v>
      </c>
      <c r="G21">
        <f t="shared" ref="G21:G23" si="25">_xlfn.NUMBERVALUE(C21)</f>
        <v>2</v>
      </c>
      <c r="H21">
        <f t="shared" ref="H21:H23" si="26">_xlfn.NUMBERVALUE(D21)</f>
        <v>3</v>
      </c>
    </row>
    <row r="22" spans="1:8" x14ac:dyDescent="0.25">
      <c r="A22" s="1" t="s">
        <v>230</v>
      </c>
      <c r="B22" s="24" t="s">
        <v>21</v>
      </c>
      <c r="C22" s="169" t="s">
        <v>98</v>
      </c>
      <c r="D22" s="314" t="s">
        <v>114</v>
      </c>
      <c r="F22">
        <f t="shared" si="24"/>
        <v>29</v>
      </c>
      <c r="G22">
        <f t="shared" si="25"/>
        <v>45.2</v>
      </c>
      <c r="H22">
        <f t="shared" si="26"/>
        <v>26</v>
      </c>
    </row>
    <row r="23" spans="1:8" x14ac:dyDescent="0.25">
      <c r="A23" s="1" t="s">
        <v>231</v>
      </c>
      <c r="B23" s="25" t="s">
        <v>6</v>
      </c>
      <c r="C23" s="170" t="s">
        <v>99</v>
      </c>
      <c r="D23" s="315" t="s">
        <v>54</v>
      </c>
      <c r="F23">
        <f t="shared" si="24"/>
        <v>3.4</v>
      </c>
      <c r="G23">
        <f t="shared" si="25"/>
        <v>2.7</v>
      </c>
      <c r="H23">
        <f t="shared" si="26"/>
        <v>2</v>
      </c>
    </row>
    <row r="24" spans="1:8" x14ac:dyDescent="0.25">
      <c r="A24" s="1" t="s">
        <v>232</v>
      </c>
      <c r="B24" s="26" t="s">
        <v>8</v>
      </c>
      <c r="C24" s="171" t="s">
        <v>8</v>
      </c>
      <c r="D24" s="316" t="s">
        <v>8</v>
      </c>
      <c r="F24">
        <f>_xlfn.NUMBERVALUE(LEFT(B25,FIND(" ",B25)))</f>
        <v>30</v>
      </c>
      <c r="G24">
        <f>_xlfn.NUMBERVALUE(LEFT(C25,FIND(" ",C25)))</f>
        <v>60</v>
      </c>
      <c r="H24">
        <f>_xlfn.NUMBERVALUE(LEFT(D25,FIND(" ",D25)))</f>
        <v>9</v>
      </c>
    </row>
    <row r="25" spans="1:8" x14ac:dyDescent="0.25">
      <c r="A25" s="1" t="s">
        <v>233</v>
      </c>
      <c r="B25" s="27" t="s">
        <v>22</v>
      </c>
      <c r="C25" s="172" t="s">
        <v>100</v>
      </c>
      <c r="D25" s="317" t="s">
        <v>159</v>
      </c>
      <c r="F25">
        <f>_xlfn.NUMBERVALUE(RIGHT(B25,FIND(" ",B25)))</f>
        <v>3.5</v>
      </c>
      <c r="G25">
        <f>_xlfn.NUMBERVALUE(RIGHT(C25,FIND(" ",C25)))</f>
        <v>3.6</v>
      </c>
      <c r="H25">
        <f>_xlfn.NUMBERVALUE(RIGHT(D25,FIND(" ",D25)))</f>
        <v>3.4</v>
      </c>
    </row>
    <row r="26" spans="1:8" x14ac:dyDescent="0.25">
      <c r="A26" s="1" t="s">
        <v>234</v>
      </c>
      <c r="B26" s="28" t="s">
        <v>8</v>
      </c>
      <c r="C26" s="173" t="s">
        <v>8</v>
      </c>
      <c r="D26" s="318" t="s">
        <v>8</v>
      </c>
      <c r="F26">
        <f>_xlfn.NUMBERVALUE(LEFT(B27,FIND(" ",B27)))</f>
        <v>84.2</v>
      </c>
      <c r="G26">
        <f>_xlfn.NUMBERVALUE(LEFT(C27,FIND(" ",C27)))</f>
        <v>9</v>
      </c>
      <c r="H26">
        <f>_xlfn.NUMBERVALUE(LEFT(D27,FIND(" ",D27)))</f>
        <v>7</v>
      </c>
    </row>
    <row r="27" spans="1:8" x14ac:dyDescent="0.25">
      <c r="A27" s="1" t="s">
        <v>235</v>
      </c>
      <c r="B27" s="29" t="s">
        <v>23</v>
      </c>
      <c r="C27" s="174" t="s">
        <v>101</v>
      </c>
      <c r="D27" s="319" t="s">
        <v>160</v>
      </c>
      <c r="F27">
        <f>_xlfn.NUMBERVALUE(RIGHT(B27,FIND(" ",B27)))</f>
        <v>22.8</v>
      </c>
      <c r="G27">
        <f>_xlfn.NUMBERVALUE(RIGHT(C27,FIND(" ",C27)))</f>
        <v>1.3</v>
      </c>
      <c r="H27">
        <f>_xlfn.NUMBERVALUE(RIGHT(D27,FIND(" ",D27)))</f>
        <v>1.9</v>
      </c>
    </row>
    <row r="28" spans="1:8" x14ac:dyDescent="0.25">
      <c r="A28" s="1"/>
      <c r="B28" s="30" t="s">
        <v>8</v>
      </c>
      <c r="C28" s="175" t="s">
        <v>8</v>
      </c>
      <c r="D28" s="320" t="s">
        <v>8</v>
      </c>
    </row>
    <row r="29" spans="1:8" ht="45" x14ac:dyDescent="0.25">
      <c r="A29" s="1" t="s">
        <v>213</v>
      </c>
      <c r="B29" s="31" t="s">
        <v>16</v>
      </c>
      <c r="C29" s="176" t="s">
        <v>95</v>
      </c>
      <c r="D29" s="321" t="s">
        <v>161</v>
      </c>
    </row>
    <row r="30" spans="1:8" x14ac:dyDescent="0.25">
      <c r="A30" s="1" t="s">
        <v>214</v>
      </c>
      <c r="B30" s="32" t="s">
        <v>8</v>
      </c>
      <c r="C30" s="177" t="s">
        <v>8</v>
      </c>
      <c r="D30" s="322" t="s">
        <v>8</v>
      </c>
    </row>
    <row r="31" spans="1:8" x14ac:dyDescent="0.25">
      <c r="A31" s="1" t="s">
        <v>215</v>
      </c>
      <c r="B31" s="33" t="s">
        <v>24</v>
      </c>
      <c r="C31" s="178" t="s">
        <v>24</v>
      </c>
      <c r="D31" s="323" t="s">
        <v>24</v>
      </c>
      <c r="F31">
        <f t="shared" ref="F31:F37" si="27">_xlfn.NUMBERVALUE(B31)</f>
        <v>45</v>
      </c>
      <c r="G31">
        <f t="shared" ref="G31:G37" si="28">_xlfn.NUMBERVALUE(C31)</f>
        <v>45</v>
      </c>
      <c r="H31">
        <f t="shared" ref="H31:H37" si="29">_xlfn.NUMBERVALUE(D31)</f>
        <v>45</v>
      </c>
    </row>
    <row r="32" spans="1:8" x14ac:dyDescent="0.25">
      <c r="A32" s="1" t="s">
        <v>236</v>
      </c>
      <c r="B32" s="34" t="s">
        <v>5</v>
      </c>
      <c r="C32" s="179" t="s">
        <v>87</v>
      </c>
      <c r="D32" s="324" t="s">
        <v>162</v>
      </c>
      <c r="F32">
        <f t="shared" si="27"/>
        <v>26.6</v>
      </c>
      <c r="G32">
        <f t="shared" si="28"/>
        <v>46</v>
      </c>
      <c r="H32">
        <f t="shared" si="29"/>
        <v>27.5</v>
      </c>
    </row>
    <row r="33" spans="1:8" x14ac:dyDescent="0.25">
      <c r="A33" s="1" t="s">
        <v>237</v>
      </c>
      <c r="B33" s="35" t="s">
        <v>25</v>
      </c>
      <c r="C33" s="180" t="s">
        <v>102</v>
      </c>
      <c r="D33" s="325" t="s">
        <v>20</v>
      </c>
      <c r="F33">
        <f t="shared" si="27"/>
        <v>4.2</v>
      </c>
      <c r="G33">
        <f t="shared" si="28"/>
        <v>3.5</v>
      </c>
      <c r="H33">
        <f t="shared" si="29"/>
        <v>2.5</v>
      </c>
    </row>
    <row r="34" spans="1:8" x14ac:dyDescent="0.25">
      <c r="A34" s="1" t="s">
        <v>238</v>
      </c>
      <c r="B34" s="36" t="s">
        <v>26</v>
      </c>
      <c r="C34" s="181" t="s">
        <v>103</v>
      </c>
      <c r="D34" s="326" t="s">
        <v>163</v>
      </c>
      <c r="F34">
        <f t="shared" si="27"/>
        <v>19.899999999999999</v>
      </c>
      <c r="G34">
        <f t="shared" si="28"/>
        <v>60</v>
      </c>
      <c r="H34">
        <f t="shared" si="29"/>
        <v>18.8</v>
      </c>
    </row>
    <row r="35" spans="1:8" x14ac:dyDescent="0.25">
      <c r="A35" s="1" t="s">
        <v>239</v>
      </c>
      <c r="B35" s="37" t="s">
        <v>27</v>
      </c>
      <c r="C35" s="182" t="s">
        <v>104</v>
      </c>
      <c r="D35" s="327" t="s">
        <v>64</v>
      </c>
      <c r="F35">
        <f t="shared" si="27"/>
        <v>4.0999999999999996</v>
      </c>
      <c r="G35">
        <f t="shared" si="28"/>
        <v>5</v>
      </c>
      <c r="H35">
        <f t="shared" si="29"/>
        <v>3.3</v>
      </c>
    </row>
    <row r="36" spans="1:8" x14ac:dyDescent="0.25">
      <c r="A36" s="1" t="s">
        <v>240</v>
      </c>
      <c r="B36" s="38" t="s">
        <v>28</v>
      </c>
      <c r="C36" s="183" t="s">
        <v>96</v>
      </c>
      <c r="D36" s="328" t="s">
        <v>164</v>
      </c>
      <c r="F36">
        <f t="shared" si="27"/>
        <v>35</v>
      </c>
      <c r="G36">
        <f t="shared" si="28"/>
        <v>55</v>
      </c>
      <c r="H36">
        <f t="shared" si="29"/>
        <v>10</v>
      </c>
    </row>
    <row r="37" spans="1:8" x14ac:dyDescent="0.25">
      <c r="A37" s="1" t="s">
        <v>241</v>
      </c>
      <c r="B37" s="39" t="s">
        <v>29</v>
      </c>
      <c r="C37" s="184" t="s">
        <v>105</v>
      </c>
      <c r="D37" s="329" t="s">
        <v>54</v>
      </c>
      <c r="F37">
        <f t="shared" si="27"/>
        <v>3</v>
      </c>
      <c r="G37">
        <f t="shared" si="28"/>
        <v>3.9</v>
      </c>
      <c r="H37">
        <f t="shared" si="29"/>
        <v>2</v>
      </c>
    </row>
    <row r="38" spans="1:8" x14ac:dyDescent="0.25">
      <c r="A38" s="1" t="s">
        <v>242</v>
      </c>
      <c r="B38" s="40" t="s">
        <v>8</v>
      </c>
      <c r="C38" s="185" t="s">
        <v>8</v>
      </c>
      <c r="D38" s="330" t="s">
        <v>8</v>
      </c>
      <c r="F38">
        <f t="shared" ref="F38:H39" si="30">_xlfn.NUMBERVALUE(B39)</f>
        <v>55.8</v>
      </c>
      <c r="G38">
        <f t="shared" si="30"/>
        <v>36</v>
      </c>
      <c r="H38">
        <f t="shared" si="30"/>
        <v>8.1999999999999993</v>
      </c>
    </row>
    <row r="39" spans="1:8" x14ac:dyDescent="0.25">
      <c r="A39" s="1" t="s">
        <v>243</v>
      </c>
      <c r="B39" s="41" t="s">
        <v>30</v>
      </c>
      <c r="C39" s="186" t="s">
        <v>106</v>
      </c>
      <c r="D39" s="331" t="s">
        <v>165</v>
      </c>
      <c r="F39">
        <f t="shared" si="30"/>
        <v>3.8</v>
      </c>
      <c r="G39">
        <f t="shared" si="30"/>
        <v>3.2</v>
      </c>
      <c r="H39">
        <f t="shared" si="30"/>
        <v>2.2000000000000002</v>
      </c>
    </row>
    <row r="40" spans="1:8" x14ac:dyDescent="0.25">
      <c r="A40" s="1" t="s">
        <v>244</v>
      </c>
      <c r="B40" s="42" t="s">
        <v>31</v>
      </c>
      <c r="C40" s="187" t="s">
        <v>107</v>
      </c>
      <c r="D40" s="332" t="s">
        <v>166</v>
      </c>
      <c r="F40">
        <f t="shared" ref="F40:H41" si="31">_xlfn.NUMBERVALUE(B42)</f>
        <v>18</v>
      </c>
      <c r="G40">
        <f t="shared" si="31"/>
        <v>56</v>
      </c>
      <c r="H40">
        <f t="shared" si="31"/>
        <v>26</v>
      </c>
    </row>
    <row r="41" spans="1:8" x14ac:dyDescent="0.25">
      <c r="A41" s="1" t="s">
        <v>245</v>
      </c>
      <c r="B41" s="43" t="s">
        <v>8</v>
      </c>
      <c r="C41" s="188" t="s">
        <v>8</v>
      </c>
      <c r="D41" s="333" t="s">
        <v>8</v>
      </c>
      <c r="F41">
        <f t="shared" si="31"/>
        <v>4</v>
      </c>
      <c r="G41">
        <f t="shared" si="31"/>
        <v>5</v>
      </c>
      <c r="H41">
        <f t="shared" si="31"/>
        <v>2.7</v>
      </c>
    </row>
    <row r="42" spans="1:8" x14ac:dyDescent="0.25">
      <c r="A42" s="1"/>
      <c r="B42" s="44" t="s">
        <v>32</v>
      </c>
      <c r="C42" s="189" t="s">
        <v>39</v>
      </c>
      <c r="D42" s="334" t="s">
        <v>114</v>
      </c>
    </row>
    <row r="43" spans="1:8" x14ac:dyDescent="0.25">
      <c r="A43" s="1"/>
      <c r="B43" s="45" t="s">
        <v>33</v>
      </c>
      <c r="C43" s="190" t="s">
        <v>104</v>
      </c>
      <c r="D43" s="335" t="s">
        <v>7</v>
      </c>
    </row>
    <row r="44" spans="1:8" x14ac:dyDescent="0.25">
      <c r="A44" s="1"/>
      <c r="B44" s="46" t="s">
        <v>8</v>
      </c>
      <c r="C44" s="191" t="s">
        <v>8</v>
      </c>
      <c r="D44" s="336" t="s">
        <v>8</v>
      </c>
    </row>
    <row r="45" spans="1:8" ht="45" x14ac:dyDescent="0.25">
      <c r="A45" s="1" t="s">
        <v>213</v>
      </c>
      <c r="B45" s="47" t="s">
        <v>16</v>
      </c>
      <c r="C45" s="192" t="s">
        <v>95</v>
      </c>
      <c r="D45" s="337" t="s">
        <v>156</v>
      </c>
    </row>
    <row r="46" spans="1:8" x14ac:dyDescent="0.25">
      <c r="A46" s="1" t="s">
        <v>214</v>
      </c>
      <c r="B46" s="48" t="s">
        <v>34</v>
      </c>
      <c r="C46" s="193" t="s">
        <v>34</v>
      </c>
      <c r="D46" s="338" t="s">
        <v>34</v>
      </c>
    </row>
    <row r="47" spans="1:8" x14ac:dyDescent="0.25">
      <c r="A47" s="1" t="s">
        <v>215</v>
      </c>
      <c r="B47" s="49" t="s">
        <v>35</v>
      </c>
      <c r="C47" s="194" t="s">
        <v>108</v>
      </c>
      <c r="D47" s="339" t="s">
        <v>167</v>
      </c>
    </row>
    <row r="48" spans="1:8" x14ac:dyDescent="0.25">
      <c r="A48" s="1" t="s">
        <v>246</v>
      </c>
      <c r="B48" s="50" t="s">
        <v>36</v>
      </c>
      <c r="C48" s="195" t="s">
        <v>109</v>
      </c>
      <c r="D48" s="340" t="s">
        <v>168</v>
      </c>
    </row>
    <row r="49" spans="1:8" x14ac:dyDescent="0.25">
      <c r="A49" s="1" t="s">
        <v>247</v>
      </c>
      <c r="B49" s="51" t="s">
        <v>37</v>
      </c>
      <c r="C49" s="196" t="s">
        <v>110</v>
      </c>
      <c r="D49" s="341" t="s">
        <v>169</v>
      </c>
    </row>
    <row r="50" spans="1:8" x14ac:dyDescent="0.25">
      <c r="A50" s="1" t="s">
        <v>248</v>
      </c>
      <c r="B50" s="52" t="s">
        <v>38</v>
      </c>
      <c r="C50" s="197" t="s">
        <v>111</v>
      </c>
      <c r="D50" s="342" t="s">
        <v>29</v>
      </c>
    </row>
    <row r="51" spans="1:8" x14ac:dyDescent="0.25">
      <c r="A51" s="1" t="s">
        <v>249</v>
      </c>
      <c r="B51" s="53" t="s">
        <v>39</v>
      </c>
      <c r="C51" s="198" t="s">
        <v>112</v>
      </c>
      <c r="D51" s="343" t="s">
        <v>170</v>
      </c>
    </row>
    <row r="52" spans="1:8" x14ac:dyDescent="0.25">
      <c r="A52" s="1" t="s">
        <v>250</v>
      </c>
      <c r="B52" s="54" t="s">
        <v>40</v>
      </c>
      <c r="C52" s="199" t="s">
        <v>113</v>
      </c>
      <c r="D52" s="344" t="s">
        <v>171</v>
      </c>
    </row>
    <row r="53" spans="1:8" x14ac:dyDescent="0.25">
      <c r="A53" s="1" t="s">
        <v>251</v>
      </c>
      <c r="B53" s="55" t="s">
        <v>8</v>
      </c>
      <c r="C53" s="200" t="s">
        <v>8</v>
      </c>
      <c r="D53" s="345" t="s">
        <v>8</v>
      </c>
    </row>
    <row r="54" spans="1:8" x14ac:dyDescent="0.25">
      <c r="A54" s="1" t="s">
        <v>252</v>
      </c>
      <c r="B54" s="56" t="s">
        <v>41</v>
      </c>
      <c r="C54" s="201" t="s">
        <v>42</v>
      </c>
      <c r="D54" s="346" t="s">
        <v>171</v>
      </c>
    </row>
    <row r="55" spans="1:8" x14ac:dyDescent="0.25">
      <c r="A55" s="1" t="s">
        <v>253</v>
      </c>
      <c r="B55" s="57" t="s">
        <v>42</v>
      </c>
      <c r="C55" s="202" t="s">
        <v>8</v>
      </c>
      <c r="D55" s="347" t="s">
        <v>172</v>
      </c>
    </row>
    <row r="56" spans="1:8" x14ac:dyDescent="0.25">
      <c r="A56" s="1"/>
      <c r="B56" s="58" t="s">
        <v>8</v>
      </c>
      <c r="C56" s="203" t="s">
        <v>8</v>
      </c>
      <c r="D56" s="348" t="s">
        <v>8</v>
      </c>
    </row>
    <row r="57" spans="1:8" x14ac:dyDescent="0.25">
      <c r="A57" s="1"/>
      <c r="B57" s="59" t="s">
        <v>43</v>
      </c>
      <c r="C57" s="204" t="s">
        <v>114</v>
      </c>
      <c r="D57" s="349" t="s">
        <v>173</v>
      </c>
    </row>
    <row r="58" spans="1:8" x14ac:dyDescent="0.25">
      <c r="A58" s="1"/>
      <c r="B58" s="60" t="s">
        <v>312</v>
      </c>
      <c r="C58" s="205" t="s">
        <v>313</v>
      </c>
      <c r="D58" s="350" t="s">
        <v>115</v>
      </c>
    </row>
    <row r="59" spans="1:8" x14ac:dyDescent="0.25">
      <c r="A59" s="1" t="s">
        <v>174</v>
      </c>
      <c r="B59" s="61" t="s">
        <v>8</v>
      </c>
      <c r="C59" s="206" t="s">
        <v>8</v>
      </c>
      <c r="D59" s="351" t="s">
        <v>8</v>
      </c>
    </row>
    <row r="60" spans="1:8" ht="45" x14ac:dyDescent="0.25">
      <c r="A60" s="1" t="s">
        <v>213</v>
      </c>
      <c r="B60" s="62" t="s">
        <v>16</v>
      </c>
      <c r="C60" s="207" t="s">
        <v>95</v>
      </c>
      <c r="D60" s="352" t="s">
        <v>175</v>
      </c>
    </row>
    <row r="61" spans="1:8" x14ac:dyDescent="0.25">
      <c r="A61" s="1" t="s">
        <v>214</v>
      </c>
      <c r="B61" s="63" t="s">
        <v>8</v>
      </c>
      <c r="C61" s="208" t="s">
        <v>8</v>
      </c>
      <c r="D61" s="353" t="s">
        <v>8</v>
      </c>
    </row>
    <row r="62" spans="1:8" x14ac:dyDescent="0.25">
      <c r="A62" s="1" t="s">
        <v>215</v>
      </c>
      <c r="B62" s="64" t="s">
        <v>44</v>
      </c>
      <c r="C62" s="209" t="s">
        <v>44</v>
      </c>
      <c r="D62" s="354" t="s">
        <v>176</v>
      </c>
      <c r="F62">
        <f t="shared" ref="F62" si="32">_xlfn.NUMBERVALUE(B62)</f>
        <v>54</v>
      </c>
      <c r="G62">
        <f t="shared" ref="G62" si="33">_xlfn.NUMBERVALUE(C62)</f>
        <v>54</v>
      </c>
      <c r="H62">
        <f t="shared" ref="H62" si="34">_xlfn.NUMBERVALUE(D62)</f>
        <v>53</v>
      </c>
    </row>
    <row r="63" spans="1:8" x14ac:dyDescent="0.25">
      <c r="A63" s="1" t="s">
        <v>254</v>
      </c>
      <c r="B63" s="65" t="s">
        <v>45</v>
      </c>
      <c r="C63" s="210" t="s">
        <v>116</v>
      </c>
      <c r="D63" s="355" t="s">
        <v>177</v>
      </c>
      <c r="F63">
        <f>_xlfn.NUMBERVALUE(LEFT(B63,FIND(" ",B63)))</f>
        <v>65</v>
      </c>
      <c r="G63">
        <f t="shared" ref="G63" si="35">_xlfn.NUMBERVALUE(LEFT(C63,FIND(" ",C63)))</f>
        <v>27</v>
      </c>
      <c r="H63">
        <f t="shared" ref="H63" si="36">_xlfn.NUMBERVALUE(LEFT(D63,FIND(" ",D63)))</f>
        <v>9</v>
      </c>
    </row>
    <row r="64" spans="1:8" x14ac:dyDescent="0.25">
      <c r="A64" s="1" t="s">
        <v>255</v>
      </c>
      <c r="B64" s="66" t="s">
        <v>46</v>
      </c>
      <c r="C64" s="211" t="s">
        <v>117</v>
      </c>
      <c r="D64" s="356" t="s">
        <v>178</v>
      </c>
      <c r="F64">
        <f>_xlfn.NUMBERVALUE(RIGHT(B63,FIND(" ",B63)))</f>
        <v>3</v>
      </c>
      <c r="G64">
        <f t="shared" ref="G64" si="37">_xlfn.NUMBERVALUE(RIGHT(C63,FIND(" ",C63)))</f>
        <v>3</v>
      </c>
      <c r="H64">
        <f t="shared" ref="H64" si="38">_xlfn.NUMBERVALUE(RIGHT(D63,FIND(" ",D63)))</f>
        <v>2</v>
      </c>
    </row>
    <row r="65" spans="1:8" x14ac:dyDescent="0.25">
      <c r="A65" s="1" t="s">
        <v>256</v>
      </c>
      <c r="B65" s="67" t="s">
        <v>47</v>
      </c>
      <c r="C65" s="212" t="s">
        <v>59</v>
      </c>
      <c r="D65" s="357" t="s">
        <v>179</v>
      </c>
      <c r="F65">
        <f>_xlfn.NUMBERVALUE(LEFT(B64,FIND(" ",B64)))</f>
        <v>63.6</v>
      </c>
      <c r="G65">
        <f t="shared" ref="G65" si="39">_xlfn.NUMBERVALUE(LEFT(C64,FIND(" ",C64)))</f>
        <v>15.5</v>
      </c>
      <c r="H65">
        <v>21.6</v>
      </c>
    </row>
    <row r="66" spans="1:8" x14ac:dyDescent="0.25">
      <c r="A66" s="1" t="s">
        <v>257</v>
      </c>
      <c r="B66" s="68" t="s">
        <v>36</v>
      </c>
      <c r="C66" s="213" t="s">
        <v>118</v>
      </c>
      <c r="D66" s="358" t="s">
        <v>33</v>
      </c>
      <c r="F66">
        <v>3.1</v>
      </c>
      <c r="G66">
        <v>2.5</v>
      </c>
      <c r="H66">
        <f t="shared" ref="H66" si="40">_xlfn.NUMBERVALUE(RIGHT(D64,FIND(" ",D64)))</f>
        <v>2.2999999999999998</v>
      </c>
    </row>
    <row r="67" spans="1:8" x14ac:dyDescent="0.25">
      <c r="A67" s="1" t="s">
        <v>258</v>
      </c>
      <c r="B67" s="69" t="s">
        <v>8</v>
      </c>
      <c r="C67" s="214" t="s">
        <v>8</v>
      </c>
      <c r="D67" s="359" t="s">
        <v>8</v>
      </c>
      <c r="F67">
        <f>_xlfn.NUMBERVALUE(B66)</f>
        <v>6</v>
      </c>
      <c r="G67">
        <f t="shared" ref="G67:H67" si="41">_xlfn.NUMBERVALUE(C66)</f>
        <v>4.9000000000000004</v>
      </c>
      <c r="H67">
        <f t="shared" si="41"/>
        <v>4</v>
      </c>
    </row>
    <row r="68" spans="1:8" x14ac:dyDescent="0.25">
      <c r="A68" s="1" t="s">
        <v>259</v>
      </c>
      <c r="B68" s="70" t="s">
        <v>48</v>
      </c>
      <c r="C68" s="215" t="s">
        <v>119</v>
      </c>
      <c r="D68" s="360" t="s">
        <v>180</v>
      </c>
      <c r="F68">
        <f>_xlfn.NUMBERVALUE(LEFT(B68,FIND(" ",B68)))</f>
        <v>45</v>
      </c>
      <c r="G68">
        <f t="shared" ref="G68" si="42">_xlfn.NUMBERVALUE(LEFT(C68,FIND(" ",C68)))</f>
        <v>33</v>
      </c>
      <c r="H68">
        <f t="shared" ref="H68" si="43">_xlfn.NUMBERVALUE(LEFT(D68,FIND(" ",D68)))</f>
        <v>22.5</v>
      </c>
    </row>
    <row r="69" spans="1:8" x14ac:dyDescent="0.25">
      <c r="A69" s="1" t="s">
        <v>260</v>
      </c>
      <c r="B69" s="71" t="s">
        <v>8</v>
      </c>
      <c r="C69" s="216" t="s">
        <v>8</v>
      </c>
      <c r="D69" s="361" t="s">
        <v>8</v>
      </c>
      <c r="F69">
        <f>_xlfn.NUMBERVALUE(RIGHT(B68,FIND(" ",B68)))</f>
        <v>3</v>
      </c>
      <c r="G69">
        <f t="shared" ref="G69" si="44">_xlfn.NUMBERVALUE(RIGHT(C68,FIND(" ",C68)))</f>
        <v>4.0999999999999996</v>
      </c>
      <c r="H69">
        <v>4.5</v>
      </c>
    </row>
    <row r="70" spans="1:8" x14ac:dyDescent="0.25">
      <c r="A70" s="1" t="s">
        <v>261</v>
      </c>
      <c r="B70" s="72" t="s">
        <v>49</v>
      </c>
      <c r="C70" s="217" t="s">
        <v>120</v>
      </c>
      <c r="D70" s="362" t="s">
        <v>181</v>
      </c>
      <c r="F70">
        <f>_xlfn.NUMBERVALUE(LEFT(B70,FIND(" ",B70)))</f>
        <v>22</v>
      </c>
      <c r="G70">
        <f t="shared" ref="G70" si="45">_xlfn.NUMBERVALUE(LEFT(C70,FIND(" ",C70)))</f>
        <v>61.2</v>
      </c>
      <c r="H70">
        <f t="shared" ref="H70" si="46">_xlfn.NUMBERVALUE(LEFT(D70,FIND(" ",D70)))</f>
        <v>16</v>
      </c>
    </row>
    <row r="71" spans="1:8" x14ac:dyDescent="0.25">
      <c r="A71" s="1" t="s">
        <v>262</v>
      </c>
      <c r="B71" s="73" t="s">
        <v>8</v>
      </c>
      <c r="C71" s="218" t="s">
        <v>8</v>
      </c>
      <c r="D71" s="363" t="s">
        <v>8</v>
      </c>
      <c r="F71">
        <f>_xlfn.NUMBERVALUE(RIGHT(B70,FIND(" ",B70)))</f>
        <v>5.8</v>
      </c>
      <c r="G71">
        <v>6.9</v>
      </c>
      <c r="H71">
        <f t="shared" ref="H71" si="47">_xlfn.NUMBERVALUE(RIGHT(D70,FIND(" ",D70)))</f>
        <v>5.4</v>
      </c>
    </row>
    <row r="72" spans="1:8" ht="45" x14ac:dyDescent="0.25">
      <c r="A72" s="1" t="s">
        <v>213</v>
      </c>
      <c r="B72" s="74" t="s">
        <v>16</v>
      </c>
      <c r="C72" s="219" t="s">
        <v>121</v>
      </c>
      <c r="D72" s="364" t="s">
        <v>175</v>
      </c>
    </row>
    <row r="73" spans="1:8" x14ac:dyDescent="0.25">
      <c r="A73" s="1" t="s">
        <v>214</v>
      </c>
      <c r="B73" s="75" t="s">
        <v>8</v>
      </c>
      <c r="C73" s="220" t="s">
        <v>8</v>
      </c>
      <c r="D73" s="365" t="s">
        <v>8</v>
      </c>
    </row>
    <row r="74" spans="1:8" x14ac:dyDescent="0.25">
      <c r="A74" s="1" t="s">
        <v>215</v>
      </c>
      <c r="B74" s="76" t="s">
        <v>50</v>
      </c>
      <c r="C74" s="221" t="s">
        <v>50</v>
      </c>
      <c r="D74" s="366" t="s">
        <v>50</v>
      </c>
      <c r="F74">
        <f t="shared" ref="F74" si="48">_xlfn.NUMBERVALUE(B74)</f>
        <v>52</v>
      </c>
      <c r="G74">
        <f t="shared" ref="G74:G76" si="49">_xlfn.NUMBERVALUE(C74)</f>
        <v>52</v>
      </c>
      <c r="H74">
        <f t="shared" ref="H74:H76" si="50">_xlfn.NUMBERVALUE(D74)</f>
        <v>52</v>
      </c>
    </row>
    <row r="75" spans="1:8" x14ac:dyDescent="0.25">
      <c r="A75" s="1" t="s">
        <v>263</v>
      </c>
      <c r="B75" s="77" t="s">
        <v>43</v>
      </c>
      <c r="C75" s="222" t="s">
        <v>114</v>
      </c>
      <c r="D75" s="367" t="s">
        <v>182</v>
      </c>
      <c r="F75">
        <f t="shared" ref="F75:F76" si="51">_xlfn.NUMBERVALUE(B75)</f>
        <v>65</v>
      </c>
      <c r="G75">
        <f t="shared" si="49"/>
        <v>26</v>
      </c>
      <c r="H75">
        <f t="shared" si="50"/>
        <v>9</v>
      </c>
    </row>
    <row r="76" spans="1:8" x14ac:dyDescent="0.25">
      <c r="A76" s="1" t="s">
        <v>264</v>
      </c>
      <c r="B76" s="78" t="s">
        <v>51</v>
      </c>
      <c r="C76" s="223" t="s">
        <v>54</v>
      </c>
      <c r="D76" s="368" t="s">
        <v>183</v>
      </c>
      <c r="F76">
        <f t="shared" si="51"/>
        <v>2.2999999999999998</v>
      </c>
      <c r="G76">
        <f t="shared" si="49"/>
        <v>2</v>
      </c>
      <c r="H76">
        <f t="shared" si="50"/>
        <v>1.6</v>
      </c>
    </row>
    <row r="77" spans="1:8" x14ac:dyDescent="0.25">
      <c r="A77" s="1" t="s">
        <v>265</v>
      </c>
      <c r="B77" s="79" t="s">
        <v>8</v>
      </c>
      <c r="C77" s="224" t="s">
        <v>8</v>
      </c>
      <c r="D77" s="369" t="s">
        <v>8</v>
      </c>
      <c r="F77">
        <f>_xlfn.NUMBERVALUE(LEFT(B78,FIND(" ",B78)))</f>
        <v>36.6</v>
      </c>
      <c r="G77">
        <f>_xlfn.NUMBERVALUE(LEFT(C78,FIND(" ",C78)))</f>
        <v>40</v>
      </c>
      <c r="H77">
        <f>_xlfn.NUMBERVALUE(LEFT(D78,FIND(" ",D78)))</f>
        <v>23</v>
      </c>
    </row>
    <row r="78" spans="1:8" x14ac:dyDescent="0.25">
      <c r="A78" s="1" t="s">
        <v>266</v>
      </c>
      <c r="B78" s="80" t="s">
        <v>52</v>
      </c>
      <c r="C78" s="225" t="s">
        <v>122</v>
      </c>
      <c r="D78" s="370" t="s">
        <v>184</v>
      </c>
      <c r="F78">
        <v>3.4</v>
      </c>
      <c r="G78">
        <f>_xlfn.NUMBERVALUE(RIGHT(C78,FIND(" ",C78)))</f>
        <v>3.1</v>
      </c>
      <c r="H78">
        <f>_xlfn.NUMBERVALUE(RIGHT(D78,FIND(" ",D78)))</f>
        <v>3</v>
      </c>
    </row>
    <row r="79" spans="1:8" x14ac:dyDescent="0.25">
      <c r="A79" s="1" t="s">
        <v>267</v>
      </c>
      <c r="B79" s="81" t="s">
        <v>53</v>
      </c>
      <c r="C79" s="226" t="s">
        <v>123</v>
      </c>
      <c r="D79" s="371" t="s">
        <v>185</v>
      </c>
      <c r="F79">
        <f t="shared" ref="F79:F80" si="52">_xlfn.NUMBERVALUE(B79)</f>
        <v>70</v>
      </c>
      <c r="G79">
        <f t="shared" ref="G79:G80" si="53">_xlfn.NUMBERVALUE(C79)</f>
        <v>23</v>
      </c>
      <c r="H79">
        <f t="shared" ref="H79:H80" si="54">_xlfn.NUMBERVALUE(D79)</f>
        <v>7</v>
      </c>
    </row>
    <row r="80" spans="1:8" x14ac:dyDescent="0.25">
      <c r="A80" s="1" t="s">
        <v>268</v>
      </c>
      <c r="B80" s="82" t="s">
        <v>31</v>
      </c>
      <c r="C80" s="227" t="s">
        <v>20</v>
      </c>
      <c r="D80" s="372" t="s">
        <v>54</v>
      </c>
      <c r="F80">
        <f t="shared" si="52"/>
        <v>3.8</v>
      </c>
      <c r="G80">
        <f t="shared" si="53"/>
        <v>2.5</v>
      </c>
      <c r="H80">
        <f t="shared" si="54"/>
        <v>2</v>
      </c>
    </row>
    <row r="81" spans="1:8" x14ac:dyDescent="0.25">
      <c r="A81" s="445" t="s">
        <v>362</v>
      </c>
      <c r="B81" s="83" t="s">
        <v>8</v>
      </c>
      <c r="C81" s="228" t="s">
        <v>8</v>
      </c>
      <c r="D81" s="373" t="s">
        <v>8</v>
      </c>
      <c r="F81">
        <f t="shared" ref="F81:H82" si="55">_xlfn.NUMBERVALUE(B82)</f>
        <v>70</v>
      </c>
      <c r="G81">
        <f t="shared" si="55"/>
        <v>16.3</v>
      </c>
      <c r="H81">
        <f t="shared" si="55"/>
        <v>14</v>
      </c>
    </row>
    <row r="82" spans="1:8" x14ac:dyDescent="0.25">
      <c r="A82" s="445" t="s">
        <v>363</v>
      </c>
      <c r="B82" s="84" t="s">
        <v>53</v>
      </c>
      <c r="C82" s="229" t="s">
        <v>124</v>
      </c>
      <c r="D82" s="374" t="s">
        <v>186</v>
      </c>
      <c r="F82">
        <f t="shared" si="55"/>
        <v>2</v>
      </c>
      <c r="G82">
        <f t="shared" si="55"/>
        <v>2.2999999999999998</v>
      </c>
      <c r="H82">
        <f t="shared" si="55"/>
        <v>2</v>
      </c>
    </row>
    <row r="83" spans="1:8" x14ac:dyDescent="0.25">
      <c r="A83" s="1" t="s">
        <v>269</v>
      </c>
      <c r="B83" s="85" t="s">
        <v>54</v>
      </c>
      <c r="C83" s="230" t="s">
        <v>51</v>
      </c>
      <c r="D83" s="375" t="s">
        <v>54</v>
      </c>
      <c r="F83">
        <f t="shared" ref="F83:H84" si="56">_xlfn.NUMBERVALUE(B85)</f>
        <v>21.8</v>
      </c>
      <c r="G83">
        <f t="shared" si="56"/>
        <v>60</v>
      </c>
      <c r="H83">
        <f t="shared" si="56"/>
        <v>19.100000000000001</v>
      </c>
    </row>
    <row r="84" spans="1:8" x14ac:dyDescent="0.25">
      <c r="A84" s="1" t="s">
        <v>270</v>
      </c>
      <c r="B84" s="86" t="s">
        <v>8</v>
      </c>
      <c r="C84" s="231" t="s">
        <v>8</v>
      </c>
      <c r="D84" s="376" t="s">
        <v>8</v>
      </c>
      <c r="F84">
        <f t="shared" si="56"/>
        <v>3.6</v>
      </c>
      <c r="G84">
        <f t="shared" si="56"/>
        <v>4.2</v>
      </c>
      <c r="H84">
        <f t="shared" si="56"/>
        <v>3.3</v>
      </c>
    </row>
    <row r="85" spans="1:8" x14ac:dyDescent="0.25">
      <c r="A85" s="1"/>
      <c r="B85" s="87" t="s">
        <v>55</v>
      </c>
      <c r="C85" s="232" t="s">
        <v>103</v>
      </c>
      <c r="D85" s="377" t="s">
        <v>187</v>
      </c>
    </row>
    <row r="86" spans="1:8" x14ac:dyDescent="0.25">
      <c r="A86" s="1"/>
      <c r="B86" s="88" t="s">
        <v>56</v>
      </c>
      <c r="C86" s="233" t="s">
        <v>25</v>
      </c>
      <c r="D86" s="378" t="s">
        <v>64</v>
      </c>
    </row>
    <row r="87" spans="1:8" x14ac:dyDescent="0.25">
      <c r="A87" s="1"/>
      <c r="B87" s="89" t="s">
        <v>8</v>
      </c>
      <c r="C87" s="234" t="s">
        <v>8</v>
      </c>
      <c r="D87" s="379" t="s">
        <v>8</v>
      </c>
    </row>
    <row r="88" spans="1:8" ht="45" x14ac:dyDescent="0.25">
      <c r="A88" s="1" t="s">
        <v>213</v>
      </c>
      <c r="B88" s="90" t="s">
        <v>16</v>
      </c>
      <c r="C88" s="235" t="s">
        <v>95</v>
      </c>
      <c r="D88" s="380" t="s">
        <v>175</v>
      </c>
    </row>
    <row r="89" spans="1:8" x14ac:dyDescent="0.25">
      <c r="A89" s="1" t="s">
        <v>214</v>
      </c>
      <c r="B89" s="91" t="s">
        <v>8</v>
      </c>
      <c r="C89" s="236" t="s">
        <v>8</v>
      </c>
      <c r="D89" s="381" t="s">
        <v>8</v>
      </c>
    </row>
    <row r="90" spans="1:8" x14ac:dyDescent="0.25">
      <c r="A90" s="1" t="s">
        <v>215</v>
      </c>
      <c r="B90" s="92" t="s">
        <v>57</v>
      </c>
      <c r="C90" s="237" t="s">
        <v>125</v>
      </c>
      <c r="D90" s="382" t="s">
        <v>125</v>
      </c>
      <c r="F90">
        <f t="shared" ref="F90:F96" si="57">_xlfn.NUMBERVALUE(B90)</f>
        <v>47</v>
      </c>
      <c r="G90">
        <f t="shared" ref="G90:G96" si="58">_xlfn.NUMBERVALUE(C90)</f>
        <v>48</v>
      </c>
      <c r="H90">
        <f t="shared" ref="H90:H96" si="59">_xlfn.NUMBERVALUE(D90)</f>
        <v>48</v>
      </c>
    </row>
    <row r="91" spans="1:8" x14ac:dyDescent="0.25">
      <c r="A91" s="1" t="s">
        <v>271</v>
      </c>
      <c r="B91" s="93" t="s">
        <v>58</v>
      </c>
      <c r="C91" s="238" t="s">
        <v>126</v>
      </c>
      <c r="D91" s="383" t="s">
        <v>188</v>
      </c>
      <c r="F91">
        <f t="shared" si="57"/>
        <v>67.5</v>
      </c>
      <c r="G91">
        <f t="shared" si="58"/>
        <v>22.3</v>
      </c>
      <c r="H91">
        <f t="shared" si="59"/>
        <v>8.9</v>
      </c>
    </row>
    <row r="92" spans="1:8" x14ac:dyDescent="0.25">
      <c r="A92" s="1" t="s">
        <v>272</v>
      </c>
      <c r="B92" s="94" t="s">
        <v>20</v>
      </c>
      <c r="C92" s="239" t="s">
        <v>31</v>
      </c>
      <c r="D92" s="384" t="s">
        <v>54</v>
      </c>
      <c r="F92">
        <f t="shared" si="57"/>
        <v>2.5</v>
      </c>
      <c r="G92">
        <f t="shared" si="58"/>
        <v>3.8</v>
      </c>
      <c r="H92">
        <f t="shared" si="59"/>
        <v>2</v>
      </c>
    </row>
    <row r="93" spans="1:8" x14ac:dyDescent="0.25">
      <c r="A93" s="1" t="s">
        <v>273</v>
      </c>
      <c r="B93" s="95" t="s">
        <v>59</v>
      </c>
      <c r="C93" s="240" t="s">
        <v>127</v>
      </c>
      <c r="D93" s="385" t="s">
        <v>189</v>
      </c>
      <c r="F93">
        <f t="shared" si="57"/>
        <v>47.8</v>
      </c>
      <c r="G93">
        <f t="shared" si="58"/>
        <v>35.5</v>
      </c>
      <c r="H93">
        <f t="shared" si="59"/>
        <v>17.399999999999999</v>
      </c>
    </row>
    <row r="94" spans="1:8" x14ac:dyDescent="0.25">
      <c r="A94" s="1" t="s">
        <v>274</v>
      </c>
      <c r="B94" s="96" t="s">
        <v>29</v>
      </c>
      <c r="C94" s="241" t="s">
        <v>128</v>
      </c>
      <c r="D94" s="386" t="s">
        <v>190</v>
      </c>
      <c r="F94">
        <f t="shared" si="57"/>
        <v>3</v>
      </c>
      <c r="G94">
        <f t="shared" si="58"/>
        <v>4.5999999999999996</v>
      </c>
      <c r="H94">
        <f t="shared" si="59"/>
        <v>2.6</v>
      </c>
    </row>
    <row r="95" spans="1:8" x14ac:dyDescent="0.25">
      <c r="A95" s="1" t="s">
        <v>275</v>
      </c>
      <c r="B95" s="97" t="s">
        <v>60</v>
      </c>
      <c r="C95" s="242" t="s">
        <v>96</v>
      </c>
      <c r="D95" s="387" t="s">
        <v>112</v>
      </c>
      <c r="F95">
        <f t="shared" si="57"/>
        <v>14.4</v>
      </c>
      <c r="G95">
        <f t="shared" si="58"/>
        <v>55</v>
      </c>
      <c r="H95">
        <f t="shared" si="59"/>
        <v>30.2</v>
      </c>
    </row>
    <row r="96" spans="1:8" x14ac:dyDescent="0.25">
      <c r="A96" s="1" t="s">
        <v>276</v>
      </c>
      <c r="B96" s="98" t="s">
        <v>61</v>
      </c>
      <c r="C96" s="243" t="s">
        <v>129</v>
      </c>
      <c r="D96" s="388" t="s">
        <v>6</v>
      </c>
      <c r="F96">
        <f t="shared" si="57"/>
        <v>4.5</v>
      </c>
      <c r="G96">
        <f t="shared" si="58"/>
        <v>5.6</v>
      </c>
      <c r="H96">
        <f t="shared" si="59"/>
        <v>3.4</v>
      </c>
    </row>
    <row r="97" spans="1:8" x14ac:dyDescent="0.25">
      <c r="A97" s="1" t="s">
        <v>277</v>
      </c>
      <c r="B97" s="99" t="s">
        <v>8</v>
      </c>
      <c r="C97" s="244" t="s">
        <v>8</v>
      </c>
      <c r="D97" s="389" t="s">
        <v>8</v>
      </c>
      <c r="F97">
        <f t="shared" ref="F97:H98" si="60">_xlfn.NUMBERVALUE(B98)</f>
        <v>31.9</v>
      </c>
      <c r="G97">
        <f t="shared" si="60"/>
        <v>52</v>
      </c>
      <c r="H97">
        <f t="shared" si="60"/>
        <v>16</v>
      </c>
    </row>
    <row r="98" spans="1:8" x14ac:dyDescent="0.25">
      <c r="A98" s="1" t="s">
        <v>278</v>
      </c>
      <c r="B98" s="100" t="s">
        <v>62</v>
      </c>
      <c r="C98" s="245" t="s">
        <v>130</v>
      </c>
      <c r="D98" s="390" t="s">
        <v>35</v>
      </c>
      <c r="F98">
        <f t="shared" si="60"/>
        <v>3.6</v>
      </c>
      <c r="G98">
        <f t="shared" si="60"/>
        <v>3.1</v>
      </c>
      <c r="H98">
        <f t="shared" si="60"/>
        <v>3</v>
      </c>
    </row>
    <row r="99" spans="1:8" x14ac:dyDescent="0.25">
      <c r="A99" s="1" t="s">
        <v>279</v>
      </c>
      <c r="B99" s="101" t="s">
        <v>56</v>
      </c>
      <c r="C99" s="246" t="s">
        <v>40</v>
      </c>
      <c r="D99" s="391" t="s">
        <v>29</v>
      </c>
      <c r="F99">
        <f t="shared" ref="F99:H100" si="61">_xlfn.NUMBERVALUE(B101)</f>
        <v>62.7</v>
      </c>
      <c r="G99">
        <f t="shared" si="61"/>
        <v>27</v>
      </c>
      <c r="H99">
        <f t="shared" si="61"/>
        <v>9.1</v>
      </c>
    </row>
    <row r="100" spans="1:8" x14ac:dyDescent="0.25">
      <c r="A100" s="1" t="s">
        <v>280</v>
      </c>
      <c r="B100" s="102" t="s">
        <v>8</v>
      </c>
      <c r="C100" s="247" t="s">
        <v>8</v>
      </c>
      <c r="D100" s="392" t="s">
        <v>8</v>
      </c>
      <c r="F100">
        <f t="shared" si="61"/>
        <v>3.3</v>
      </c>
      <c r="G100">
        <f t="shared" si="61"/>
        <v>3</v>
      </c>
      <c r="H100">
        <f t="shared" si="61"/>
        <v>1.7</v>
      </c>
    </row>
    <row r="101" spans="1:8" x14ac:dyDescent="0.25">
      <c r="A101" s="1"/>
      <c r="B101" s="103" t="s">
        <v>63</v>
      </c>
      <c r="C101" s="248" t="s">
        <v>131</v>
      </c>
      <c r="D101" s="393" t="s">
        <v>191</v>
      </c>
    </row>
    <row r="102" spans="1:8" x14ac:dyDescent="0.25">
      <c r="A102" s="1"/>
      <c r="B102" s="104" t="s">
        <v>64</v>
      </c>
      <c r="C102" s="249" t="s">
        <v>29</v>
      </c>
      <c r="D102" s="394" t="s">
        <v>174</v>
      </c>
    </row>
    <row r="103" spans="1:8" x14ac:dyDescent="0.25">
      <c r="A103" s="1"/>
      <c r="B103" s="105" t="s">
        <v>8</v>
      </c>
      <c r="C103" s="250" t="s">
        <v>8</v>
      </c>
      <c r="D103" s="395" t="s">
        <v>8</v>
      </c>
    </row>
    <row r="104" spans="1:8" ht="45" x14ac:dyDescent="0.25">
      <c r="A104" s="1" t="s">
        <v>213</v>
      </c>
      <c r="B104" s="106" t="s">
        <v>9</v>
      </c>
      <c r="C104" s="251" t="s">
        <v>88</v>
      </c>
      <c r="D104" s="396" t="s">
        <v>150</v>
      </c>
    </row>
    <row r="105" spans="1:8" x14ac:dyDescent="0.25">
      <c r="A105" s="1" t="s">
        <v>214</v>
      </c>
      <c r="B105" s="107" t="s">
        <v>3</v>
      </c>
      <c r="C105" s="252" t="s">
        <v>3</v>
      </c>
      <c r="D105" s="397" t="s">
        <v>3</v>
      </c>
    </row>
    <row r="106" spans="1:8" x14ac:dyDescent="0.25">
      <c r="A106" s="1" t="s">
        <v>215</v>
      </c>
      <c r="B106" s="108" t="s">
        <v>24</v>
      </c>
      <c r="C106" s="253" t="s">
        <v>24</v>
      </c>
      <c r="D106" s="398" t="s">
        <v>24</v>
      </c>
      <c r="F106">
        <f t="shared" ref="F106" si="62">_xlfn.NUMBERVALUE(B106)</f>
        <v>45</v>
      </c>
      <c r="G106">
        <f t="shared" ref="G106" si="63">_xlfn.NUMBERVALUE(C106)</f>
        <v>45</v>
      </c>
      <c r="H106">
        <f t="shared" ref="H106" si="64">_xlfn.NUMBERVALUE(D106)</f>
        <v>45</v>
      </c>
    </row>
    <row r="107" spans="1:8" x14ac:dyDescent="0.25">
      <c r="A107" s="1" t="s">
        <v>281</v>
      </c>
      <c r="B107" s="109" t="s">
        <v>65</v>
      </c>
      <c r="C107" s="254" t="s">
        <v>132</v>
      </c>
      <c r="D107" s="399" t="s">
        <v>192</v>
      </c>
      <c r="F107">
        <f>_xlfn.NUMBERVALUE(LEFT(B107,FIND(" ",B107)))</f>
        <v>22</v>
      </c>
      <c r="G107">
        <f t="shared" ref="G107:H107" si="65">_xlfn.NUMBERVALUE(LEFT(C107,FIND(" ",C107)))</f>
        <v>55.2</v>
      </c>
      <c r="H107">
        <f t="shared" si="65"/>
        <v>22.5</v>
      </c>
    </row>
    <row r="108" spans="1:8" x14ac:dyDescent="0.25">
      <c r="A108" s="1" t="s">
        <v>282</v>
      </c>
      <c r="B108" s="110" t="s">
        <v>66</v>
      </c>
      <c r="C108" s="255" t="s">
        <v>133</v>
      </c>
      <c r="D108" s="400" t="s">
        <v>193</v>
      </c>
      <c r="F108">
        <f>_xlfn.NUMBERVALUE(RIGHT(B107,FIND(" ",B107)))</f>
        <v>4.5999999999999996</v>
      </c>
      <c r="G108">
        <v>4.2</v>
      </c>
      <c r="H108">
        <v>1.5</v>
      </c>
    </row>
    <row r="109" spans="1:8" x14ac:dyDescent="0.25">
      <c r="A109" s="1" t="s">
        <v>283</v>
      </c>
      <c r="B109" s="111" t="s">
        <v>67</v>
      </c>
      <c r="C109" s="256" t="s">
        <v>134</v>
      </c>
      <c r="D109" s="401" t="s">
        <v>194</v>
      </c>
      <c r="F109">
        <f>_xlfn.NUMBERVALUE(LEFT(B108,FIND(" ",B108)))</f>
        <v>56</v>
      </c>
      <c r="G109">
        <f t="shared" ref="G109:H109" si="66">_xlfn.NUMBERVALUE(LEFT(C108,FIND(" ",C108)))</f>
        <v>31</v>
      </c>
      <c r="H109">
        <f t="shared" si="66"/>
        <v>12</v>
      </c>
    </row>
    <row r="110" spans="1:8" x14ac:dyDescent="0.25">
      <c r="A110" s="1" t="s">
        <v>284</v>
      </c>
      <c r="B110" s="112" t="s">
        <v>68</v>
      </c>
      <c r="C110" s="257" t="s">
        <v>135</v>
      </c>
      <c r="D110" s="402" t="s">
        <v>195</v>
      </c>
      <c r="F110">
        <f>_xlfn.NUMBERVALUE(RIGHT(B108,FIND(" ",B108)))</f>
        <v>3</v>
      </c>
      <c r="G110">
        <f t="shared" ref="G110:H110" si="67">_xlfn.NUMBERVALUE(RIGHT(C108,FIND(" ",C108)))</f>
        <v>3.8</v>
      </c>
      <c r="H110">
        <f t="shared" si="67"/>
        <v>3</v>
      </c>
    </row>
    <row r="111" spans="1:8" x14ac:dyDescent="0.25">
      <c r="A111" s="445" t="s">
        <v>285</v>
      </c>
      <c r="B111" s="113" t="s">
        <v>69</v>
      </c>
      <c r="C111" s="258" t="s">
        <v>136</v>
      </c>
      <c r="D111" s="403" t="s">
        <v>196</v>
      </c>
      <c r="F111">
        <f>_xlfn.NUMBERVALUE(LEFT(B109,FIND(" ",B109)))</f>
        <v>33.6</v>
      </c>
      <c r="G111">
        <f t="shared" ref="G111:H111" si="68">_xlfn.NUMBERVALUE(LEFT(C109,FIND(" ",C109)))</f>
        <v>34.200000000000003</v>
      </c>
      <c r="H111">
        <f t="shared" si="68"/>
        <v>32</v>
      </c>
    </row>
    <row r="112" spans="1:8" x14ac:dyDescent="0.25">
      <c r="A112" s="445" t="s">
        <v>364</v>
      </c>
      <c r="B112" s="440"/>
      <c r="C112" s="440"/>
      <c r="D112" s="440"/>
      <c r="F112">
        <v>3.2</v>
      </c>
      <c r="G112">
        <v>3.8</v>
      </c>
      <c r="H112">
        <f t="shared" ref="H112" si="69">_xlfn.NUMBERVALUE(RIGHT(D109,FIND(" ",D109)))</f>
        <v>3</v>
      </c>
    </row>
    <row r="113" spans="1:8" x14ac:dyDescent="0.25">
      <c r="A113" s="445" t="s">
        <v>365</v>
      </c>
      <c r="B113" s="440"/>
      <c r="C113" s="440"/>
      <c r="D113" s="440"/>
      <c r="F113">
        <f>_xlfn.NUMBERVALUE(LEFT(B110,FIND(" ",B110)))</f>
        <v>48</v>
      </c>
      <c r="G113">
        <f t="shared" ref="G113:H113" si="70">_xlfn.NUMBERVALUE(LEFT(C110,FIND(" ",C110)))</f>
        <v>35</v>
      </c>
      <c r="H113">
        <f t="shared" si="70"/>
        <v>17.5</v>
      </c>
    </row>
    <row r="114" spans="1:8" x14ac:dyDescent="0.25">
      <c r="A114" s="445" t="s">
        <v>366</v>
      </c>
      <c r="B114" s="440"/>
      <c r="C114" s="440"/>
      <c r="D114" s="440"/>
      <c r="F114">
        <f>_xlfn.NUMBERVALUE(RIGHT(B110,FIND(" ",B110)))</f>
        <v>3</v>
      </c>
      <c r="G114">
        <f t="shared" ref="G114" si="71">_xlfn.NUMBERVALUE(RIGHT(C110,FIND(" ",C110)))</f>
        <v>2.8</v>
      </c>
      <c r="H114">
        <v>1.5</v>
      </c>
    </row>
    <row r="115" spans="1:8" x14ac:dyDescent="0.25">
      <c r="A115" s="445" t="s">
        <v>367</v>
      </c>
      <c r="B115" s="440"/>
      <c r="C115" s="440"/>
      <c r="D115" s="440"/>
      <c r="F115">
        <f>_xlfn.NUMBERVALUE(LEFT(B111,FIND(" ",B111)))</f>
        <v>18</v>
      </c>
      <c r="G115">
        <f>_xlfn.NUMBERVALUE(LEFT(C111,FIND(" ",C111)))</f>
        <v>54</v>
      </c>
      <c r="H115">
        <f>_xlfn.NUMBERVALUE(LEFT(D111,FIND(" ",D111)))</f>
        <v>25</v>
      </c>
    </row>
    <row r="116" spans="1:8" x14ac:dyDescent="0.25">
      <c r="A116" s="445" t="s">
        <v>368</v>
      </c>
      <c r="B116" s="440"/>
      <c r="C116" s="440"/>
      <c r="D116" s="440"/>
      <c r="F116">
        <f>_xlfn.NUMBERVALUE(RIGHT(B111,FIND(" ",B111)))</f>
        <v>4</v>
      </c>
      <c r="G116">
        <f>_xlfn.NUMBERVALUE(RIGHT(C111,FIND(" ",C111)))</f>
        <v>4</v>
      </c>
      <c r="H116">
        <f>_xlfn.NUMBERVALUE(RIGHT(D111,FIND(" ",D111)))</f>
        <v>2.5</v>
      </c>
    </row>
    <row r="117" spans="1:8" x14ac:dyDescent="0.25">
      <c r="A117" s="445"/>
      <c r="B117" s="440"/>
      <c r="C117" s="440"/>
      <c r="D117" s="440"/>
    </row>
    <row r="118" spans="1:8" ht="45" x14ac:dyDescent="0.25">
      <c r="A118" s="1" t="s">
        <v>213</v>
      </c>
      <c r="B118" s="114" t="s">
        <v>9</v>
      </c>
      <c r="C118" s="259" t="s">
        <v>88</v>
      </c>
      <c r="D118" s="404" t="s">
        <v>150</v>
      </c>
    </row>
    <row r="119" spans="1:8" x14ac:dyDescent="0.25">
      <c r="A119" s="1" t="s">
        <v>214</v>
      </c>
      <c r="B119" s="115" t="s">
        <v>3</v>
      </c>
      <c r="C119" s="260" t="s">
        <v>3</v>
      </c>
      <c r="D119" s="405" t="s">
        <v>3</v>
      </c>
    </row>
    <row r="120" spans="1:8" x14ac:dyDescent="0.25">
      <c r="A120" s="1" t="s">
        <v>215</v>
      </c>
      <c r="B120" s="116" t="s">
        <v>70</v>
      </c>
      <c r="C120" s="261" t="s">
        <v>70</v>
      </c>
      <c r="D120" s="406" t="s">
        <v>70</v>
      </c>
      <c r="F120">
        <f t="shared" ref="F120" si="72">_xlfn.NUMBERVALUE(B120)</f>
        <v>46</v>
      </c>
      <c r="G120">
        <f t="shared" ref="G120" si="73">_xlfn.NUMBERVALUE(C120)</f>
        <v>46</v>
      </c>
      <c r="H120">
        <f t="shared" ref="H120" si="74">_xlfn.NUMBERVALUE(D120)</f>
        <v>46</v>
      </c>
    </row>
    <row r="121" spans="1:8" x14ac:dyDescent="0.25">
      <c r="A121" s="1" t="s">
        <v>286</v>
      </c>
      <c r="B121" s="117" t="s">
        <v>71</v>
      </c>
      <c r="C121" s="262" t="s">
        <v>137</v>
      </c>
      <c r="D121" s="407" t="s">
        <v>197</v>
      </c>
      <c r="F121">
        <f>_xlfn.NUMBERVALUE(LEFT(B121,FIND(" ",B121)))</f>
        <v>18</v>
      </c>
      <c r="G121">
        <f t="shared" ref="G121:H121" si="75">_xlfn.NUMBERVALUE(LEFT(C121,FIND(" ",C121)))</f>
        <v>55.4</v>
      </c>
      <c r="H121">
        <f t="shared" si="75"/>
        <v>25</v>
      </c>
    </row>
    <row r="122" spans="1:8" x14ac:dyDescent="0.25">
      <c r="A122" s="1" t="s">
        <v>287</v>
      </c>
      <c r="B122" s="118" t="s">
        <v>72</v>
      </c>
      <c r="C122" s="263" t="s">
        <v>138</v>
      </c>
      <c r="D122" s="408" t="s">
        <v>198</v>
      </c>
      <c r="F122">
        <f>_xlfn.NUMBERVALUE(RIGHT(B121,FIND(" ",B121)))</f>
        <v>3.5</v>
      </c>
      <c r="G122">
        <v>4.5999999999999996</v>
      </c>
      <c r="H122">
        <f t="shared" ref="H122" si="76">_xlfn.NUMBERVALUE(RIGHT(D121,FIND(" ",D121)))</f>
        <v>2</v>
      </c>
    </row>
    <row r="123" spans="1:8" x14ac:dyDescent="0.25">
      <c r="A123" s="1" t="s">
        <v>288</v>
      </c>
      <c r="B123" s="119" t="s">
        <v>8</v>
      </c>
      <c r="C123" s="264" t="s">
        <v>8</v>
      </c>
      <c r="D123" s="409" t="s">
        <v>8</v>
      </c>
      <c r="F123">
        <f>_xlfn.NUMBERVALUE(LEFT(B122,FIND(" ",B122)))</f>
        <v>20</v>
      </c>
      <c r="G123">
        <f t="shared" ref="G123:H123" si="77">_xlfn.NUMBERVALUE(LEFT(C122,FIND(" ",C122)))</f>
        <v>65</v>
      </c>
      <c r="H123">
        <f t="shared" si="77"/>
        <v>15</v>
      </c>
    </row>
    <row r="124" spans="1:8" x14ac:dyDescent="0.25">
      <c r="A124" s="1" t="s">
        <v>289</v>
      </c>
      <c r="B124" s="120" t="s">
        <v>73</v>
      </c>
      <c r="C124" s="265" t="s">
        <v>139</v>
      </c>
      <c r="D124" s="410" t="s">
        <v>199</v>
      </c>
      <c r="F124">
        <f>_xlfn.NUMBERVALUE(RIGHT(B122,FIND(" ",B122)))</f>
        <v>3.8</v>
      </c>
      <c r="G124">
        <f t="shared" ref="G124:H124" si="78">_xlfn.NUMBERVALUE(RIGHT(C122,FIND(" ",C122)))</f>
        <v>5</v>
      </c>
      <c r="H124">
        <f t="shared" si="78"/>
        <v>3</v>
      </c>
    </row>
    <row r="125" spans="1:8" x14ac:dyDescent="0.25">
      <c r="A125" s="1" t="s">
        <v>290</v>
      </c>
      <c r="B125" s="121" t="s">
        <v>8</v>
      </c>
      <c r="C125" s="266" t="s">
        <v>8</v>
      </c>
      <c r="D125" s="411" t="s">
        <v>8</v>
      </c>
      <c r="F125">
        <f>_xlfn.NUMBERVALUE(LEFT(B124,FIND(" ",B124)))</f>
        <v>32.799999999999997</v>
      </c>
      <c r="G125">
        <f t="shared" ref="G125:H125" si="79">_xlfn.NUMBERVALUE(LEFT(C124,FIND(" ",C124)))</f>
        <v>33.5</v>
      </c>
      <c r="H125">
        <f t="shared" si="79"/>
        <v>32.799999999999997</v>
      </c>
    </row>
    <row r="126" spans="1:8" x14ac:dyDescent="0.25">
      <c r="A126" s="1" t="s">
        <v>291</v>
      </c>
      <c r="B126" s="122" t="s">
        <v>74</v>
      </c>
      <c r="C126" s="267" t="s">
        <v>136</v>
      </c>
      <c r="D126" s="412" t="s">
        <v>200</v>
      </c>
      <c r="F126">
        <v>3.2</v>
      </c>
      <c r="G126">
        <v>3.5</v>
      </c>
      <c r="H126">
        <v>2.8</v>
      </c>
    </row>
    <row r="127" spans="1:8" x14ac:dyDescent="0.25">
      <c r="A127" s="1" t="s">
        <v>292</v>
      </c>
      <c r="B127" s="123" t="s">
        <v>75</v>
      </c>
      <c r="C127" s="268" t="s">
        <v>140</v>
      </c>
      <c r="D127" s="413" t="s">
        <v>201</v>
      </c>
      <c r="F127">
        <f>_xlfn.NUMBERVALUE(LEFT(B126,FIND(" ",B126)))</f>
        <v>31.2</v>
      </c>
      <c r="G127">
        <f t="shared" ref="G127:H127" si="80">_xlfn.NUMBERVALUE(LEFT(C126,FIND(" ",C126)))</f>
        <v>54</v>
      </c>
      <c r="H127">
        <f t="shared" si="80"/>
        <v>14.9</v>
      </c>
    </row>
    <row r="128" spans="1:8" x14ac:dyDescent="0.25">
      <c r="A128" s="1" t="s">
        <v>293</v>
      </c>
      <c r="B128" s="124" t="s">
        <v>8</v>
      </c>
      <c r="C128" s="269" t="s">
        <v>8</v>
      </c>
      <c r="D128" s="414" t="s">
        <v>8</v>
      </c>
      <c r="F128">
        <v>4.2</v>
      </c>
      <c r="G128">
        <f t="shared" ref="G128" si="81">_xlfn.NUMBERVALUE(RIGHT(C126,FIND(" ",C126)))</f>
        <v>4</v>
      </c>
      <c r="H128">
        <v>2.4</v>
      </c>
    </row>
    <row r="129" spans="1:8" x14ac:dyDescent="0.25">
      <c r="A129" s="445" t="s">
        <v>370</v>
      </c>
      <c r="B129" s="440"/>
      <c r="C129" s="440"/>
      <c r="D129" s="440"/>
      <c r="F129">
        <f>_xlfn.NUMBERVALUE(LEFT(B127,FIND(" ",B127)))</f>
        <v>47.2</v>
      </c>
      <c r="G129">
        <f t="shared" ref="G129:H129" si="82">_xlfn.NUMBERVALUE(LEFT(C127,FIND(" ",C127)))</f>
        <v>35</v>
      </c>
      <c r="H129">
        <f t="shared" si="82"/>
        <v>17.5</v>
      </c>
    </row>
    <row r="130" spans="1:8" x14ac:dyDescent="0.25">
      <c r="A130" s="445" t="s">
        <v>369</v>
      </c>
      <c r="B130" s="440"/>
      <c r="C130" s="440"/>
      <c r="D130" s="440"/>
      <c r="F130">
        <v>3.8</v>
      </c>
      <c r="G130">
        <f t="shared" ref="G130" si="83">_xlfn.NUMBERVALUE(RIGHT(C127,FIND(" ",C127)))</f>
        <v>3</v>
      </c>
      <c r="H130">
        <v>2.5</v>
      </c>
    </row>
    <row r="131" spans="1:8" x14ac:dyDescent="0.25">
      <c r="A131" s="1"/>
      <c r="B131" s="440"/>
      <c r="C131" s="440"/>
      <c r="D131" s="440"/>
    </row>
    <row r="132" spans="1:8" ht="45" x14ac:dyDescent="0.25">
      <c r="A132" s="1" t="s">
        <v>213</v>
      </c>
      <c r="B132" s="125" t="s">
        <v>9</v>
      </c>
      <c r="C132" s="270" t="s">
        <v>88</v>
      </c>
      <c r="D132" s="415" t="s">
        <v>150</v>
      </c>
    </row>
    <row r="133" spans="1:8" x14ac:dyDescent="0.25">
      <c r="A133" s="1" t="s">
        <v>214</v>
      </c>
      <c r="B133" s="126" t="s">
        <v>3</v>
      </c>
      <c r="C133" s="271" t="s">
        <v>3</v>
      </c>
      <c r="D133" s="416" t="s">
        <v>3</v>
      </c>
    </row>
    <row r="134" spans="1:8" x14ac:dyDescent="0.25">
      <c r="A134" s="1" t="s">
        <v>215</v>
      </c>
      <c r="B134" s="127" t="s">
        <v>24</v>
      </c>
      <c r="C134" s="272" t="s">
        <v>24</v>
      </c>
      <c r="D134" s="417" t="s">
        <v>4</v>
      </c>
      <c r="F134">
        <f t="shared" ref="F134" si="84">_xlfn.NUMBERVALUE(B134)</f>
        <v>45</v>
      </c>
      <c r="G134">
        <f t="shared" ref="G134" si="85">_xlfn.NUMBERVALUE(C134)</f>
        <v>45</v>
      </c>
      <c r="H134">
        <f t="shared" ref="H134" si="86">_xlfn.NUMBERVALUE(D134)</f>
        <v>43</v>
      </c>
    </row>
    <row r="135" spans="1:8" x14ac:dyDescent="0.25">
      <c r="A135" s="1" t="s">
        <v>294</v>
      </c>
      <c r="B135" s="128" t="s">
        <v>76</v>
      </c>
      <c r="C135" s="273" t="s">
        <v>141</v>
      </c>
      <c r="D135" s="418" t="s">
        <v>202</v>
      </c>
      <c r="F135">
        <f>_xlfn.NUMBERVALUE(LEFT(B135,FIND(" ",B135)))</f>
        <v>94</v>
      </c>
      <c r="G135">
        <f t="shared" ref="G135:H135" si="87">_xlfn.NUMBERVALUE(LEFT(C135,FIND(" ",C135)))</f>
        <v>3</v>
      </c>
      <c r="H135">
        <f t="shared" si="87"/>
        <v>2</v>
      </c>
    </row>
    <row r="136" spans="1:8" x14ac:dyDescent="0.25">
      <c r="A136" s="1" t="s">
        <v>295</v>
      </c>
      <c r="B136" s="129" t="s">
        <v>77</v>
      </c>
      <c r="C136" s="274" t="s">
        <v>142</v>
      </c>
      <c r="D136" s="419" t="s">
        <v>203</v>
      </c>
      <c r="F136">
        <f>_xlfn.NUMBERVALUE(RIGHT(B135,FIND(" ",B135)))</f>
        <v>3</v>
      </c>
      <c r="G136">
        <f t="shared" ref="G136:H136" si="88">_xlfn.NUMBERVALUE(RIGHT(C135,FIND(" ",C135)))</f>
        <v>1.8</v>
      </c>
      <c r="H136">
        <f t="shared" si="88"/>
        <v>1.37</v>
      </c>
    </row>
    <row r="137" spans="1:8" x14ac:dyDescent="0.25">
      <c r="A137" s="1" t="s">
        <v>296</v>
      </c>
      <c r="B137" s="130" t="s">
        <v>8</v>
      </c>
      <c r="C137" s="275" t="s">
        <v>8</v>
      </c>
      <c r="D137" s="420" t="s">
        <v>8</v>
      </c>
      <c r="F137">
        <f>_xlfn.NUMBERVALUE(LEFT(B136,FIND(" ",B136)))</f>
        <v>18</v>
      </c>
      <c r="G137">
        <f t="shared" ref="G137" si="89">_xlfn.NUMBERVALUE(LEFT(C136,FIND(" ",C136)))</f>
        <v>54</v>
      </c>
      <c r="H137">
        <f t="shared" ref="H137" si="90">_xlfn.NUMBERVALUE(LEFT(D136,FIND(" ",D136)))</f>
        <v>25</v>
      </c>
    </row>
    <row r="138" spans="1:8" x14ac:dyDescent="0.25">
      <c r="A138" s="1" t="s">
        <v>297</v>
      </c>
      <c r="B138" s="131" t="s">
        <v>78</v>
      </c>
      <c r="C138" s="276" t="s">
        <v>143</v>
      </c>
      <c r="D138" s="421" t="s">
        <v>204</v>
      </c>
      <c r="F138">
        <f>_xlfn.NUMBERVALUE(RIGHT(B136,FIND(" ",B136)))</f>
        <v>4</v>
      </c>
      <c r="G138">
        <f t="shared" ref="G138" si="91">_xlfn.NUMBERVALUE(RIGHT(C136,FIND(" ",C136)))</f>
        <v>5</v>
      </c>
      <c r="H138">
        <f t="shared" ref="H138" si="92">_xlfn.NUMBERVALUE(RIGHT(D136,FIND(" ",D136)))</f>
        <v>3</v>
      </c>
    </row>
    <row r="139" spans="1:8" x14ac:dyDescent="0.25">
      <c r="A139" s="1" t="s">
        <v>298</v>
      </c>
      <c r="B139" s="132" t="s">
        <v>8</v>
      </c>
      <c r="C139" s="277" t="s">
        <v>8</v>
      </c>
      <c r="D139" s="422" t="s">
        <v>8</v>
      </c>
      <c r="F139">
        <f>_xlfn.NUMBERVALUE(LEFT(B138,FIND(" ",B138)))</f>
        <v>55.4</v>
      </c>
      <c r="G139">
        <f t="shared" ref="G139" si="93">_xlfn.NUMBERVALUE(LEFT(C138,FIND(" ",C138)))</f>
        <v>38</v>
      </c>
      <c r="H139">
        <f t="shared" ref="H139" si="94">_xlfn.NUMBERVALUE(LEFT(D138,FIND(" ",D138)))</f>
        <v>6</v>
      </c>
    </row>
    <row r="140" spans="1:8" x14ac:dyDescent="0.25">
      <c r="A140" s="1" t="s">
        <v>299</v>
      </c>
      <c r="B140" s="133" t="s">
        <v>79</v>
      </c>
      <c r="C140" s="278" t="s">
        <v>144</v>
      </c>
      <c r="D140" s="423" t="s">
        <v>205</v>
      </c>
      <c r="F140">
        <f>_xlfn.NUMBERVALUE(RIGHT(B138,FIND(" ",B138)))</f>
        <v>3.15</v>
      </c>
      <c r="G140">
        <f t="shared" ref="G140" si="95">_xlfn.NUMBERVALUE(RIGHT(C138,FIND(" ",C138)))</f>
        <v>3.6</v>
      </c>
      <c r="H140">
        <f t="shared" ref="H140" si="96">_xlfn.NUMBERVALUE(RIGHT(D138,FIND(" ",D138)))</f>
        <v>1.5</v>
      </c>
    </row>
    <row r="141" spans="1:8" x14ac:dyDescent="0.25">
      <c r="A141" s="1" t="s">
        <v>300</v>
      </c>
      <c r="B141" s="134" t="s">
        <v>80</v>
      </c>
      <c r="C141" s="279" t="s">
        <v>91</v>
      </c>
      <c r="D141" s="424" t="s">
        <v>206</v>
      </c>
      <c r="F141">
        <f>_xlfn.NUMBERVALUE(LEFT(B140,FIND(" ",B140)))</f>
        <v>48.9</v>
      </c>
      <c r="G141">
        <f t="shared" ref="G141:H141" si="97">_xlfn.NUMBERVALUE(LEFT(C140,FIND(" ",C140)))</f>
        <v>35</v>
      </c>
      <c r="H141">
        <f t="shared" si="97"/>
        <v>15.9</v>
      </c>
    </row>
    <row r="142" spans="1:8" x14ac:dyDescent="0.25">
      <c r="A142" s="1" t="s">
        <v>301</v>
      </c>
      <c r="B142" s="135" t="s">
        <v>8</v>
      </c>
      <c r="C142" s="280" t="s">
        <v>8</v>
      </c>
      <c r="D142" s="425" t="s">
        <v>8</v>
      </c>
      <c r="F142">
        <f>_xlfn.NUMBERVALUE(RIGHT(B140,FIND(" ",B140)))</f>
        <v>2.9</v>
      </c>
      <c r="G142">
        <f t="shared" ref="G142:H142" si="98">_xlfn.NUMBERVALUE(RIGHT(C140,FIND(" ",C140)))</f>
        <v>2.61</v>
      </c>
      <c r="H142">
        <f t="shared" si="98"/>
        <v>2.2999999999999998</v>
      </c>
    </row>
    <row r="143" spans="1:8" x14ac:dyDescent="0.25">
      <c r="A143" s="445" t="s">
        <v>371</v>
      </c>
      <c r="B143" s="440"/>
      <c r="C143" s="440"/>
      <c r="D143" s="440"/>
      <c r="F143">
        <f>_xlfn.NUMBERVALUE(LEFT(B141,FIND(" ",B141)))</f>
        <v>24</v>
      </c>
      <c r="G143">
        <f t="shared" ref="G143:H143" si="99">_xlfn.NUMBERVALUE(LEFT(C141,FIND(" ",C141)))</f>
        <v>53</v>
      </c>
      <c r="H143">
        <f t="shared" si="99"/>
        <v>23</v>
      </c>
    </row>
    <row r="144" spans="1:8" x14ac:dyDescent="0.25">
      <c r="A144" s="445" t="s">
        <v>372</v>
      </c>
      <c r="B144" s="440"/>
      <c r="C144" s="440"/>
      <c r="D144" s="440"/>
      <c r="F144">
        <f>_xlfn.NUMBERVALUE(RIGHT(B141,FIND(" ",B141)))</f>
        <v>4</v>
      </c>
      <c r="G144">
        <f t="shared" ref="G144:H144" si="100">_xlfn.NUMBERVALUE(RIGHT(C141,FIND(" ",C141)))</f>
        <v>5</v>
      </c>
      <c r="H144">
        <f t="shared" si="100"/>
        <v>3.92</v>
      </c>
    </row>
    <row r="145" spans="1:8" x14ac:dyDescent="0.25">
      <c r="A145" s="1"/>
      <c r="B145" s="440"/>
      <c r="C145" s="440"/>
      <c r="D145" s="440"/>
    </row>
    <row r="146" spans="1:8" ht="45" x14ac:dyDescent="0.25">
      <c r="A146" s="1" t="s">
        <v>213</v>
      </c>
      <c r="B146" s="136" t="s">
        <v>9</v>
      </c>
      <c r="C146" s="281" t="s">
        <v>88</v>
      </c>
      <c r="D146" s="426" t="s">
        <v>150</v>
      </c>
    </row>
    <row r="147" spans="1:8" x14ac:dyDescent="0.25">
      <c r="A147" s="1" t="s">
        <v>214</v>
      </c>
      <c r="B147" s="137" t="s">
        <v>3</v>
      </c>
      <c r="C147" s="282" t="s">
        <v>3</v>
      </c>
      <c r="D147" s="427" t="s">
        <v>3</v>
      </c>
    </row>
    <row r="148" spans="1:8" x14ac:dyDescent="0.25">
      <c r="A148" s="1" t="s">
        <v>215</v>
      </c>
      <c r="B148" s="138" t="s">
        <v>81</v>
      </c>
      <c r="C148" s="283" t="s">
        <v>81</v>
      </c>
      <c r="D148" s="428" t="s">
        <v>81</v>
      </c>
      <c r="F148">
        <f t="shared" ref="F148" si="101">_xlfn.NUMBERVALUE(B148)</f>
        <v>38</v>
      </c>
      <c r="G148">
        <f t="shared" ref="G148" si="102">_xlfn.NUMBERVALUE(C148)</f>
        <v>38</v>
      </c>
      <c r="H148">
        <f t="shared" ref="H148" si="103">_xlfn.NUMBERVALUE(D148)</f>
        <v>38</v>
      </c>
    </row>
    <row r="149" spans="1:8" x14ac:dyDescent="0.25">
      <c r="A149" s="1" t="s">
        <v>302</v>
      </c>
      <c r="B149" s="139" t="s">
        <v>82</v>
      </c>
      <c r="C149" s="284" t="s">
        <v>145</v>
      </c>
      <c r="D149" s="429" t="s">
        <v>207</v>
      </c>
      <c r="F149">
        <f>_xlfn.NUMBERVALUE(LEFT(B149,FIND(" ",B149)))</f>
        <v>61.5</v>
      </c>
      <c r="G149">
        <f t="shared" ref="G149" si="104">_xlfn.NUMBERVALUE(LEFT(C149,FIND(" ",C149)))</f>
        <v>26.6</v>
      </c>
      <c r="H149">
        <f t="shared" ref="H149" si="105">_xlfn.NUMBERVALUE(LEFT(D149,FIND(" ",D149)))</f>
        <v>12</v>
      </c>
    </row>
    <row r="150" spans="1:8" x14ac:dyDescent="0.25">
      <c r="A150" s="1" t="s">
        <v>303</v>
      </c>
      <c r="B150" s="140" t="s">
        <v>8</v>
      </c>
      <c r="C150" s="285" t="s">
        <v>8</v>
      </c>
      <c r="D150" s="430" t="s">
        <v>8</v>
      </c>
      <c r="F150">
        <f>_xlfn.NUMBERVALUE(RIGHT(B149,FIND(" ",B149)))</f>
        <v>3.5</v>
      </c>
      <c r="G150">
        <f t="shared" ref="G150" si="106">_xlfn.NUMBERVALUE(RIGHT(C149,FIND(" ",C149)))</f>
        <v>3.51</v>
      </c>
      <c r="H150">
        <f t="shared" ref="H150" si="107">_xlfn.NUMBERVALUE(RIGHT(D149,FIND(" ",D149)))</f>
        <v>2</v>
      </c>
    </row>
    <row r="151" spans="1:8" x14ac:dyDescent="0.25">
      <c r="A151" s="1" t="s">
        <v>304</v>
      </c>
      <c r="B151" s="141" t="s">
        <v>83</v>
      </c>
      <c r="C151" s="286" t="s">
        <v>146</v>
      </c>
      <c r="D151" s="431" t="s">
        <v>208</v>
      </c>
      <c r="F151">
        <f>_xlfn.NUMBERVALUE(LEFT(B151,FIND(" ",B151)))</f>
        <v>38.799999999999997</v>
      </c>
      <c r="G151">
        <f t="shared" ref="G151" si="108">_xlfn.NUMBERVALUE(LEFT(C151,FIND(" ",C151)))</f>
        <v>39.6</v>
      </c>
      <c r="H151">
        <f t="shared" ref="H151" si="109">_xlfn.NUMBERVALUE(LEFT(D151,FIND(" ",D151)))</f>
        <v>22</v>
      </c>
    </row>
    <row r="152" spans="1:8" x14ac:dyDescent="0.25">
      <c r="A152" s="1" t="s">
        <v>305</v>
      </c>
      <c r="B152" s="142" t="s">
        <v>8</v>
      </c>
      <c r="C152" s="287" t="s">
        <v>8</v>
      </c>
      <c r="D152" s="432" t="s">
        <v>8</v>
      </c>
      <c r="F152">
        <f>_xlfn.NUMBERVALUE(RIGHT(B151,FIND(" ",B151)))</f>
        <v>2.5</v>
      </c>
      <c r="G152">
        <f t="shared" ref="G152" si="110">_xlfn.NUMBERVALUE(RIGHT(C151,FIND(" ",C151)))</f>
        <v>2.4500000000000002</v>
      </c>
      <c r="H152">
        <f t="shared" ref="H152" si="111">_xlfn.NUMBERVALUE(RIGHT(D151,FIND(" ",D151)))</f>
        <v>2</v>
      </c>
    </row>
    <row r="153" spans="1:8" x14ac:dyDescent="0.25">
      <c r="A153" s="1" t="s">
        <v>306</v>
      </c>
      <c r="B153" s="143" t="s">
        <v>84</v>
      </c>
      <c r="C153" s="288" t="s">
        <v>147</v>
      </c>
      <c r="D153" s="433" t="s">
        <v>209</v>
      </c>
      <c r="F153">
        <f>_xlfn.NUMBERVALUE(LEFT(B153,FIND(" ",B153)))</f>
        <v>45.5</v>
      </c>
      <c r="G153">
        <f t="shared" ref="G153" si="112">_xlfn.NUMBERVALUE(LEFT(C153,FIND(" ",C153)))</f>
        <v>38.5</v>
      </c>
      <c r="H153">
        <f t="shared" ref="H153" si="113">_xlfn.NUMBERVALUE(LEFT(D153,FIND(" ",D153)))</f>
        <v>16.5</v>
      </c>
    </row>
    <row r="154" spans="1:8" x14ac:dyDescent="0.25">
      <c r="A154" s="1" t="s">
        <v>307</v>
      </c>
      <c r="B154" s="144" t="s">
        <v>8</v>
      </c>
      <c r="C154" s="289" t="s">
        <v>8</v>
      </c>
      <c r="D154" s="434" t="s">
        <v>8</v>
      </c>
      <c r="F154">
        <f>_xlfn.NUMBERVALUE(RIGHT(B153,FIND(" ",B153)))</f>
        <v>4.5</v>
      </c>
      <c r="G154">
        <f t="shared" ref="G154" si="114">_xlfn.NUMBERVALUE(RIGHT(C153,FIND(" ",C153)))</f>
        <v>2.95</v>
      </c>
      <c r="H154">
        <f t="shared" ref="H154" si="115">_xlfn.NUMBERVALUE(RIGHT(D153,FIND(" ",D153)))</f>
        <v>3.5</v>
      </c>
    </row>
    <row r="155" spans="1:8" x14ac:dyDescent="0.25">
      <c r="A155" s="1" t="s">
        <v>308</v>
      </c>
      <c r="B155" s="145" t="s">
        <v>85</v>
      </c>
      <c r="C155" s="290" t="s">
        <v>148</v>
      </c>
      <c r="D155" s="435" t="s">
        <v>210</v>
      </c>
      <c r="F155">
        <f>_xlfn.NUMBERVALUE(LEFT(B155,FIND(" ",B155)))</f>
        <v>26.9</v>
      </c>
      <c r="G155">
        <f t="shared" ref="G155" si="116">_xlfn.NUMBERVALUE(LEFT(C155,FIND(" ",C155)))</f>
        <v>54</v>
      </c>
      <c r="H155">
        <f t="shared" ref="H155" si="117">_xlfn.NUMBERVALUE(LEFT(D155,FIND(" ",D155)))</f>
        <v>19.600000000000001</v>
      </c>
    </row>
    <row r="156" spans="1:8" x14ac:dyDescent="0.25">
      <c r="A156" s="1" t="s">
        <v>309</v>
      </c>
      <c r="B156" s="146" t="s">
        <v>8</v>
      </c>
      <c r="C156" s="291" t="s">
        <v>8</v>
      </c>
      <c r="D156" s="436" t="s">
        <v>8</v>
      </c>
      <c r="F156">
        <f>_xlfn.NUMBERVALUE(RIGHT(B155,FIND(" ",B155)))</f>
        <v>2.86</v>
      </c>
      <c r="G156">
        <f t="shared" ref="G156" si="118">_xlfn.NUMBERVALUE(RIGHT(C155,FIND(" ",C155)))</f>
        <v>3.43</v>
      </c>
      <c r="H156">
        <f t="shared" ref="H156" si="119">_xlfn.NUMBERVALUE(RIGHT(D155,FIND(" ",D155)))</f>
        <v>2.7</v>
      </c>
    </row>
    <row r="157" spans="1:8" x14ac:dyDescent="0.25">
      <c r="A157" s="1" t="s">
        <v>310</v>
      </c>
      <c r="B157" s="147" t="s">
        <v>86</v>
      </c>
      <c r="C157" s="292" t="s">
        <v>149</v>
      </c>
      <c r="D157" s="437" t="s">
        <v>211</v>
      </c>
      <c r="F157">
        <f>_xlfn.NUMBERVALUE(LEFT(B157,FIND(" ",B157)))</f>
        <v>22.9</v>
      </c>
      <c r="G157">
        <f t="shared" ref="G157:H157" si="120">_xlfn.NUMBERVALUE(LEFT(C157,FIND(" ",C157)))</f>
        <v>56</v>
      </c>
      <c r="H157">
        <f t="shared" si="120"/>
        <v>21</v>
      </c>
    </row>
    <row r="158" spans="1:8" x14ac:dyDescent="0.25">
      <c r="A158" s="1" t="s">
        <v>311</v>
      </c>
      <c r="B158" s="148" t="s">
        <v>8</v>
      </c>
      <c r="C158" s="293" t="s">
        <v>8</v>
      </c>
      <c r="D158" s="438" t="s">
        <v>8</v>
      </c>
      <c r="F158">
        <f>_xlfn.NUMBERVALUE(RIGHT(B157,FIND(" ",B157)))</f>
        <v>3.44</v>
      </c>
      <c r="G158">
        <f t="shared" ref="G158:H158" si="121">_xlfn.NUMBERVALUE(RIGHT(C157,FIND(" ",C157)))</f>
        <v>4.75</v>
      </c>
      <c r="H158">
        <f t="shared" si="12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RowHeight="15" x14ac:dyDescent="0.25"/>
  <cols>
    <col min="1" max="1" width="9.140625" style="441"/>
    <col min="2" max="2" width="15.28515625" style="441" customWidth="1"/>
    <col min="3" max="3" width="16.7109375" style="441" bestFit="1" customWidth="1"/>
    <col min="4" max="4" width="12.140625" style="441" bestFit="1" customWidth="1"/>
    <col min="5" max="5" width="12" style="441" bestFit="1" customWidth="1"/>
    <col min="6" max="16384" width="9.140625" style="44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RowHeight="15" x14ac:dyDescent="0.25"/>
  <cols>
    <col min="1" max="1" width="9.140625" style="441"/>
    <col min="2" max="2" width="15.28515625" style="441" customWidth="1"/>
    <col min="3" max="3" width="22.5703125" style="441" bestFit="1" customWidth="1"/>
    <col min="4" max="4" width="16.7109375" style="441" bestFit="1" customWidth="1"/>
    <col min="5" max="5" width="12.140625" style="441" bestFit="1" customWidth="1"/>
    <col min="6" max="6" width="12" style="441" bestFit="1" customWidth="1"/>
    <col min="7" max="16384" width="9.140625" style="44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5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D111" sqref="A3:D111"/>
    </sheetView>
  </sheetViews>
  <sheetFormatPr defaultRowHeight="15" x14ac:dyDescent="0.25"/>
  <cols>
    <col min="1" max="1" width="20.85546875" style="443" bestFit="1" customWidth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K20" sqref="K20"/>
    </sheetView>
  </sheetViews>
  <sheetFormatPr defaultRowHeight="15" x14ac:dyDescent="0.25"/>
  <cols>
    <col min="1" max="1" width="9.140625" style="443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18" workbookViewId="0">
      <selection activeCell="B4" sqref="B4:G257"/>
    </sheetView>
  </sheetViews>
  <sheetFormatPr defaultRowHeight="15" x14ac:dyDescent="0.25"/>
  <cols>
    <col min="1" max="1" width="20.42578125" style="443" bestFit="1" customWidth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9"/>
  <sheetViews>
    <sheetView tabSelected="1" workbookViewId="0">
      <selection activeCell="A480" sqref="A480"/>
    </sheetView>
  </sheetViews>
  <sheetFormatPr defaultRowHeight="15" x14ac:dyDescent="0.25"/>
  <cols>
    <col min="1" max="1" width="20.42578125" style="443" bestFit="1" customWidth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240</v>
      </c>
      <c r="B318">
        <v>35</v>
      </c>
      <c r="C318">
        <v>55</v>
      </c>
      <c r="D318">
        <v>10</v>
      </c>
    </row>
    <row r="319" spans="1:4" x14ac:dyDescent="0.25">
      <c r="A319" s="443" t="s">
        <v>241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273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274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Combined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dcterms:created xsi:type="dcterms:W3CDTF">2018-04-18T22:16:07Z</dcterms:created>
  <dcterms:modified xsi:type="dcterms:W3CDTF">2018-04-19T02:26:55Z</dcterms:modified>
</cp:coreProperties>
</file>