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TT\Memoria\CodigoFuente\TESTINGv12_baseline40to90_InitialSignal8seg_minVSC8.2-14_AC_Indexs_Norm_NNM2d5OI_FD_LR0d001_E300_WithoutDO0d2\XLSX\"/>
    </mc:Choice>
  </mc:AlternateContent>
  <xr:revisionPtr revIDLastSave="0" documentId="13_ncr:1_{0E91E08B-4B0F-4432-9A8B-63FAF1FB74E2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1" l="1"/>
  <c r="AC34" i="1"/>
  <c r="AB34" i="1"/>
  <c r="Y34" i="1"/>
  <c r="X34" i="1"/>
  <c r="W34" i="1"/>
  <c r="T34" i="1"/>
  <c r="S34" i="1"/>
  <c r="R34" i="1"/>
  <c r="O34" i="1"/>
  <c r="N34" i="1"/>
  <c r="M34" i="1"/>
  <c r="AD33" i="1"/>
  <c r="AC33" i="1"/>
  <c r="AB33" i="1"/>
  <c r="Y33" i="1"/>
  <c r="X33" i="1"/>
  <c r="W33" i="1"/>
  <c r="T33" i="1"/>
  <c r="S33" i="1"/>
  <c r="R33" i="1"/>
  <c r="O33" i="1"/>
  <c r="N33" i="1"/>
  <c r="M33" i="1"/>
</calcChain>
</file>

<file path=xl/sharedStrings.xml><?xml version="1.0" encoding="utf-8"?>
<sst xmlns="http://schemas.openxmlformats.org/spreadsheetml/2006/main" count="133" uniqueCount="67">
  <si>
    <t>SUJETOS SANOS</t>
  </si>
  <si>
    <t>PACIENTES TEC</t>
  </si>
  <si>
    <t>SANO - LADO DERECHO</t>
  </si>
  <si>
    <t>SANO - LADO IZQUIERDO</t>
  </si>
  <si>
    <t>TEC - LADO DERECHO</t>
  </si>
  <si>
    <t>TEC - LADO IZQUIERDO</t>
  </si>
  <si>
    <t>Persona</t>
  </si>
  <si>
    <t>mfARI</t>
  </si>
  <si>
    <t>ARI</t>
  </si>
  <si>
    <t>RoR</t>
  </si>
  <si>
    <t>10_MIMO</t>
  </si>
  <si>
    <t>10_AITK</t>
  </si>
  <si>
    <t>11_JULE</t>
  </si>
  <si>
    <t>11_RANS0000</t>
  </si>
  <si>
    <t>12_NIGA</t>
  </si>
  <si>
    <t>12_JONES004</t>
  </si>
  <si>
    <t>13_BYLA</t>
  </si>
  <si>
    <t>13_PERR</t>
  </si>
  <si>
    <t>14_ARVA</t>
  </si>
  <si>
    <t>14_SLAC</t>
  </si>
  <si>
    <t>15_CLSE</t>
  </si>
  <si>
    <t>15_HEPPL010</t>
  </si>
  <si>
    <t>16_PAAR</t>
  </si>
  <si>
    <t>16_RICHS010</t>
  </si>
  <si>
    <t>17_VATO</t>
  </si>
  <si>
    <t>17_KENT0007</t>
  </si>
  <si>
    <t>18_FEBE</t>
  </si>
  <si>
    <t>18_STAN1002</t>
  </si>
  <si>
    <t>19_VINA</t>
  </si>
  <si>
    <t>19_MCDON022</t>
  </si>
  <si>
    <t>1_HEMU</t>
  </si>
  <si>
    <t>1_DENI1005</t>
  </si>
  <si>
    <t>20_CLHE</t>
  </si>
  <si>
    <t>20_PULL</t>
  </si>
  <si>
    <t>21_MAIN</t>
  </si>
  <si>
    <t>21_MORR1002</t>
  </si>
  <si>
    <t>22_ALSA</t>
  </si>
  <si>
    <t>22_PARK</t>
  </si>
  <si>
    <t>23_MIRA</t>
  </si>
  <si>
    <t>23_HIGH</t>
  </si>
  <si>
    <t>24_LACA</t>
  </si>
  <si>
    <t>24_NOBL</t>
  </si>
  <si>
    <t>25_GOAC</t>
  </si>
  <si>
    <t>25_COWL</t>
  </si>
  <si>
    <t>26_ANGL</t>
  </si>
  <si>
    <t>26_KHAN</t>
  </si>
  <si>
    <t>27_HC036101</t>
  </si>
  <si>
    <t>27_NOLA</t>
  </si>
  <si>
    <t>2_DAOC</t>
  </si>
  <si>
    <t>2_KNOW1001</t>
  </si>
  <si>
    <t>3_DASI</t>
  </si>
  <si>
    <t>3_ALI0</t>
  </si>
  <si>
    <t>4_DABA</t>
  </si>
  <si>
    <t>4_BUTL</t>
  </si>
  <si>
    <t>5_HEFU</t>
  </si>
  <si>
    <t>5_HAGG</t>
  </si>
  <si>
    <t>6_JOBO</t>
  </si>
  <si>
    <t>6_HASTI007</t>
  </si>
  <si>
    <t>7_ROMI</t>
  </si>
  <si>
    <t>7_BOAM</t>
  </si>
  <si>
    <t>8_FEGA</t>
  </si>
  <si>
    <t>8_DANE0005</t>
  </si>
  <si>
    <t>stats</t>
  </si>
  <si>
    <t>9_GAGO</t>
  </si>
  <si>
    <t>9_GREG</t>
  </si>
  <si>
    <t>Media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</si>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</sst>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3" fillId="0" borderId="0"/>
    <xf numFmtId="0" fontId="6" fillId="0" borderId="0"/>
    <xf numFmtId="0" fontId="7" fillId="0" borderId="0" applyFill="0" applyProtection="0"/>
  </cellStyleXfs>
  <cellXfs count="27">
    <xf numFmtId="0" fontId="0" fillId="0" borderId="0" xfId="0"/>
    <xf numFmtId="0" fontId="0" fillId="7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2" xfId="0" applyFill="1" applyBorder="1"/>
    <xf numFmtId="2" fontId="1" fillId="11" borderId="2" xfId="0" applyNumberFormat="1" applyFont="1" applyFill="1" applyBorder="1" applyAlignment="1">
      <alignment horizontal="center"/>
    </xf>
    <xf numFmtId="0" fontId="5" fillId="0" borderId="0" xfId="0" applyFont="1"/>
    <xf numFmtId="0" fontId="4" fillId="0" borderId="8" xfId="1" applyBorder="1"/>
    <xf numFmtId="0" fontId="4" fillId="0" borderId="0" xfId="1"/>
    <xf numFmtId="0" fontId="4" fillId="0" borderId="9" xfId="1" applyBorder="1"/>
    <xf numFmtId="0" fontId="4" fillId="0" borderId="3" xfId="1" applyBorder="1"/>
    <xf numFmtId="0" fontId="2" fillId="10" borderId="1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5">
    <cellStyle name="Normal" xfId="0" builtinId="0"/>
    <cellStyle name="Normal 2" xfId="1" xr:uid="{6E4F09ED-B908-44DD-9EB1-73FAF34713E1}"/>
    <cellStyle name="Normal 3" xfId="2" xr:uid="{BE40C605-0D71-46D0-A653-3420821176CF}"/>
    <cellStyle name="Normal 4" xfId="3" xr:uid="{8A82922C-B226-40C4-98EE-A490BB95A585}"/>
    <cellStyle name="Normal 5" xfId="4" xr:uid="{55BF52C9-BB77-4945-AA30-5B1DCB0D37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3:AD34"/>
  <sheetViews>
    <sheetView tabSelected="1" topLeftCell="J1" workbookViewId="0">
      <selection activeCell="M36" sqref="M36"/>
    </sheetView>
  </sheetViews>
  <sheetFormatPr baseColWidth="10" defaultColWidth="9.140625" defaultRowHeight="15" x14ac:dyDescent="0.25"/>
  <cols>
    <col min="12" max="12" width="13.85546875" customWidth="1"/>
    <col min="17" max="17" width="13" customWidth="1"/>
    <col min="22" max="22" width="14.140625" customWidth="1"/>
    <col min="27" max="27" width="14.28515625" customWidth="1"/>
  </cols>
  <sheetData>
    <row r="3" spans="7:30" x14ac:dyDescent="0.25">
      <c r="L3" s="21" t="s">
        <v>0</v>
      </c>
      <c r="M3" s="21"/>
      <c r="N3" s="21"/>
      <c r="O3" s="21"/>
      <c r="P3" s="21"/>
      <c r="Q3" s="21"/>
      <c r="R3" s="21"/>
      <c r="S3" s="21"/>
      <c r="T3" s="21"/>
      <c r="U3" s="22"/>
      <c r="V3" s="24" t="s">
        <v>1</v>
      </c>
      <c r="W3" s="24"/>
      <c r="X3" s="24"/>
      <c r="Y3" s="24"/>
      <c r="Z3" s="24"/>
      <c r="AA3" s="24"/>
      <c r="AB3" s="24"/>
      <c r="AC3" s="24"/>
      <c r="AD3" s="24"/>
    </row>
    <row r="4" spans="7:30" x14ac:dyDescent="0.25">
      <c r="L4" s="25" t="s">
        <v>2</v>
      </c>
      <c r="M4" s="25"/>
      <c r="N4" s="25"/>
      <c r="O4" s="25"/>
      <c r="P4" s="22"/>
      <c r="Q4" s="25" t="s">
        <v>3</v>
      </c>
      <c r="R4" s="25"/>
      <c r="S4" s="25"/>
      <c r="T4" s="25"/>
      <c r="U4" s="22"/>
      <c r="V4" s="26" t="s">
        <v>4</v>
      </c>
      <c r="W4" s="26"/>
      <c r="X4" s="26"/>
      <c r="Y4" s="26"/>
      <c r="Z4" s="22"/>
      <c r="AA4" s="26" t="s">
        <v>5</v>
      </c>
      <c r="AB4" s="26"/>
      <c r="AC4" s="26"/>
      <c r="AD4" s="26"/>
    </row>
    <row r="5" spans="7:30" x14ac:dyDescent="0.25">
      <c r="L5" s="1" t="s">
        <v>6</v>
      </c>
      <c r="M5" s="1" t="s">
        <v>7</v>
      </c>
      <c r="N5" s="1" t="s">
        <v>8</v>
      </c>
      <c r="O5" s="1" t="s">
        <v>9</v>
      </c>
      <c r="P5" s="22"/>
      <c r="Q5" s="2" t="s">
        <v>6</v>
      </c>
      <c r="R5" s="2" t="s">
        <v>7</v>
      </c>
      <c r="S5" s="2" t="s">
        <v>8</v>
      </c>
      <c r="T5" s="2" t="s">
        <v>9</v>
      </c>
      <c r="U5" s="22"/>
      <c r="V5" s="2" t="s">
        <v>6</v>
      </c>
      <c r="W5" s="2" t="s">
        <v>7</v>
      </c>
      <c r="X5" s="2" t="s">
        <v>8</v>
      </c>
      <c r="Y5" s="2" t="s">
        <v>9</v>
      </c>
      <c r="Z5" s="22"/>
      <c r="AA5" s="2" t="s">
        <v>6</v>
      </c>
      <c r="AB5" s="2" t="s">
        <v>7</v>
      </c>
      <c r="AC5" s="2" t="s">
        <v>8</v>
      </c>
      <c r="AD5" s="2" t="s">
        <v>9</v>
      </c>
    </row>
    <row r="6" spans="7:30" x14ac:dyDescent="0.25">
      <c r="L6" s="3" t="s">
        <v>10</v>
      </c>
      <c r="M6" s="10">
        <v>4.03</v>
      </c>
      <c r="N6" s="10">
        <v>4.8</v>
      </c>
      <c r="O6" s="10">
        <v>0.29899999999999999</v>
      </c>
      <c r="P6" s="22"/>
      <c r="Q6" s="3" t="s">
        <v>10</v>
      </c>
      <c r="R6" s="10">
        <v>5.33</v>
      </c>
      <c r="S6" s="10">
        <v>4.8</v>
      </c>
      <c r="T6" s="10">
        <v>0.188</v>
      </c>
      <c r="U6" s="22"/>
      <c r="V6" s="3" t="s">
        <v>11</v>
      </c>
      <c r="W6" s="10">
        <v>0.2</v>
      </c>
      <c r="X6" s="10">
        <v>9</v>
      </c>
      <c r="Y6" s="10">
        <v>11.398</v>
      </c>
      <c r="Z6" s="22"/>
      <c r="AA6" s="3" t="s">
        <v>11</v>
      </c>
      <c r="AB6" s="10">
        <v>7.26</v>
      </c>
      <c r="AC6" s="10">
        <v>9</v>
      </c>
      <c r="AD6" s="9">
        <v>8.4779999999999998</v>
      </c>
    </row>
    <row r="7" spans="7:30" x14ac:dyDescent="0.25">
      <c r="L7" s="3" t="s">
        <v>12</v>
      </c>
      <c r="M7" s="10">
        <v>6.62</v>
      </c>
      <c r="N7" s="10">
        <v>0</v>
      </c>
      <c r="O7" s="10">
        <v>0.82099999999999995</v>
      </c>
      <c r="P7" s="22"/>
      <c r="Q7" s="3" t="s">
        <v>12</v>
      </c>
      <c r="R7" s="10">
        <v>7.24</v>
      </c>
      <c r="S7" s="10">
        <v>0</v>
      </c>
      <c r="T7" s="10">
        <v>1.381</v>
      </c>
      <c r="U7" s="22"/>
      <c r="V7" s="3" t="s">
        <v>13</v>
      </c>
      <c r="W7" s="10">
        <v>4.93</v>
      </c>
      <c r="X7" s="10">
        <v>9</v>
      </c>
      <c r="Y7" s="10">
        <v>16.292000000000002</v>
      </c>
      <c r="Z7" s="22"/>
      <c r="AA7" s="3" t="s">
        <v>13</v>
      </c>
      <c r="AB7" s="10">
        <v>4.88</v>
      </c>
      <c r="AC7" s="10">
        <v>9</v>
      </c>
      <c r="AD7" s="11">
        <v>15.978999999999999</v>
      </c>
    </row>
    <row r="8" spans="7:30" x14ac:dyDescent="0.25">
      <c r="L8" s="3" t="s">
        <v>14</v>
      </c>
      <c r="M8" s="10">
        <v>7.59</v>
      </c>
      <c r="N8" s="10">
        <v>0</v>
      </c>
      <c r="O8" s="10">
        <v>0.216</v>
      </c>
      <c r="P8" s="22"/>
      <c r="Q8" s="3" t="s">
        <v>14</v>
      </c>
      <c r="R8" s="10">
        <v>8</v>
      </c>
      <c r="S8" s="10">
        <v>0</v>
      </c>
      <c r="T8" s="10">
        <v>0.161</v>
      </c>
      <c r="U8" s="22"/>
      <c r="V8" s="3" t="s">
        <v>15</v>
      </c>
      <c r="W8" s="10">
        <v>0.16</v>
      </c>
      <c r="X8" s="10">
        <v>9</v>
      </c>
      <c r="Y8" s="10">
        <v>1.2230000000000001</v>
      </c>
      <c r="Z8" s="22"/>
      <c r="AA8" s="3" t="s">
        <v>15</v>
      </c>
      <c r="AB8" s="10">
        <v>4.5999999999999996</v>
      </c>
      <c r="AC8" s="10">
        <v>9</v>
      </c>
      <c r="AD8" s="11">
        <v>0.89600000000000002</v>
      </c>
    </row>
    <row r="9" spans="7:30" x14ac:dyDescent="0.25">
      <c r="L9" s="3" t="s">
        <v>16</v>
      </c>
      <c r="M9" s="10">
        <v>9.33</v>
      </c>
      <c r="N9" s="10">
        <v>0</v>
      </c>
      <c r="O9" s="10">
        <v>0.35899999999999999</v>
      </c>
      <c r="P9" s="22"/>
      <c r="Q9" s="3" t="s">
        <v>16</v>
      </c>
      <c r="R9" s="10">
        <v>6.64</v>
      </c>
      <c r="S9" s="10">
        <v>0</v>
      </c>
      <c r="T9" s="10">
        <v>3.3</v>
      </c>
      <c r="U9" s="22"/>
      <c r="V9" s="3" t="s">
        <v>17</v>
      </c>
      <c r="W9" s="10">
        <v>0.2</v>
      </c>
      <c r="X9" s="10">
        <v>0</v>
      </c>
      <c r="Y9" s="10">
        <v>1.482</v>
      </c>
      <c r="Z9" s="22"/>
      <c r="AA9" s="3" t="s">
        <v>17</v>
      </c>
      <c r="AB9" s="10">
        <v>7.51</v>
      </c>
      <c r="AC9" s="10">
        <v>0</v>
      </c>
      <c r="AD9" s="11">
        <v>1.5209999999999999</v>
      </c>
    </row>
    <row r="10" spans="7:30" x14ac:dyDescent="0.25">
      <c r="L10" s="3" t="s">
        <v>18</v>
      </c>
      <c r="M10" s="10">
        <v>8.4</v>
      </c>
      <c r="N10" s="10">
        <v>0</v>
      </c>
      <c r="O10" s="10">
        <v>12.762</v>
      </c>
      <c r="P10" s="22"/>
      <c r="Q10" s="3" t="s">
        <v>18</v>
      </c>
      <c r="R10" s="10">
        <v>5.94</v>
      </c>
      <c r="S10" s="10">
        <v>0</v>
      </c>
      <c r="T10" s="10">
        <v>20.402000000000001</v>
      </c>
      <c r="U10" s="22"/>
      <c r="V10" s="3" t="s">
        <v>19</v>
      </c>
      <c r="W10" s="10">
        <v>6.79</v>
      </c>
      <c r="X10" s="10">
        <v>0.3</v>
      </c>
      <c r="Y10" s="10">
        <v>2.7879999999999998</v>
      </c>
      <c r="Z10" s="22"/>
      <c r="AA10" s="3" t="s">
        <v>19</v>
      </c>
      <c r="AB10" s="10">
        <v>6.12</v>
      </c>
      <c r="AC10" s="10">
        <v>9</v>
      </c>
      <c r="AD10" s="11">
        <v>2.3180000000000001</v>
      </c>
    </row>
    <row r="11" spans="7:30" x14ac:dyDescent="0.25">
      <c r="L11" s="3" t="s">
        <v>20</v>
      </c>
      <c r="M11" s="10">
        <v>4.7</v>
      </c>
      <c r="N11" s="10">
        <v>7.7</v>
      </c>
      <c r="O11" s="10">
        <v>3.7999999999999999E-2</v>
      </c>
      <c r="P11" s="22"/>
      <c r="Q11" s="3" t="s">
        <v>20</v>
      </c>
      <c r="R11" s="10">
        <v>5.74</v>
      </c>
      <c r="S11" s="10">
        <v>7.7</v>
      </c>
      <c r="T11" s="10">
        <v>0.121</v>
      </c>
      <c r="U11" s="22"/>
      <c r="V11" s="3" t="s">
        <v>21</v>
      </c>
      <c r="W11" s="10">
        <v>6.6</v>
      </c>
      <c r="X11" s="10">
        <v>7.7</v>
      </c>
      <c r="Y11" s="10">
        <v>3.3929999999999998</v>
      </c>
      <c r="Z11" s="22"/>
      <c r="AA11" s="3" t="s">
        <v>21</v>
      </c>
      <c r="AB11" s="10">
        <v>2.64</v>
      </c>
      <c r="AC11" s="10">
        <v>7.7</v>
      </c>
      <c r="AD11" s="11">
        <v>13.893000000000001</v>
      </c>
    </row>
    <row r="12" spans="7:30" x14ac:dyDescent="0.25">
      <c r="L12" s="3" t="s">
        <v>22</v>
      </c>
      <c r="M12" s="10">
        <v>9.26</v>
      </c>
      <c r="N12" s="10">
        <v>1.4</v>
      </c>
      <c r="O12" s="10">
        <v>0.42799999999999999</v>
      </c>
      <c r="P12" s="22"/>
      <c r="Q12" s="3" t="s">
        <v>22</v>
      </c>
      <c r="R12" s="10">
        <v>8.9499999999999993</v>
      </c>
      <c r="S12" s="10">
        <v>1.5</v>
      </c>
      <c r="T12" s="10">
        <v>1.0149999999999999</v>
      </c>
      <c r="U12" s="22"/>
      <c r="V12" s="3" t="s">
        <v>23</v>
      </c>
      <c r="W12" s="10">
        <v>4.5999999999999996</v>
      </c>
      <c r="X12" s="10">
        <v>9</v>
      </c>
      <c r="Y12" s="10">
        <v>12.992000000000001</v>
      </c>
      <c r="Z12" s="22"/>
      <c r="AA12" s="3" t="s">
        <v>23</v>
      </c>
      <c r="AB12" s="10">
        <v>4.5999999999999996</v>
      </c>
      <c r="AC12" s="10">
        <v>9</v>
      </c>
      <c r="AD12" s="11">
        <v>13.936</v>
      </c>
    </row>
    <row r="13" spans="7:30" x14ac:dyDescent="0.25">
      <c r="G13" s="8"/>
      <c r="L13" s="3" t="s">
        <v>24</v>
      </c>
      <c r="M13" s="10">
        <v>8.48</v>
      </c>
      <c r="N13" s="10">
        <v>8.3000000000000007</v>
      </c>
      <c r="O13" s="10">
        <v>1.7170000000000001</v>
      </c>
      <c r="P13" s="22"/>
      <c r="Q13" s="3" t="s">
        <v>24</v>
      </c>
      <c r="R13" s="10">
        <v>7.99</v>
      </c>
      <c r="S13" s="10">
        <v>8.8000000000000007</v>
      </c>
      <c r="T13" s="10">
        <v>0.91</v>
      </c>
      <c r="U13" s="22"/>
      <c r="V13" s="3" t="s">
        <v>25</v>
      </c>
      <c r="W13" s="10">
        <v>2.52</v>
      </c>
      <c r="X13" s="10">
        <v>4.5</v>
      </c>
      <c r="Y13" s="10">
        <v>3.2509999999999999</v>
      </c>
      <c r="Z13" s="22"/>
      <c r="AA13" s="3" t="s">
        <v>25</v>
      </c>
      <c r="AB13" s="10">
        <v>0.16</v>
      </c>
      <c r="AC13" s="10">
        <v>4</v>
      </c>
      <c r="AD13" s="11">
        <v>2.1070000000000002</v>
      </c>
    </row>
    <row r="14" spans="7:30" x14ac:dyDescent="0.25">
      <c r="L14" s="3" t="s">
        <v>26</v>
      </c>
      <c r="M14" s="10">
        <v>9.19</v>
      </c>
      <c r="N14" s="10">
        <v>5.3</v>
      </c>
      <c r="O14" s="10">
        <v>1.8120000000000001</v>
      </c>
      <c r="P14" s="22"/>
      <c r="Q14" s="3" t="s">
        <v>26</v>
      </c>
      <c r="R14" s="10">
        <v>6.73</v>
      </c>
      <c r="S14" s="10">
        <v>5.5</v>
      </c>
      <c r="T14" s="10">
        <v>2.8919999999999999</v>
      </c>
      <c r="U14" s="22"/>
      <c r="V14" s="3" t="s">
        <v>27</v>
      </c>
      <c r="W14" s="10">
        <v>3.22</v>
      </c>
      <c r="X14" s="10">
        <v>9</v>
      </c>
      <c r="Y14" s="10">
        <v>0.86299999999999999</v>
      </c>
      <c r="Z14" s="22"/>
      <c r="AA14" s="3" t="s">
        <v>27</v>
      </c>
      <c r="AB14" s="10">
        <v>4.2</v>
      </c>
      <c r="AC14" s="10">
        <v>9</v>
      </c>
      <c r="AD14" s="11">
        <v>1.22</v>
      </c>
    </row>
    <row r="15" spans="7:30" x14ac:dyDescent="0.25">
      <c r="L15" s="3" t="s">
        <v>28</v>
      </c>
      <c r="M15" s="10">
        <v>6.78</v>
      </c>
      <c r="N15" s="10">
        <v>1.5</v>
      </c>
      <c r="O15" s="10">
        <v>1.704</v>
      </c>
      <c r="P15" s="22"/>
      <c r="Q15" s="3" t="s">
        <v>28</v>
      </c>
      <c r="R15" s="10">
        <v>5.46</v>
      </c>
      <c r="S15" s="10">
        <v>0</v>
      </c>
      <c r="T15" s="10">
        <v>5.5750000000000002</v>
      </c>
      <c r="U15" s="22"/>
      <c r="V15" s="3" t="s">
        <v>29</v>
      </c>
      <c r="W15" s="10">
        <v>7.4</v>
      </c>
      <c r="X15" s="10">
        <v>8.6999999999999993</v>
      </c>
      <c r="Y15" s="10">
        <v>3.5999999999999997E-2</v>
      </c>
      <c r="Z15" s="22"/>
      <c r="AA15" s="3" t="s">
        <v>29</v>
      </c>
      <c r="AB15" s="10">
        <v>4.18</v>
      </c>
      <c r="AC15" s="10">
        <v>9</v>
      </c>
      <c r="AD15" s="11">
        <v>2.2370000000000001</v>
      </c>
    </row>
    <row r="16" spans="7:30" x14ac:dyDescent="0.25">
      <c r="L16" s="3" t="s">
        <v>30</v>
      </c>
      <c r="M16" s="10">
        <v>6.24</v>
      </c>
      <c r="N16" s="10">
        <v>3.1</v>
      </c>
      <c r="O16" s="10">
        <v>0.67600000000000005</v>
      </c>
      <c r="P16" s="22"/>
      <c r="Q16" s="3" t="s">
        <v>30</v>
      </c>
      <c r="R16" s="10">
        <v>5.85</v>
      </c>
      <c r="S16" s="10">
        <v>2.9</v>
      </c>
      <c r="T16" s="10">
        <v>0.82699999999999996</v>
      </c>
      <c r="U16" s="22"/>
      <c r="V16" s="3" t="s">
        <v>31</v>
      </c>
      <c r="W16" s="10">
        <v>6.37</v>
      </c>
      <c r="X16" s="10">
        <v>0</v>
      </c>
      <c r="Y16" s="10">
        <v>6.2380000000000004</v>
      </c>
      <c r="Z16" s="22"/>
      <c r="AA16" s="3" t="s">
        <v>31</v>
      </c>
      <c r="AB16" s="10">
        <v>9.1300000000000008</v>
      </c>
      <c r="AC16" s="10">
        <v>0</v>
      </c>
      <c r="AD16" s="11">
        <v>8.3550000000000004</v>
      </c>
    </row>
    <row r="17" spans="8:30" x14ac:dyDescent="0.25">
      <c r="L17" s="3" t="s">
        <v>32</v>
      </c>
      <c r="M17" s="10">
        <v>9.11</v>
      </c>
      <c r="N17" s="10">
        <v>0.3</v>
      </c>
      <c r="O17" s="10">
        <v>0.17399999999999999</v>
      </c>
      <c r="P17" s="22"/>
      <c r="Q17" s="3" t="s">
        <v>32</v>
      </c>
      <c r="R17" s="10">
        <v>8.74</v>
      </c>
      <c r="S17" s="10">
        <v>0</v>
      </c>
      <c r="T17" s="10">
        <v>0.28699999999999998</v>
      </c>
      <c r="U17" s="22"/>
      <c r="V17" s="3" t="s">
        <v>33</v>
      </c>
      <c r="W17" s="10">
        <v>1.51</v>
      </c>
      <c r="X17" s="10">
        <v>9</v>
      </c>
      <c r="Y17" s="10">
        <v>0.27400000000000002</v>
      </c>
      <c r="Z17" s="22"/>
      <c r="AA17" s="3" t="s">
        <v>33</v>
      </c>
      <c r="AB17" s="10">
        <v>5.81</v>
      </c>
      <c r="AC17" s="10">
        <v>9</v>
      </c>
      <c r="AD17" s="11">
        <v>0.06</v>
      </c>
    </row>
    <row r="18" spans="8:30" x14ac:dyDescent="0.25">
      <c r="L18" s="3" t="s">
        <v>34</v>
      </c>
      <c r="M18" s="10">
        <v>7</v>
      </c>
      <c r="N18" s="10">
        <v>9</v>
      </c>
      <c r="O18" s="10">
        <v>0.68300000000000005</v>
      </c>
      <c r="P18" s="22"/>
      <c r="Q18" s="3" t="s">
        <v>34</v>
      </c>
      <c r="R18" s="10">
        <v>5.73</v>
      </c>
      <c r="S18" s="10">
        <v>9</v>
      </c>
      <c r="T18" s="10">
        <v>0.88400000000000001</v>
      </c>
      <c r="U18" s="22"/>
      <c r="V18" s="3" t="s">
        <v>35</v>
      </c>
      <c r="W18" s="10">
        <v>2.4</v>
      </c>
      <c r="X18" s="10">
        <v>6</v>
      </c>
      <c r="Y18" s="10">
        <v>0.55300000000000005</v>
      </c>
      <c r="Z18" s="22"/>
      <c r="AA18" s="3" t="s">
        <v>35</v>
      </c>
      <c r="AB18" s="10">
        <v>4.18</v>
      </c>
      <c r="AC18" s="10">
        <v>9</v>
      </c>
      <c r="AD18" s="11">
        <v>0.90400000000000003</v>
      </c>
    </row>
    <row r="19" spans="8:30" x14ac:dyDescent="0.25">
      <c r="L19" s="3" t="s">
        <v>36</v>
      </c>
      <c r="M19" s="10">
        <v>6.89</v>
      </c>
      <c r="N19" s="10">
        <v>0</v>
      </c>
      <c r="O19" s="10">
        <v>0.34200000000000003</v>
      </c>
      <c r="P19" s="22"/>
      <c r="Q19" s="3" t="s">
        <v>36</v>
      </c>
      <c r="R19" s="10">
        <v>8.7100000000000009</v>
      </c>
      <c r="S19" s="10">
        <v>1.6</v>
      </c>
      <c r="T19" s="10">
        <v>0.40899999999999997</v>
      </c>
      <c r="U19" s="22"/>
      <c r="V19" s="3" t="s">
        <v>37</v>
      </c>
      <c r="W19" s="10">
        <v>9.27</v>
      </c>
      <c r="X19" s="10">
        <v>0</v>
      </c>
      <c r="Y19" s="10">
        <v>0.39</v>
      </c>
      <c r="Z19" s="22"/>
      <c r="AA19" s="3" t="s">
        <v>37</v>
      </c>
      <c r="AB19" s="10">
        <v>8.61</v>
      </c>
      <c r="AC19" s="10">
        <v>0</v>
      </c>
      <c r="AD19" s="11">
        <v>0.77300000000000002</v>
      </c>
    </row>
    <row r="20" spans="8:30" x14ac:dyDescent="0.25">
      <c r="L20" s="3" t="s">
        <v>38</v>
      </c>
      <c r="M20" s="10">
        <v>7.66</v>
      </c>
      <c r="N20" s="10">
        <v>3.8</v>
      </c>
      <c r="O20" s="10">
        <v>1.3260000000000001</v>
      </c>
      <c r="P20" s="22"/>
      <c r="Q20" s="3" t="s">
        <v>38</v>
      </c>
      <c r="R20" s="10">
        <v>6.49</v>
      </c>
      <c r="S20" s="10">
        <v>3.9</v>
      </c>
      <c r="T20" s="10">
        <v>4.6449999999999996</v>
      </c>
      <c r="U20" s="22"/>
      <c r="V20" s="3" t="s">
        <v>39</v>
      </c>
      <c r="W20" s="10">
        <v>6.25</v>
      </c>
      <c r="X20" s="10">
        <v>8.6</v>
      </c>
      <c r="Y20" s="10">
        <v>0.47499999999999998</v>
      </c>
      <c r="Z20" s="22"/>
      <c r="AA20" s="3" t="s">
        <v>39</v>
      </c>
      <c r="AB20" s="10">
        <v>0.17</v>
      </c>
      <c r="AC20" s="10">
        <v>0</v>
      </c>
      <c r="AD20" s="11">
        <v>5.4729999999999999</v>
      </c>
    </row>
    <row r="21" spans="8:30" x14ac:dyDescent="0.25">
      <c r="L21" s="3" t="s">
        <v>40</v>
      </c>
      <c r="M21" s="10">
        <v>8.02</v>
      </c>
      <c r="N21" s="10">
        <v>0</v>
      </c>
      <c r="O21" s="10">
        <v>2.5550000000000002</v>
      </c>
      <c r="P21" s="22"/>
      <c r="Q21" s="3" t="s">
        <v>40</v>
      </c>
      <c r="R21" s="10">
        <v>8.02</v>
      </c>
      <c r="S21" s="10">
        <v>0</v>
      </c>
      <c r="T21" s="10">
        <v>3.484</v>
      </c>
      <c r="U21" s="22"/>
      <c r="V21" s="3" t="s">
        <v>41</v>
      </c>
      <c r="W21" s="10">
        <v>5.31</v>
      </c>
      <c r="X21" s="10">
        <v>0</v>
      </c>
      <c r="Y21" s="10">
        <v>0.69299999999999995</v>
      </c>
      <c r="Z21" s="22"/>
      <c r="AA21" s="3" t="s">
        <v>41</v>
      </c>
      <c r="AB21" s="10">
        <v>8.5</v>
      </c>
      <c r="AC21" s="10">
        <v>0</v>
      </c>
      <c r="AD21" s="11">
        <v>0.92800000000000005</v>
      </c>
    </row>
    <row r="22" spans="8:30" x14ac:dyDescent="0.25">
      <c r="L22" s="3" t="s">
        <v>42</v>
      </c>
      <c r="M22" s="10">
        <v>5.31</v>
      </c>
      <c r="N22" s="10">
        <v>2.8</v>
      </c>
      <c r="O22" s="10">
        <v>2.621</v>
      </c>
      <c r="P22" s="22"/>
      <c r="Q22" s="3" t="s">
        <v>42</v>
      </c>
      <c r="R22" s="10">
        <v>5.12</v>
      </c>
      <c r="S22" s="10">
        <v>3.5</v>
      </c>
      <c r="T22" s="10">
        <v>1.8240000000000001</v>
      </c>
      <c r="U22" s="22"/>
      <c r="V22" s="3" t="s">
        <v>43</v>
      </c>
      <c r="W22" s="10">
        <v>5.52</v>
      </c>
      <c r="X22" s="10">
        <v>9</v>
      </c>
      <c r="Y22" s="10">
        <v>0.11899999999999999</v>
      </c>
      <c r="Z22" s="22"/>
      <c r="AA22" s="3" t="s">
        <v>43</v>
      </c>
      <c r="AB22" s="10">
        <v>0.15</v>
      </c>
      <c r="AC22" s="10">
        <v>9</v>
      </c>
      <c r="AD22" s="11">
        <v>2.9000000000000001E-2</v>
      </c>
    </row>
    <row r="23" spans="8:30" x14ac:dyDescent="0.25">
      <c r="L23" s="3" t="s">
        <v>44</v>
      </c>
      <c r="M23" s="10">
        <v>0.17</v>
      </c>
      <c r="N23" s="10">
        <v>3</v>
      </c>
      <c r="O23" s="10">
        <v>1.5349999999999999</v>
      </c>
      <c r="P23" s="22"/>
      <c r="Q23" s="3" t="s">
        <v>44</v>
      </c>
      <c r="R23" s="10">
        <v>9.35</v>
      </c>
      <c r="S23" s="10">
        <v>2.9</v>
      </c>
      <c r="T23" s="10">
        <v>1.0369999999999999</v>
      </c>
      <c r="U23" s="22"/>
      <c r="V23" s="3" t="s">
        <v>45</v>
      </c>
      <c r="W23" s="10">
        <v>0.27</v>
      </c>
      <c r="X23" s="10">
        <v>9</v>
      </c>
      <c r="Y23" s="10">
        <v>2.9049999999999998</v>
      </c>
      <c r="Z23" s="22"/>
      <c r="AA23" s="3" t="s">
        <v>45</v>
      </c>
      <c r="AB23" s="10">
        <v>6.94</v>
      </c>
      <c r="AC23" s="10">
        <v>9</v>
      </c>
      <c r="AD23" s="11">
        <v>0.72599999999999998</v>
      </c>
    </row>
    <row r="24" spans="8:30" x14ac:dyDescent="0.25">
      <c r="L24" s="3" t="s">
        <v>46</v>
      </c>
      <c r="M24" s="10">
        <v>7.48</v>
      </c>
      <c r="N24" s="10">
        <v>7</v>
      </c>
      <c r="O24" s="10">
        <v>2.7650000000000001</v>
      </c>
      <c r="P24" s="22"/>
      <c r="Q24" s="3" t="s">
        <v>46</v>
      </c>
      <c r="R24" s="10">
        <v>8.48</v>
      </c>
      <c r="S24" s="10">
        <v>6.8</v>
      </c>
      <c r="T24" s="10">
        <v>1.0580000000000001</v>
      </c>
      <c r="U24" s="22"/>
      <c r="V24" s="3" t="s">
        <v>47</v>
      </c>
      <c r="W24" s="10">
        <v>0.21</v>
      </c>
      <c r="X24" s="10">
        <v>0</v>
      </c>
      <c r="Y24" s="10">
        <v>5.9630000000000001</v>
      </c>
      <c r="Z24" s="22"/>
      <c r="AA24" s="3" t="s">
        <v>47</v>
      </c>
      <c r="AB24" s="10">
        <v>0.19</v>
      </c>
      <c r="AC24" s="10">
        <v>0</v>
      </c>
      <c r="AD24" s="11">
        <v>6.5720000000000001</v>
      </c>
    </row>
    <row r="25" spans="8:30" x14ac:dyDescent="0.25">
      <c r="L25" s="3" t="s">
        <v>48</v>
      </c>
      <c r="M25" s="10">
        <v>9.35</v>
      </c>
      <c r="N25" s="10">
        <v>5.2</v>
      </c>
      <c r="O25" s="10">
        <v>0.16200000000000001</v>
      </c>
      <c r="P25" s="22"/>
      <c r="Q25" s="3" t="s">
        <v>48</v>
      </c>
      <c r="R25" s="10">
        <v>8.65</v>
      </c>
      <c r="S25" s="10">
        <v>3.7</v>
      </c>
      <c r="T25" s="10">
        <v>0.13900000000000001</v>
      </c>
      <c r="U25" s="22"/>
      <c r="V25" s="3" t="s">
        <v>49</v>
      </c>
      <c r="W25" s="10">
        <v>7.58</v>
      </c>
      <c r="X25" s="10">
        <v>0</v>
      </c>
      <c r="Y25" s="10">
        <v>2.3610000000000002</v>
      </c>
      <c r="Z25" s="22"/>
      <c r="AA25" s="3" t="s">
        <v>49</v>
      </c>
      <c r="AB25" s="10">
        <v>6.63</v>
      </c>
      <c r="AC25" s="10">
        <v>0</v>
      </c>
      <c r="AD25" s="11">
        <v>2.7719999999999998</v>
      </c>
    </row>
    <row r="26" spans="8:30" x14ac:dyDescent="0.25">
      <c r="L26" s="3" t="s">
        <v>50</v>
      </c>
      <c r="M26" s="10">
        <v>8.51</v>
      </c>
      <c r="N26" s="10">
        <v>7.6</v>
      </c>
      <c r="O26" s="10">
        <v>25.030999999999999</v>
      </c>
      <c r="P26" s="22"/>
      <c r="Q26" s="3" t="s">
        <v>50</v>
      </c>
      <c r="R26" s="10">
        <v>8.4499999999999993</v>
      </c>
      <c r="S26" s="10">
        <v>7.6</v>
      </c>
      <c r="T26" s="10">
        <v>16.489000000000001</v>
      </c>
      <c r="U26" s="22"/>
      <c r="V26" s="3" t="s">
        <v>51</v>
      </c>
      <c r="W26" s="10">
        <v>0.19</v>
      </c>
      <c r="X26" s="10">
        <v>5.5</v>
      </c>
      <c r="Y26" s="10">
        <v>7.5670000000000002</v>
      </c>
      <c r="Z26" s="22"/>
      <c r="AA26" s="3" t="s">
        <v>51</v>
      </c>
      <c r="AB26" s="10">
        <v>3.59</v>
      </c>
      <c r="AC26" s="10">
        <v>5.5</v>
      </c>
      <c r="AD26" s="11">
        <v>3.6850000000000001</v>
      </c>
    </row>
    <row r="27" spans="8:30" x14ac:dyDescent="0.25">
      <c r="L27" s="3" t="s">
        <v>52</v>
      </c>
      <c r="M27" s="10">
        <v>4.59</v>
      </c>
      <c r="N27" s="10">
        <v>4.9000000000000004</v>
      </c>
      <c r="O27" s="10">
        <v>0.23699999999999999</v>
      </c>
      <c r="P27" s="22"/>
      <c r="Q27" s="3" t="s">
        <v>52</v>
      </c>
      <c r="R27" s="10">
        <v>4.17</v>
      </c>
      <c r="S27" s="10">
        <v>4.9000000000000004</v>
      </c>
      <c r="T27" s="10">
        <v>0.41299999999999998</v>
      </c>
      <c r="U27" s="22"/>
      <c r="V27" s="3" t="s">
        <v>53</v>
      </c>
      <c r="W27" s="10">
        <v>1.47</v>
      </c>
      <c r="X27" s="10">
        <v>9</v>
      </c>
      <c r="Y27" s="10">
        <v>1.5269999999999999</v>
      </c>
      <c r="Z27" s="22"/>
      <c r="AA27" s="3" t="s">
        <v>53</v>
      </c>
      <c r="AB27" s="10">
        <v>7.13</v>
      </c>
      <c r="AC27" s="10">
        <v>9</v>
      </c>
      <c r="AD27" s="11">
        <v>0.95</v>
      </c>
    </row>
    <row r="28" spans="8:30" x14ac:dyDescent="0.25">
      <c r="L28" s="3" t="s">
        <v>54</v>
      </c>
      <c r="M28" s="10">
        <v>0.21</v>
      </c>
      <c r="N28" s="10">
        <v>0</v>
      </c>
      <c r="O28" s="10">
        <v>0.36899999999999999</v>
      </c>
      <c r="P28" s="22"/>
      <c r="Q28" s="3" t="s">
        <v>54</v>
      </c>
      <c r="R28" s="10">
        <v>2.38</v>
      </c>
      <c r="S28" s="10">
        <v>0</v>
      </c>
      <c r="T28" s="10">
        <v>6.5000000000000002E-2</v>
      </c>
      <c r="U28" s="22"/>
      <c r="V28" s="3" t="s">
        <v>55</v>
      </c>
      <c r="W28" s="10">
        <v>0.3</v>
      </c>
      <c r="X28" s="10">
        <v>9</v>
      </c>
      <c r="Y28" s="10">
        <v>4.8230000000000004</v>
      </c>
      <c r="Z28" s="22"/>
      <c r="AA28" s="3" t="s">
        <v>55</v>
      </c>
      <c r="AB28" s="10">
        <v>1.2</v>
      </c>
      <c r="AC28" s="10">
        <v>9</v>
      </c>
      <c r="AD28" s="11">
        <v>7.0149999999999997</v>
      </c>
    </row>
    <row r="29" spans="8:30" x14ac:dyDescent="0.25">
      <c r="L29" s="3" t="s">
        <v>56</v>
      </c>
      <c r="M29" s="10">
        <v>6.79</v>
      </c>
      <c r="N29" s="10">
        <v>0</v>
      </c>
      <c r="O29" s="10">
        <v>3.4380000000000002</v>
      </c>
      <c r="P29" s="22"/>
      <c r="Q29" s="3" t="s">
        <v>56</v>
      </c>
      <c r="R29" s="10">
        <v>6.98</v>
      </c>
      <c r="S29" s="10">
        <v>0</v>
      </c>
      <c r="T29" s="10">
        <v>4.109</v>
      </c>
      <c r="U29" s="22"/>
      <c r="V29" s="3" t="s">
        <v>57</v>
      </c>
      <c r="W29" s="10">
        <v>1.77</v>
      </c>
      <c r="X29" s="10">
        <v>0</v>
      </c>
      <c r="Y29" s="10">
        <v>5.1550000000000002</v>
      </c>
      <c r="Z29" s="22"/>
      <c r="AA29" s="3" t="s">
        <v>57</v>
      </c>
      <c r="AB29" s="10">
        <v>3.65</v>
      </c>
      <c r="AC29" s="10">
        <v>0</v>
      </c>
      <c r="AD29" s="11">
        <v>3.1360000000000001</v>
      </c>
    </row>
    <row r="30" spans="8:30" x14ac:dyDescent="0.25">
      <c r="L30" s="3" t="s">
        <v>58</v>
      </c>
      <c r="M30" s="10">
        <v>8.61</v>
      </c>
      <c r="N30" s="10">
        <v>8</v>
      </c>
      <c r="O30" s="10">
        <v>3.0000000000000001E-3</v>
      </c>
      <c r="P30" s="22"/>
      <c r="Q30" s="3" t="s">
        <v>58</v>
      </c>
      <c r="R30" s="10">
        <v>9.2899999999999991</v>
      </c>
      <c r="S30" s="10">
        <v>0</v>
      </c>
      <c r="T30" s="10">
        <v>6.6000000000000003E-2</v>
      </c>
      <c r="U30" s="22"/>
      <c r="V30" s="3" t="s">
        <v>59</v>
      </c>
      <c r="W30" s="10">
        <v>8.58</v>
      </c>
      <c r="X30" s="10">
        <v>0</v>
      </c>
      <c r="Y30" s="10">
        <v>1.3759999999999999</v>
      </c>
      <c r="Z30" s="22"/>
      <c r="AA30" s="3" t="s">
        <v>59</v>
      </c>
      <c r="AB30" s="10">
        <v>9.17</v>
      </c>
      <c r="AC30" s="10">
        <v>0</v>
      </c>
      <c r="AD30" s="11">
        <v>0.64100000000000001</v>
      </c>
    </row>
    <row r="31" spans="8:30" x14ac:dyDescent="0.25">
      <c r="L31" s="3" t="s">
        <v>60</v>
      </c>
      <c r="M31" s="10">
        <v>7.7</v>
      </c>
      <c r="N31" s="10">
        <v>2</v>
      </c>
      <c r="O31" s="10">
        <v>0.60099999999999998</v>
      </c>
      <c r="P31" s="22"/>
      <c r="Q31" s="3" t="s">
        <v>60</v>
      </c>
      <c r="R31" s="10">
        <v>7.25</v>
      </c>
      <c r="S31" s="10">
        <v>1.1000000000000001</v>
      </c>
      <c r="T31" s="10">
        <v>0.627</v>
      </c>
      <c r="U31" s="22"/>
      <c r="V31" s="3" t="s">
        <v>61</v>
      </c>
      <c r="W31" s="10">
        <v>5.26</v>
      </c>
      <c r="X31" s="10">
        <v>9</v>
      </c>
      <c r="Y31" s="10">
        <v>0.50600000000000001</v>
      </c>
      <c r="Z31" s="22"/>
      <c r="AA31" s="3" t="s">
        <v>61</v>
      </c>
      <c r="AB31" s="10">
        <v>2.97</v>
      </c>
      <c r="AC31" s="10">
        <v>8.9</v>
      </c>
      <c r="AD31" s="11">
        <v>0.437</v>
      </c>
    </row>
    <row r="32" spans="8:30" x14ac:dyDescent="0.25">
      <c r="H32" s="13" t="s">
        <v>62</v>
      </c>
      <c r="I32" s="13"/>
      <c r="J32" s="13"/>
      <c r="K32" s="14"/>
      <c r="L32" s="4" t="s">
        <v>63</v>
      </c>
      <c r="M32" s="10">
        <v>5.9</v>
      </c>
      <c r="N32" s="10">
        <v>9</v>
      </c>
      <c r="O32" s="10">
        <v>8.9410000000000007</v>
      </c>
      <c r="P32" s="22"/>
      <c r="Q32" s="5" t="s">
        <v>63</v>
      </c>
      <c r="R32" s="10">
        <v>6.34</v>
      </c>
      <c r="S32" s="10">
        <v>9</v>
      </c>
      <c r="T32" s="10">
        <v>11.72</v>
      </c>
      <c r="U32" s="22"/>
      <c r="V32" s="5" t="s">
        <v>64</v>
      </c>
      <c r="W32" s="10">
        <v>9.27</v>
      </c>
      <c r="X32" s="10">
        <v>0</v>
      </c>
      <c r="Y32" s="10">
        <v>2.4710000000000001</v>
      </c>
      <c r="Z32" s="22"/>
      <c r="AA32" s="5" t="s">
        <v>64</v>
      </c>
      <c r="AB32" s="10">
        <v>9.33</v>
      </c>
      <c r="AC32" s="10">
        <v>0</v>
      </c>
      <c r="AD32" s="12">
        <v>2.2730000000000001</v>
      </c>
    </row>
    <row r="33" spans="8:30" x14ac:dyDescent="0.25">
      <c r="H33" s="15" t="s">
        <v>65</v>
      </c>
      <c r="I33" s="16"/>
      <c r="J33" s="16"/>
      <c r="K33" s="17"/>
      <c r="L33" s="6"/>
      <c r="M33" s="7">
        <f>AVERAGE(M6:M32)</f>
        <v>6.8118518518518512</v>
      </c>
      <c r="N33" s="7">
        <f>AVERAGE(N6:N32)</f>
        <v>3.5074074074074075</v>
      </c>
      <c r="O33" s="7">
        <f>AVERAGE(O6:O32)</f>
        <v>2.6524074074074071</v>
      </c>
      <c r="P33" s="22"/>
      <c r="Q33" s="7"/>
      <c r="R33" s="7">
        <f t="shared" ref="R33:AD33" si="0">AVERAGE(R6:R32)</f>
        <v>6.9637037037037013</v>
      </c>
      <c r="S33" s="7">
        <f t="shared" si="0"/>
        <v>3.1555555555555554</v>
      </c>
      <c r="T33" s="7">
        <f t="shared" si="0"/>
        <v>3.1121481481481479</v>
      </c>
      <c r="U33" s="22"/>
      <c r="V33" s="7"/>
      <c r="W33" s="7">
        <f t="shared" si="0"/>
        <v>4.0055555555555546</v>
      </c>
      <c r="X33" s="7">
        <f t="shared" si="0"/>
        <v>5.1962962962962971</v>
      </c>
      <c r="Y33" s="7">
        <f t="shared" si="0"/>
        <v>3.5968148148148149</v>
      </c>
      <c r="Z33" s="22"/>
      <c r="AA33" s="7"/>
      <c r="AB33" s="7">
        <f t="shared" si="0"/>
        <v>4.9444444444444455</v>
      </c>
      <c r="AC33" s="7">
        <f t="shared" si="0"/>
        <v>5.3</v>
      </c>
      <c r="AD33" s="7">
        <f t="shared" si="0"/>
        <v>3.9745925925925927</v>
      </c>
    </row>
    <row r="34" spans="8:30" x14ac:dyDescent="0.25">
      <c r="H34" s="18" t="s">
        <v>66</v>
      </c>
      <c r="I34" s="19"/>
      <c r="J34" s="19"/>
      <c r="K34" s="20"/>
      <c r="L34" s="6"/>
      <c r="M34" s="7">
        <f>_xlfn.STDEV.S(M6:M32)</f>
        <v>2.4296502392114565</v>
      </c>
      <c r="N34" s="7">
        <f t="shared" ref="N34:AD34" si="1">_xlfn.STDEV.S(N6:N32)</f>
        <v>3.2825794179772152</v>
      </c>
      <c r="O34" s="7">
        <f t="shared" si="1"/>
        <v>5.2925757525864565</v>
      </c>
      <c r="P34" s="23"/>
      <c r="Q34" s="7"/>
      <c r="R34" s="7">
        <f t="shared" si="1"/>
        <v>1.7010701341037133</v>
      </c>
      <c r="S34" s="7">
        <f t="shared" si="1"/>
        <v>3.2532035493238558</v>
      </c>
      <c r="T34" s="7">
        <f t="shared" si="1"/>
        <v>5.1012130058500933</v>
      </c>
      <c r="U34" s="23"/>
      <c r="V34" s="7"/>
      <c r="W34" s="7">
        <f t="shared" si="1"/>
        <v>3.1378683765763591</v>
      </c>
      <c r="X34" s="7">
        <f t="shared" si="1"/>
        <v>4.1947294293857595</v>
      </c>
      <c r="Y34" s="7">
        <f t="shared" si="1"/>
        <v>4.1903982465139835</v>
      </c>
      <c r="Z34" s="23"/>
      <c r="AA34" s="7"/>
      <c r="AB34" s="7">
        <f t="shared" si="1"/>
        <v>2.9505049546102242</v>
      </c>
      <c r="AC34" s="7">
        <f t="shared" si="1"/>
        <v>4.2936446773556636</v>
      </c>
      <c r="AD34" s="7">
        <f t="shared" si="1"/>
        <v>4.5575872181135759</v>
      </c>
    </row>
  </sheetData>
  <mergeCells count="12">
    <mergeCell ref="V3:AD3"/>
    <mergeCell ref="L4:O4"/>
    <mergeCell ref="P4:P34"/>
    <mergeCell ref="Q4:T4"/>
    <mergeCell ref="V4:Y4"/>
    <mergeCell ref="Z4:Z34"/>
    <mergeCell ref="AA4:AD4"/>
    <mergeCell ref="H32:K32"/>
    <mergeCell ref="H33:K33"/>
    <mergeCell ref="H34:K34"/>
    <mergeCell ref="L3:T3"/>
    <mergeCell ref="U3:U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2015-06-05T18:19:34Z</dcterms:created>
  <dcterms:modified xsi:type="dcterms:W3CDTF">2024-11-21T18:39:00Z</dcterms:modified>
</cp:coreProperties>
</file>