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ales" sheetId="1" r:id="rId4"/>
    <sheet state="visible" name="Sprint Planning" sheetId="2" r:id="rId5"/>
    <sheet state="visible" name="Cronograma Semanal y Asignación" sheetId="3" r:id="rId6"/>
  </sheets>
  <definedNames/>
  <calcPr/>
</workbook>
</file>

<file path=xl/sharedStrings.xml><?xml version="1.0" encoding="utf-8"?>
<sst xmlns="http://schemas.openxmlformats.org/spreadsheetml/2006/main" count="199" uniqueCount="98">
  <si>
    <t>Nombre</t>
  </si>
  <si>
    <t>Iniciales</t>
  </si>
  <si>
    <t>Cristian Sebastián Carrasco</t>
  </si>
  <si>
    <t>SC</t>
  </si>
  <si>
    <t>Camilo Alfonso Carrasco</t>
  </si>
  <si>
    <t>CC</t>
  </si>
  <si>
    <t>Felipe Benjamín Ortiz</t>
  </si>
  <si>
    <t>FO</t>
  </si>
  <si>
    <t>Columna 1</t>
  </si>
  <si>
    <t>Tarea</t>
  </si>
  <si>
    <t>Asignado</t>
  </si>
  <si>
    <t>Fecha de inicio</t>
  </si>
  <si>
    <t>Fecha de finalización</t>
  </si>
  <si>
    <t>Estado</t>
  </si>
  <si>
    <t>Prioridad</t>
  </si>
  <si>
    <t>Sprint 0 (fase de planificación y definición del proyecto)</t>
  </si>
  <si>
    <t>-</t>
  </si>
  <si>
    <t>Completada</t>
  </si>
  <si>
    <t>Autoevaluación de Competencias</t>
  </si>
  <si>
    <t>SC - CC - FO</t>
  </si>
  <si>
    <t>Prioridad Baja</t>
  </si>
  <si>
    <t>Diario de Reflexión Fase 1</t>
  </si>
  <si>
    <t xml:space="preserve">Definición del Proyecto APT FASE 1 </t>
  </si>
  <si>
    <t>FO - CC</t>
  </si>
  <si>
    <t>Prioridad Alta</t>
  </si>
  <si>
    <t>Prototipo Interfaz de Usuario</t>
  </si>
  <si>
    <t>Sprint Planning</t>
  </si>
  <si>
    <t>Prioridad Media</t>
  </si>
  <si>
    <t>Product Backlog</t>
  </si>
  <si>
    <t xml:space="preserve">FO </t>
  </si>
  <si>
    <t>Sprint Backlog</t>
  </si>
  <si>
    <t>Épicas</t>
  </si>
  <si>
    <t>SC - FO</t>
  </si>
  <si>
    <t>Historias de Usuario</t>
  </si>
  <si>
    <t>Especificación de Requerimientos</t>
  </si>
  <si>
    <t>Informe Ejecutivo</t>
  </si>
  <si>
    <t>Autoevaluación Fase1</t>
  </si>
  <si>
    <t>1.4_APT122_FormativaFase1</t>
  </si>
  <si>
    <t>Sprint 1 (fase de desarrollo Etapa 1)</t>
  </si>
  <si>
    <t>Diagramas del Modelo de vistas 4+1</t>
  </si>
  <si>
    <t>Especificación de Casos de Uso</t>
  </si>
  <si>
    <t>Diario de Reflexión Fase 2</t>
  </si>
  <si>
    <t xml:space="preserve">Desarrollo del Proyecto APT FASE 2 </t>
  </si>
  <si>
    <t>Interfaz página principal</t>
  </si>
  <si>
    <t>Sprint 2 (fase de desarrollo Etapa 2)</t>
  </si>
  <si>
    <t>Crear interfaz inicio de sesión</t>
  </si>
  <si>
    <t>Crear perfil de usuario</t>
  </si>
  <si>
    <t>Cálculo de HH y Progreso actual del proyecto</t>
  </si>
  <si>
    <t>Modelo Entidad-Relación</t>
  </si>
  <si>
    <t>CC - FO</t>
  </si>
  <si>
    <t>Crear esquema de la base de datos</t>
  </si>
  <si>
    <t>Sprint 3 (fase de desarrollo Etapa 2)</t>
  </si>
  <si>
    <t>Crear Sección Videos Explicativos</t>
  </si>
  <si>
    <t>Recuperar contraseña</t>
  </si>
  <si>
    <t>Autenticar tipo de usuario</t>
  </si>
  <si>
    <t>Construir Sección de Estadísitcas Personales</t>
  </si>
  <si>
    <t>Construir Módulo Inglés Básico</t>
  </si>
  <si>
    <t>FO - CC - SC</t>
  </si>
  <si>
    <t>Construir Sección de Seguimiento</t>
  </si>
  <si>
    <t>Visualización de Datos (modelos estadísticos)</t>
  </si>
  <si>
    <t>Sprint 4 (fase de implementación y revisión)</t>
  </si>
  <si>
    <t>Construir Módulo Inglés Elemental</t>
  </si>
  <si>
    <t>CC - SC</t>
  </si>
  <si>
    <t>Plan de Soporte</t>
  </si>
  <si>
    <t>Informe Final Comité</t>
  </si>
  <si>
    <t>Arquitectura de Software</t>
  </si>
  <si>
    <t>Manual de Usuario</t>
  </si>
  <si>
    <t>Retoques Generales para la Plataforma</t>
  </si>
  <si>
    <t>CC - SC - FO</t>
  </si>
  <si>
    <t>Cronograma de semanal más cálculo de las HH</t>
  </si>
  <si>
    <t>Componentes del Plan de Trabajo</t>
  </si>
  <si>
    <t>Fase 1 (Sprint 0)</t>
  </si>
  <si>
    <t>Fase 2: Etapa 1 (Sprint 1)</t>
  </si>
  <si>
    <t>Fase 2: Etapa 2 (Sprint 2)</t>
  </si>
  <si>
    <t>Fase 3 (Sprint 3)</t>
  </si>
  <si>
    <r>
      <rPr>
        <rFont val="Arial"/>
        <b/>
        <color theme="1"/>
      </rPr>
      <t xml:space="preserve">HH TOTALES </t>
    </r>
    <r>
      <rPr>
        <rFont val="Arial"/>
        <b val="0"/>
        <color theme="1"/>
      </rPr>
      <t>(componente)</t>
    </r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</si>
  <si>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</si>
  <si>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</si>
  <si>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</si>
  <si>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</si>
  <si>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</si>
  <si>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</si>
  <si>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</si>
  <si>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</si>
  <si>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</si>
  <si>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</si>
  <si>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</si>
  <si>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</si>
  <si>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</si>
  <si>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</si>
  <si>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</si>
  <si>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Planificación</t>
  </si>
  <si>
    <t>Documentación</t>
  </si>
  <si>
    <t>Desarrollo página web</t>
  </si>
  <si>
    <t>Creación e integración de base de datos</t>
  </si>
  <si>
    <t>Visualización de datos, modelos estadísticos</t>
  </si>
  <si>
    <r>
      <rPr>
        <rFont val="Arial"/>
        <b/>
        <color theme="1"/>
      </rPr>
      <t>HH TOTALES</t>
    </r>
    <r>
      <rPr>
        <rFont val="Arial"/>
        <color theme="1"/>
      </rPr>
      <t xml:space="preserve"> (semana)</t>
    </r>
  </si>
  <si>
    <t>1800 hh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</si>
</sst>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Roboto"/>
    </font>
    <font>
      <color rgb="FF000000"/>
      <name val="Arial"/>
      <scheme val="minor"/>
    </font>
    <font>
      <b/>
      <sz val="11.0"/>
      <color theme="1"/>
      <name val="Arial"/>
      <scheme val="minor"/>
    </font>
    <font/>
    <font>
      <b/>
      <sz val="10.0"/>
      <color theme="1"/>
      <name val="Arial"/>
      <scheme val="minor"/>
    </font>
    <font>
      <color rgb="FFFFFFFF"/>
      <name val="Arial"/>
      <scheme val="minor"/>
    </font>
    <font>
      <b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374139"/>
      </right>
      <top style="thin">
        <color rgb="FFC9DAF8"/>
      </top>
      <bottom style="thin">
        <color rgb="FFC9DAF8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5" fillId="2" fontId="1" numFmtId="0" xfId="0" applyAlignment="1" applyBorder="1" applyFont="1">
      <alignment readingOrder="0" shrinkToFit="0" vertical="center" wrapText="1"/>
    </xf>
    <xf borderId="6" fillId="2" fontId="2" numFmtId="49" xfId="0" applyAlignment="1" applyBorder="1" applyFont="1" applyNumberFormat="1">
      <alignment readingOrder="0" shrinkToFit="0" vertical="center" wrapText="1"/>
    </xf>
    <xf borderId="6" fillId="2" fontId="1" numFmtId="49" xfId="0" applyAlignment="1" applyBorder="1" applyFont="1" applyNumberFormat="1">
      <alignment readingOrder="0" shrinkToFit="0" vertical="center" wrapText="1"/>
    </xf>
    <xf borderId="6" fillId="2" fontId="2" numFmtId="164" xfId="0" applyAlignment="1" applyBorder="1" applyFont="1" applyNumberFormat="1">
      <alignment readingOrder="0" shrinkToFit="0" vertical="center" wrapText="1"/>
    </xf>
    <xf borderId="6" fillId="2" fontId="1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1"/>
    </xf>
    <xf borderId="12" fillId="0" fontId="1" numFmtId="49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horizontal="left" readingOrder="0" shrinkToFit="0" vertical="center" wrapText="1"/>
    </xf>
    <xf borderId="5" fillId="2" fontId="1" numFmtId="0" xfId="0" applyAlignment="1" applyBorder="1" applyFont="1">
      <alignment readingOrder="0" shrinkToFit="0" vertical="center" wrapText="0"/>
    </xf>
    <xf borderId="6" fillId="2" fontId="1" numFmtId="49" xfId="0" applyAlignment="1" applyBorder="1" applyFont="1" applyNumberFormat="1">
      <alignment shrinkToFit="0" vertical="center" wrapText="0"/>
    </xf>
    <xf borderId="6" fillId="2" fontId="2" numFmtId="164" xfId="0" applyAlignment="1" applyBorder="1" applyFont="1" applyNumberFormat="1">
      <alignment readingOrder="0" shrinkToFit="0" vertical="center" wrapText="0"/>
    </xf>
    <xf borderId="6" fillId="2" fontId="1" numFmtId="0" xfId="0" applyAlignment="1" applyBorder="1" applyFont="1">
      <alignment readingOrder="0" shrinkToFit="0" vertical="center" wrapText="0"/>
    </xf>
    <xf borderId="7" fillId="2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horizontal="left" readingOrder="0" shrinkToFit="0" vertical="center" wrapText="1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1"/>
    </xf>
    <xf borderId="9" fillId="0" fontId="3" numFmtId="49" xfId="0" applyAlignment="1" applyBorder="1" applyFont="1" applyNumberFormat="1">
      <alignment readingOrder="0" shrinkToFit="0" vertical="center" wrapText="1"/>
    </xf>
    <xf borderId="9" fillId="0" fontId="4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3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4" numFmtId="49" xfId="0" applyAlignment="1" applyBorder="1" applyFont="1" applyNumberFormat="1">
      <alignment readingOrder="0" shrinkToFit="0" vertical="center" wrapText="1"/>
    </xf>
    <xf borderId="15" fillId="0" fontId="1" numFmtId="49" xfId="0" applyAlignment="1" applyBorder="1" applyFont="1" applyNumberFormat="1">
      <alignment readingOrder="0" shrinkToFit="0" vertical="center" wrapText="0"/>
    </xf>
    <xf borderId="15" fillId="0" fontId="1" numFmtId="164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17" fillId="3" fontId="5" numFmtId="0" xfId="0" applyAlignment="1" applyBorder="1" applyFill="1" applyFont="1">
      <alignment horizontal="center" readingOrder="0" shrinkToFit="0" vertical="center" wrapText="1"/>
    </xf>
    <xf borderId="18" fillId="0" fontId="6" numFmtId="0" xfId="0" applyBorder="1" applyFont="1"/>
    <xf borderId="19" fillId="0" fontId="6" numFmtId="0" xfId="0" applyBorder="1" applyFont="1"/>
    <xf borderId="20" fillId="3" fontId="2" numFmtId="0" xfId="0" applyAlignment="1" applyBorder="1" applyFont="1">
      <alignment horizontal="center" readingOrder="0" shrinkToFit="0" vertical="center" wrapText="1"/>
    </xf>
    <xf borderId="17" fillId="3" fontId="7" numFmtId="0" xfId="0" applyAlignment="1" applyBorder="1" applyFont="1">
      <alignment horizontal="center" readingOrder="0" shrinkToFit="0" vertical="center" wrapText="1"/>
    </xf>
    <xf borderId="21" fillId="0" fontId="6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6" numFmtId="0" xfId="0" applyBorder="1" applyFont="1"/>
    <xf borderId="27" fillId="0" fontId="6" numFmtId="0" xfId="0" applyBorder="1" applyFont="1"/>
    <xf borderId="26" fillId="0" fontId="1" numFmtId="0" xfId="0" applyAlignment="1" applyBorder="1" applyFont="1">
      <alignment horizontal="center" readingOrder="0" shrinkToFit="0" vertical="center" wrapText="1"/>
    </xf>
    <xf borderId="22" fillId="0" fontId="6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print Planning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2" displayName="Planning_del_Proyecto" name="Planning_del_Proyecto" id="1">
  <tableColumns count="7">
    <tableColumn name="Columna 1" id="1"/>
    <tableColumn name="Tarea" id="2"/>
    <tableColumn name="Asignado" id="3"/>
    <tableColumn name="Fecha de inicio" id="4"/>
    <tableColumn name="Fecha de finalización" id="5"/>
    <tableColumn name="Estado" id="6"/>
    <tableColumn name="Prioridad" id="7"/>
  </tableColumns>
  <tableStyleInfo name="Sprint Plann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</cols>
  <sheetData>
    <row r="2">
      <c r="B2" s="1" t="s">
        <v>0</v>
      </c>
      <c r="C2" s="1" t="s">
        <v>1</v>
      </c>
    </row>
    <row r="3">
      <c r="B3" s="2" t="s">
        <v>2</v>
      </c>
      <c r="C3" s="2" t="s">
        <v>3</v>
      </c>
    </row>
    <row r="4">
      <c r="B4" s="2" t="s">
        <v>4</v>
      </c>
      <c r="C4" s="2" t="s">
        <v>5</v>
      </c>
    </row>
    <row r="5">
      <c r="B5" s="2" t="s">
        <v>6</v>
      </c>
      <c r="C5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32.25"/>
    <col customWidth="1" min="3" max="3" width="15.75"/>
    <col customWidth="1" min="4" max="4" width="17.13"/>
    <col customWidth="1" min="5" max="5" width="18.13"/>
    <col customWidth="1" min="6" max="7" width="15.13"/>
  </cols>
  <sheetData>
    <row r="1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5" t="s">
        <v>14</v>
      </c>
    </row>
    <row r="2">
      <c r="A2" s="6"/>
      <c r="B2" s="7" t="s">
        <v>15</v>
      </c>
      <c r="C2" s="8" t="s">
        <v>16</v>
      </c>
      <c r="D2" s="9">
        <v>45517.0</v>
      </c>
      <c r="E2" s="9">
        <v>45549.0</v>
      </c>
      <c r="F2" s="10" t="s">
        <v>17</v>
      </c>
      <c r="G2" s="11"/>
    </row>
    <row r="3">
      <c r="A3" s="12">
        <v>1.0</v>
      </c>
      <c r="B3" s="13" t="s">
        <v>18</v>
      </c>
      <c r="C3" s="14" t="s">
        <v>19</v>
      </c>
      <c r="D3" s="15">
        <v>45517.0</v>
      </c>
      <c r="E3" s="15">
        <v>45521.0</v>
      </c>
      <c r="F3" s="16" t="s">
        <v>17</v>
      </c>
      <c r="G3" s="17" t="s">
        <v>20</v>
      </c>
    </row>
    <row r="4">
      <c r="A4" s="18">
        <v>2.0</v>
      </c>
      <c r="B4" s="19" t="s">
        <v>21</v>
      </c>
      <c r="C4" s="20" t="s">
        <v>19</v>
      </c>
      <c r="D4" s="21">
        <v>45517.0</v>
      </c>
      <c r="E4" s="21">
        <v>45521.0</v>
      </c>
      <c r="F4" s="22" t="s">
        <v>17</v>
      </c>
      <c r="G4" s="23" t="s">
        <v>20</v>
      </c>
    </row>
    <row r="5">
      <c r="A5" s="12">
        <v>3.0</v>
      </c>
      <c r="B5" s="24" t="s">
        <v>22</v>
      </c>
      <c r="C5" s="14" t="s">
        <v>23</v>
      </c>
      <c r="D5" s="15">
        <v>45517.0</v>
      </c>
      <c r="E5" s="15">
        <v>45524.0</v>
      </c>
      <c r="F5" s="16" t="s">
        <v>17</v>
      </c>
      <c r="G5" s="17" t="s">
        <v>24</v>
      </c>
    </row>
    <row r="6">
      <c r="A6" s="18">
        <v>4.0</v>
      </c>
      <c r="B6" s="19" t="s">
        <v>25</v>
      </c>
      <c r="C6" s="20" t="s">
        <v>3</v>
      </c>
      <c r="D6" s="21">
        <v>45517.0</v>
      </c>
      <c r="E6" s="21">
        <v>45524.0</v>
      </c>
      <c r="F6" s="22" t="s">
        <v>17</v>
      </c>
      <c r="G6" s="23" t="s">
        <v>24</v>
      </c>
    </row>
    <row r="7">
      <c r="A7" s="12">
        <v>5.0</v>
      </c>
      <c r="B7" s="13" t="s">
        <v>26</v>
      </c>
      <c r="C7" s="14" t="s">
        <v>19</v>
      </c>
      <c r="D7" s="15">
        <v>45524.0</v>
      </c>
      <c r="E7" s="15">
        <v>45531.0</v>
      </c>
      <c r="F7" s="16" t="s">
        <v>17</v>
      </c>
      <c r="G7" s="17" t="s">
        <v>27</v>
      </c>
    </row>
    <row r="8">
      <c r="A8" s="18">
        <v>6.0</v>
      </c>
      <c r="B8" s="19" t="s">
        <v>28</v>
      </c>
      <c r="C8" s="20" t="s">
        <v>29</v>
      </c>
      <c r="D8" s="21">
        <v>45524.0</v>
      </c>
      <c r="E8" s="21">
        <v>45531.0</v>
      </c>
      <c r="F8" s="22" t="s">
        <v>17</v>
      </c>
      <c r="G8" s="23" t="s">
        <v>27</v>
      </c>
    </row>
    <row r="9">
      <c r="A9" s="12">
        <v>7.0</v>
      </c>
      <c r="B9" s="13" t="s">
        <v>30</v>
      </c>
      <c r="C9" s="14" t="s">
        <v>7</v>
      </c>
      <c r="D9" s="15">
        <v>45524.0</v>
      </c>
      <c r="E9" s="15">
        <v>45531.0</v>
      </c>
      <c r="F9" s="16" t="s">
        <v>17</v>
      </c>
      <c r="G9" s="17" t="s">
        <v>27</v>
      </c>
    </row>
    <row r="10">
      <c r="A10" s="18">
        <v>8.0</v>
      </c>
      <c r="B10" s="19" t="s">
        <v>31</v>
      </c>
      <c r="C10" s="20" t="s">
        <v>32</v>
      </c>
      <c r="D10" s="21">
        <v>45526.0</v>
      </c>
      <c r="E10" s="21">
        <v>45535.0</v>
      </c>
      <c r="F10" s="22" t="s">
        <v>17</v>
      </c>
      <c r="G10" s="23" t="s">
        <v>24</v>
      </c>
    </row>
    <row r="11">
      <c r="A11" s="12">
        <v>9.0</v>
      </c>
      <c r="B11" s="13" t="s">
        <v>33</v>
      </c>
      <c r="C11" s="14" t="s">
        <v>32</v>
      </c>
      <c r="D11" s="15">
        <v>45526.0</v>
      </c>
      <c r="E11" s="15">
        <v>45547.0</v>
      </c>
      <c r="F11" s="16" t="s">
        <v>17</v>
      </c>
      <c r="G11" s="17" t="s">
        <v>24</v>
      </c>
    </row>
    <row r="12">
      <c r="A12" s="18">
        <v>10.0</v>
      </c>
      <c r="B12" s="19" t="s">
        <v>34</v>
      </c>
      <c r="C12" s="20" t="s">
        <v>23</v>
      </c>
      <c r="D12" s="21">
        <v>45526.0</v>
      </c>
      <c r="E12" s="21">
        <v>45535.0</v>
      </c>
      <c r="F12" s="22" t="s">
        <v>17</v>
      </c>
      <c r="G12" s="23" t="s">
        <v>27</v>
      </c>
    </row>
    <row r="13">
      <c r="A13" s="12">
        <v>11.0</v>
      </c>
      <c r="B13" s="13" t="s">
        <v>35</v>
      </c>
      <c r="C13" s="14" t="s">
        <v>7</v>
      </c>
      <c r="D13" s="15">
        <v>45538.0</v>
      </c>
      <c r="E13" s="15">
        <v>45549.0</v>
      </c>
      <c r="F13" s="16" t="s">
        <v>17</v>
      </c>
      <c r="G13" s="17" t="s">
        <v>24</v>
      </c>
    </row>
    <row r="14">
      <c r="A14" s="18">
        <v>12.0</v>
      </c>
      <c r="B14" s="19" t="s">
        <v>36</v>
      </c>
      <c r="C14" s="20" t="s">
        <v>19</v>
      </c>
      <c r="D14" s="21">
        <v>45538.0</v>
      </c>
      <c r="E14" s="21">
        <v>45549.0</v>
      </c>
      <c r="F14" s="22" t="s">
        <v>17</v>
      </c>
      <c r="G14" s="23" t="s">
        <v>20</v>
      </c>
    </row>
    <row r="15">
      <c r="A15" s="12">
        <v>13.0</v>
      </c>
      <c r="B15" s="13" t="s">
        <v>37</v>
      </c>
      <c r="C15" s="14" t="s">
        <v>19</v>
      </c>
      <c r="D15" s="15">
        <v>45538.0</v>
      </c>
      <c r="E15" s="15">
        <v>45549.0</v>
      </c>
      <c r="F15" s="16" t="s">
        <v>17</v>
      </c>
      <c r="G15" s="17" t="s">
        <v>27</v>
      </c>
    </row>
    <row r="16">
      <c r="A16" s="25"/>
      <c r="B16" s="7" t="s">
        <v>38</v>
      </c>
      <c r="C16" s="26"/>
      <c r="D16" s="27">
        <v>45551.0</v>
      </c>
      <c r="E16" s="27">
        <v>45578.0</v>
      </c>
      <c r="F16" s="28" t="s">
        <v>17</v>
      </c>
      <c r="G16" s="29"/>
    </row>
    <row r="17">
      <c r="A17" s="12">
        <v>1.0</v>
      </c>
      <c r="B17" s="13" t="s">
        <v>39</v>
      </c>
      <c r="C17" s="14" t="s">
        <v>19</v>
      </c>
      <c r="D17" s="15">
        <v>45531.0</v>
      </c>
      <c r="E17" s="15">
        <v>45563.0</v>
      </c>
      <c r="F17" s="16" t="s">
        <v>17</v>
      </c>
      <c r="G17" s="17" t="s">
        <v>24</v>
      </c>
    </row>
    <row r="18">
      <c r="A18" s="18">
        <v>2.0</v>
      </c>
      <c r="B18" s="19" t="s">
        <v>40</v>
      </c>
      <c r="C18" s="20" t="s">
        <v>7</v>
      </c>
      <c r="D18" s="21">
        <v>45551.0</v>
      </c>
      <c r="E18" s="21">
        <v>45563.0</v>
      </c>
      <c r="F18" s="22" t="s">
        <v>17</v>
      </c>
      <c r="G18" s="23" t="s">
        <v>24</v>
      </c>
    </row>
    <row r="19">
      <c r="A19" s="12">
        <v>3.0</v>
      </c>
      <c r="B19" s="13" t="s">
        <v>41</v>
      </c>
      <c r="C19" s="14" t="s">
        <v>19</v>
      </c>
      <c r="D19" s="15">
        <v>45551.0</v>
      </c>
      <c r="E19" s="15">
        <v>45573.0</v>
      </c>
      <c r="F19" s="30" t="s">
        <v>17</v>
      </c>
      <c r="G19" s="31" t="s">
        <v>20</v>
      </c>
    </row>
    <row r="20">
      <c r="A20" s="18">
        <v>4.0</v>
      </c>
      <c r="B20" s="32" t="s">
        <v>42</v>
      </c>
      <c r="C20" s="20" t="s">
        <v>23</v>
      </c>
      <c r="D20" s="21">
        <v>45551.0</v>
      </c>
      <c r="E20" s="21">
        <v>45573.0</v>
      </c>
      <c r="F20" s="33" t="s">
        <v>17</v>
      </c>
      <c r="G20" s="34" t="s">
        <v>27</v>
      </c>
    </row>
    <row r="21">
      <c r="A21" s="12">
        <v>7.0</v>
      </c>
      <c r="B21" s="13" t="s">
        <v>43</v>
      </c>
      <c r="C21" s="14" t="s">
        <v>3</v>
      </c>
      <c r="D21" s="15">
        <v>45571.0</v>
      </c>
      <c r="E21" s="15">
        <v>45578.0</v>
      </c>
      <c r="F21" s="16" t="s">
        <v>17</v>
      </c>
      <c r="G21" s="17" t="s">
        <v>24</v>
      </c>
    </row>
    <row r="22">
      <c r="A22" s="25"/>
      <c r="B22" s="7" t="s">
        <v>44</v>
      </c>
      <c r="C22" s="26"/>
      <c r="D22" s="27">
        <v>45579.0</v>
      </c>
      <c r="E22" s="27">
        <v>45599.0</v>
      </c>
      <c r="F22" s="28" t="s">
        <v>17</v>
      </c>
      <c r="G22" s="29"/>
    </row>
    <row r="23">
      <c r="A23" s="12">
        <v>1.0</v>
      </c>
      <c r="B23" s="24" t="s">
        <v>45</v>
      </c>
      <c r="C23" s="14" t="s">
        <v>7</v>
      </c>
      <c r="D23" s="15">
        <v>45559.0</v>
      </c>
      <c r="E23" s="15">
        <v>45582.0</v>
      </c>
      <c r="F23" s="30" t="s">
        <v>17</v>
      </c>
      <c r="G23" s="31" t="s">
        <v>24</v>
      </c>
    </row>
    <row r="24">
      <c r="A24" s="18">
        <v>2.0</v>
      </c>
      <c r="B24" s="19" t="s">
        <v>46</v>
      </c>
      <c r="C24" s="20" t="s">
        <v>5</v>
      </c>
      <c r="D24" s="21">
        <v>45559.0</v>
      </c>
      <c r="E24" s="21">
        <v>45582.0</v>
      </c>
      <c r="F24" s="22" t="s">
        <v>17</v>
      </c>
      <c r="G24" s="23" t="s">
        <v>24</v>
      </c>
    </row>
    <row r="25">
      <c r="A25" s="12">
        <v>3.0</v>
      </c>
      <c r="B25" s="13" t="s">
        <v>47</v>
      </c>
      <c r="C25" s="14" t="s">
        <v>7</v>
      </c>
      <c r="D25" s="15">
        <v>45579.0</v>
      </c>
      <c r="E25" s="15">
        <v>45582.0</v>
      </c>
      <c r="F25" s="16" t="s">
        <v>17</v>
      </c>
      <c r="G25" s="17" t="s">
        <v>24</v>
      </c>
    </row>
    <row r="26">
      <c r="A26" s="18">
        <v>4.0</v>
      </c>
      <c r="B26" s="19" t="s">
        <v>48</v>
      </c>
      <c r="C26" s="20" t="s">
        <v>49</v>
      </c>
      <c r="D26" s="35">
        <v>45584.0</v>
      </c>
      <c r="E26" s="35">
        <v>45595.0</v>
      </c>
      <c r="F26" s="22" t="s">
        <v>17</v>
      </c>
      <c r="G26" s="23" t="s">
        <v>27</v>
      </c>
    </row>
    <row r="27">
      <c r="A27" s="12">
        <v>5.0</v>
      </c>
      <c r="B27" s="13" t="s">
        <v>50</v>
      </c>
      <c r="C27" s="14" t="s">
        <v>49</v>
      </c>
      <c r="D27" s="36">
        <v>45584.0</v>
      </c>
      <c r="E27" s="36">
        <v>45595.0</v>
      </c>
      <c r="F27" s="16" t="s">
        <v>17</v>
      </c>
      <c r="G27" s="17" t="s">
        <v>27</v>
      </c>
    </row>
    <row r="28">
      <c r="A28" s="25"/>
      <c r="B28" s="7" t="s">
        <v>51</v>
      </c>
      <c r="C28" s="26"/>
      <c r="D28" s="27">
        <v>45600.0</v>
      </c>
      <c r="E28" s="27">
        <v>45620.0</v>
      </c>
      <c r="F28" s="28" t="s">
        <v>17</v>
      </c>
      <c r="G28" s="29"/>
    </row>
    <row r="29">
      <c r="A29" s="12">
        <v>1.0</v>
      </c>
      <c r="B29" s="37" t="s">
        <v>52</v>
      </c>
      <c r="C29" s="38" t="s">
        <v>3</v>
      </c>
      <c r="D29" s="15">
        <v>45592.0</v>
      </c>
      <c r="E29" s="15">
        <v>45606.0</v>
      </c>
      <c r="F29" s="30" t="s">
        <v>17</v>
      </c>
      <c r="G29" s="31" t="s">
        <v>27</v>
      </c>
    </row>
    <row r="30">
      <c r="A30" s="18">
        <v>2.0</v>
      </c>
      <c r="B30" s="19" t="s">
        <v>53</v>
      </c>
      <c r="C30" s="39" t="s">
        <v>5</v>
      </c>
      <c r="D30" s="21">
        <v>45603.0</v>
      </c>
      <c r="E30" s="21">
        <v>45611.0</v>
      </c>
      <c r="F30" s="33" t="s">
        <v>17</v>
      </c>
      <c r="G30" s="34" t="s">
        <v>27</v>
      </c>
    </row>
    <row r="31">
      <c r="A31" s="12">
        <v>3.0</v>
      </c>
      <c r="B31" s="13" t="s">
        <v>54</v>
      </c>
      <c r="C31" s="38" t="s">
        <v>5</v>
      </c>
      <c r="D31" s="15">
        <v>45608.0</v>
      </c>
      <c r="E31" s="15">
        <v>45617.0</v>
      </c>
      <c r="F31" s="30" t="s">
        <v>17</v>
      </c>
      <c r="G31" s="31" t="s">
        <v>27</v>
      </c>
    </row>
    <row r="32">
      <c r="A32" s="18">
        <v>4.0</v>
      </c>
      <c r="B32" s="40" t="s">
        <v>55</v>
      </c>
      <c r="C32" s="39" t="s">
        <v>7</v>
      </c>
      <c r="D32" s="35">
        <v>45615.0</v>
      </c>
      <c r="E32" s="35">
        <v>45618.0</v>
      </c>
      <c r="F32" s="33" t="s">
        <v>17</v>
      </c>
      <c r="G32" s="34" t="s">
        <v>27</v>
      </c>
    </row>
    <row r="33">
      <c r="A33" s="12">
        <v>5.0</v>
      </c>
      <c r="B33" s="13" t="s">
        <v>56</v>
      </c>
      <c r="C33" s="38" t="s">
        <v>57</v>
      </c>
      <c r="D33" s="15">
        <v>45600.0</v>
      </c>
      <c r="E33" s="15">
        <v>45619.0</v>
      </c>
      <c r="F33" s="30" t="s">
        <v>17</v>
      </c>
      <c r="G33" s="31" t="s">
        <v>24</v>
      </c>
    </row>
    <row r="34">
      <c r="A34" s="18">
        <v>6.0</v>
      </c>
      <c r="B34" s="40" t="s">
        <v>58</v>
      </c>
      <c r="C34" s="39" t="s">
        <v>23</v>
      </c>
      <c r="D34" s="35">
        <v>45593.0</v>
      </c>
      <c r="E34" s="35">
        <v>45621.0</v>
      </c>
      <c r="F34" s="33" t="s">
        <v>17</v>
      </c>
      <c r="G34" s="34" t="s">
        <v>24</v>
      </c>
    </row>
    <row r="35">
      <c r="A35" s="12">
        <v>7.0</v>
      </c>
      <c r="B35" s="41" t="s">
        <v>59</v>
      </c>
      <c r="C35" s="38" t="s">
        <v>7</v>
      </c>
      <c r="D35" s="15">
        <v>45617.0</v>
      </c>
      <c r="E35" s="15">
        <v>45621.0</v>
      </c>
      <c r="F35" s="30" t="s">
        <v>17</v>
      </c>
      <c r="G35" s="31" t="s">
        <v>24</v>
      </c>
    </row>
    <row r="36">
      <c r="A36" s="25"/>
      <c r="B36" s="7" t="s">
        <v>60</v>
      </c>
      <c r="C36" s="26"/>
      <c r="D36" s="27">
        <v>45621.0</v>
      </c>
      <c r="E36" s="27">
        <v>45641.0</v>
      </c>
      <c r="F36" s="28" t="s">
        <v>17</v>
      </c>
      <c r="G36" s="29"/>
    </row>
    <row r="37">
      <c r="A37" s="12">
        <v>1.0</v>
      </c>
      <c r="B37" s="42" t="s">
        <v>61</v>
      </c>
      <c r="C37" s="38" t="s">
        <v>62</v>
      </c>
      <c r="D37" s="15">
        <v>45617.0</v>
      </c>
      <c r="E37" s="15">
        <v>45633.0</v>
      </c>
      <c r="F37" s="30" t="s">
        <v>17</v>
      </c>
      <c r="G37" s="31" t="s">
        <v>27</v>
      </c>
    </row>
    <row r="38">
      <c r="A38" s="43">
        <v>2.0</v>
      </c>
      <c r="B38" s="44" t="s">
        <v>63</v>
      </c>
      <c r="C38" s="39" t="s">
        <v>7</v>
      </c>
      <c r="D38" s="35">
        <v>45621.0</v>
      </c>
      <c r="E38" s="35">
        <v>45639.0</v>
      </c>
      <c r="F38" s="33" t="s">
        <v>17</v>
      </c>
      <c r="G38" s="34" t="s">
        <v>27</v>
      </c>
    </row>
    <row r="39">
      <c r="A39" s="12">
        <v>3.0</v>
      </c>
      <c r="B39" s="41" t="s">
        <v>64</v>
      </c>
      <c r="C39" s="38" t="s">
        <v>7</v>
      </c>
      <c r="D39" s="36">
        <v>45624.0</v>
      </c>
      <c r="E39" s="36">
        <v>45641.0</v>
      </c>
      <c r="F39" s="30" t="s">
        <v>17</v>
      </c>
      <c r="G39" s="31" t="s">
        <v>24</v>
      </c>
    </row>
    <row r="40">
      <c r="A40" s="18">
        <v>4.0</v>
      </c>
      <c r="B40" s="44" t="s">
        <v>65</v>
      </c>
      <c r="C40" s="39" t="s">
        <v>7</v>
      </c>
      <c r="D40" s="35">
        <v>45624.0</v>
      </c>
      <c r="E40" s="35">
        <v>45639.0</v>
      </c>
      <c r="F40" s="33" t="s">
        <v>17</v>
      </c>
      <c r="G40" s="34" t="s">
        <v>20</v>
      </c>
    </row>
    <row r="41">
      <c r="A41" s="45">
        <v>5.0</v>
      </c>
      <c r="B41" s="41" t="s">
        <v>66</v>
      </c>
      <c r="C41" s="38" t="s">
        <v>7</v>
      </c>
      <c r="D41" s="36">
        <v>45624.0</v>
      </c>
      <c r="E41" s="36">
        <v>45641.0</v>
      </c>
      <c r="F41" s="30" t="s">
        <v>17</v>
      </c>
      <c r="G41" s="31" t="s">
        <v>27</v>
      </c>
    </row>
    <row r="42">
      <c r="A42" s="46">
        <v>6.0</v>
      </c>
      <c r="B42" s="47" t="s">
        <v>67</v>
      </c>
      <c r="C42" s="48" t="s">
        <v>68</v>
      </c>
      <c r="D42" s="49">
        <v>45624.0</v>
      </c>
      <c r="E42" s="49">
        <v>45641.0</v>
      </c>
      <c r="F42" s="50" t="s">
        <v>17</v>
      </c>
      <c r="G42" s="51" t="s">
        <v>20</v>
      </c>
    </row>
  </sheetData>
  <conditionalFormatting sqref="G2">
    <cfRule type="notContainsBlanks" dxfId="0" priority="1">
      <formula>LEN(TRIM(G2))&gt;0</formula>
    </cfRule>
  </conditionalFormatting>
  <dataValidations>
    <dataValidation type="list" allowBlank="1" sqref="F2:F42">
      <formula1>"No iniciada,En curso,Pendiente,Completada"</formula1>
    </dataValidation>
    <dataValidation type="custom" allowBlank="1" showDropDown="1" sqref="A2:A42">
      <formula1>AND(ISNUMBER(A2),(NOT(OR(NOT(ISERROR(DATEVALUE(A2))), AND(ISNUMBER(A2), LEFT(CELL("format", A2))="D")))))</formula1>
    </dataValidation>
    <dataValidation type="custom" allowBlank="1" showDropDown="1" sqref="D2:E42">
      <formula1>OR(NOT(ISERROR(DATEVALUE(D2))), AND(ISNUMBER(D2), LEFT(CELL("format", D2))="D"))</formula1>
    </dataValidation>
    <dataValidation allowBlank="1" showDropDown="1" sqref="B2:C42"/>
    <dataValidation type="list" allowBlank="1" sqref="G2:G42">
      <formula1>"Prioridad Baja,Prioridad Media,Prioridad Alta"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5.0"/>
    <col customWidth="1" min="3" max="17" width="7.63"/>
  </cols>
  <sheetData>
    <row r="1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>
      <c r="B2" s="53" t="s">
        <v>69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>
      <c r="B3" s="56" t="s">
        <v>70</v>
      </c>
      <c r="C3" s="57" t="s">
        <v>71</v>
      </c>
      <c r="D3" s="54"/>
      <c r="E3" s="54"/>
      <c r="F3" s="54"/>
      <c r="G3" s="55"/>
      <c r="H3" s="57" t="s">
        <v>72</v>
      </c>
      <c r="I3" s="54"/>
      <c r="J3" s="54"/>
      <c r="K3" s="55"/>
      <c r="L3" s="57" t="s">
        <v>73</v>
      </c>
      <c r="M3" s="54"/>
      <c r="N3" s="55"/>
      <c r="O3" s="57" t="s">
        <v>74</v>
      </c>
      <c r="P3" s="54"/>
      <c r="Q3" s="55"/>
      <c r="R3" s="56" t="s">
        <v>75</v>
      </c>
    </row>
    <row r="4">
      <c r="B4" s="58"/>
      <c r="C4" s="59" t="s">
        <v>76</v>
      </c>
      <c r="D4" s="59" t="s">
        <v>77</v>
      </c>
      <c r="E4" s="59" t="s">
        <v>78</v>
      </c>
      <c r="F4" s="59" t="s">
        <v>79</v>
      </c>
      <c r="G4" s="59" t="s">
        <v>80</v>
      </c>
      <c r="H4" s="59" t="s">
        <v>81</v>
      </c>
      <c r="I4" s="59" t="s">
        <v>82</v>
      </c>
      <c r="J4" s="59" t="s">
        <v>83</v>
      </c>
      <c r="K4" s="59" t="s">
        <v>84</v>
      </c>
      <c r="L4" s="59" t="s">
        <v>85</v>
      </c>
      <c r="M4" s="59" t="s">
        <v>86</v>
      </c>
      <c r="N4" s="59" t="s">
        <v>87</v>
      </c>
      <c r="O4" s="59" t="s">
        <v>88</v>
      </c>
      <c r="P4" s="59" t="s">
        <v>89</v>
      </c>
      <c r="Q4" s="59" t="s">
        <v>90</v>
      </c>
      <c r="R4" s="58"/>
    </row>
    <row r="5">
      <c r="B5" s="60" t="s">
        <v>91</v>
      </c>
      <c r="C5" s="61">
        <v>120.0</v>
      </c>
      <c r="D5" s="61">
        <v>120.0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 t="str">
        <f t="shared" ref="R5:R9" si="1">SUM(C5:Q5)&amp;" hh"</f>
        <v>240 hh</v>
      </c>
    </row>
    <row r="6">
      <c r="B6" s="64" t="s">
        <v>92</v>
      </c>
      <c r="C6" s="62"/>
      <c r="D6" s="62"/>
      <c r="E6" s="61">
        <v>120.0</v>
      </c>
      <c r="F6" s="61">
        <v>120.0</v>
      </c>
      <c r="G6" s="61">
        <v>120.0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3" t="str">
        <f t="shared" si="1"/>
        <v>360 hh</v>
      </c>
    </row>
    <row r="7">
      <c r="B7" s="64" t="s">
        <v>93</v>
      </c>
      <c r="C7" s="62"/>
      <c r="D7" s="62"/>
      <c r="E7" s="62"/>
      <c r="F7" s="62"/>
      <c r="G7" s="62"/>
      <c r="H7" s="61">
        <v>120.0</v>
      </c>
      <c r="I7" s="61">
        <v>120.0</v>
      </c>
      <c r="J7" s="61">
        <v>120.0</v>
      </c>
      <c r="K7" s="61">
        <v>120.0</v>
      </c>
      <c r="L7" s="61">
        <v>30.0</v>
      </c>
      <c r="M7" s="61">
        <v>10.0</v>
      </c>
      <c r="N7" s="61">
        <v>10.0</v>
      </c>
      <c r="O7" s="61">
        <v>112.0</v>
      </c>
      <c r="P7" s="61">
        <v>104.0</v>
      </c>
      <c r="Q7" s="61">
        <v>56.0</v>
      </c>
      <c r="R7" s="63" t="str">
        <f t="shared" si="1"/>
        <v>802 hh</v>
      </c>
    </row>
    <row r="8">
      <c r="B8" s="64" t="s">
        <v>94</v>
      </c>
      <c r="C8" s="62"/>
      <c r="D8" s="62"/>
      <c r="E8" s="62"/>
      <c r="F8" s="62"/>
      <c r="G8" s="62"/>
      <c r="H8" s="62"/>
      <c r="I8" s="62"/>
      <c r="J8" s="62"/>
      <c r="K8" s="62"/>
      <c r="L8" s="61">
        <v>114.0</v>
      </c>
      <c r="M8" s="61">
        <v>110.0</v>
      </c>
      <c r="N8" s="61">
        <v>110.0</v>
      </c>
      <c r="O8" s="65"/>
      <c r="P8" s="65"/>
      <c r="Q8" s="65"/>
      <c r="R8" s="63" t="str">
        <f t="shared" si="1"/>
        <v>334 hh</v>
      </c>
    </row>
    <row r="9">
      <c r="B9" s="64" t="s">
        <v>95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5"/>
      <c r="P9" s="61">
        <v>8.0</v>
      </c>
      <c r="Q9" s="61">
        <v>56.0</v>
      </c>
      <c r="R9" s="63" t="str">
        <f t="shared" si="1"/>
        <v>64 hh</v>
      </c>
    </row>
    <row r="10">
      <c r="B10" s="66" t="s">
        <v>96</v>
      </c>
      <c r="C10" s="66">
        <f t="shared" ref="C10:Q10" si="2">SUM(C5:C9)</f>
        <v>120</v>
      </c>
      <c r="D10" s="67">
        <f t="shared" si="2"/>
        <v>120</v>
      </c>
      <c r="E10" s="68">
        <f t="shared" si="2"/>
        <v>120</v>
      </c>
      <c r="F10" s="68">
        <f t="shared" si="2"/>
        <v>120</v>
      </c>
      <c r="G10" s="68">
        <f t="shared" si="2"/>
        <v>120</v>
      </c>
      <c r="H10" s="66">
        <f t="shared" si="2"/>
        <v>120</v>
      </c>
      <c r="I10" s="66">
        <f t="shared" si="2"/>
        <v>120</v>
      </c>
      <c r="J10" s="66">
        <f t="shared" si="2"/>
        <v>120</v>
      </c>
      <c r="K10" s="66">
        <f t="shared" si="2"/>
        <v>120</v>
      </c>
      <c r="L10" s="66">
        <f t="shared" si="2"/>
        <v>144</v>
      </c>
      <c r="M10" s="66">
        <f t="shared" si="2"/>
        <v>120</v>
      </c>
      <c r="N10" s="66">
        <f t="shared" si="2"/>
        <v>120</v>
      </c>
      <c r="O10" s="66">
        <f t="shared" si="2"/>
        <v>112</v>
      </c>
      <c r="P10" s="66">
        <f t="shared" si="2"/>
        <v>112</v>
      </c>
      <c r="Q10" s="66">
        <f t="shared" si="2"/>
        <v>112</v>
      </c>
      <c r="R10" s="69" t="s">
        <v>97</v>
      </c>
    </row>
    <row r="11">
      <c r="B11" s="70"/>
      <c r="C11" s="71">
        <f>SUM(C10:G10)</f>
        <v>600</v>
      </c>
      <c r="D11" s="72"/>
      <c r="E11" s="72"/>
      <c r="F11" s="72"/>
      <c r="G11" s="73"/>
      <c r="H11" s="74">
        <f>SUM(H10:K10)</f>
        <v>480</v>
      </c>
      <c r="I11" s="72"/>
      <c r="J11" s="72"/>
      <c r="K11" s="73"/>
      <c r="L11" s="71">
        <f>SUM(L10:N10)</f>
        <v>384</v>
      </c>
      <c r="M11" s="72"/>
      <c r="N11" s="73"/>
      <c r="O11" s="71">
        <f>SUM(O10:Q10)</f>
        <v>336</v>
      </c>
      <c r="P11" s="72"/>
      <c r="Q11" s="73"/>
      <c r="R11" s="75"/>
    </row>
    <row r="12">
      <c r="B12" s="52"/>
      <c r="C12" s="52"/>
      <c r="D12" s="52"/>
      <c r="E12" s="52"/>
      <c r="F12" s="52"/>
      <c r="G12" s="52"/>
      <c r="H12" s="52"/>
      <c r="I12" s="52"/>
      <c r="J12" s="52"/>
      <c r="K12" s="70"/>
      <c r="L12" s="70"/>
      <c r="M12" s="70"/>
      <c r="N12" s="70"/>
      <c r="O12" s="70"/>
      <c r="P12" s="70"/>
      <c r="Q12" s="70"/>
      <c r="R12" s="52"/>
    </row>
    <row r="13">
      <c r="B13" s="52"/>
      <c r="C13" s="52"/>
      <c r="D13" s="52"/>
      <c r="E13" s="52"/>
      <c r="F13" s="52"/>
      <c r="G13" s="52"/>
      <c r="H13" s="52"/>
      <c r="I13" s="52"/>
      <c r="J13" s="52"/>
      <c r="K13" s="70"/>
      <c r="L13" s="70"/>
      <c r="M13" s="70"/>
      <c r="N13" s="70"/>
      <c r="O13" s="70"/>
      <c r="P13" s="70"/>
      <c r="Q13" s="70"/>
      <c r="R13" s="52"/>
    </row>
    <row r="14">
      <c r="B14" s="52"/>
      <c r="C14" s="52"/>
      <c r="D14" s="52"/>
      <c r="E14" s="52"/>
      <c r="F14" s="52"/>
      <c r="G14" s="52"/>
      <c r="H14" s="52"/>
      <c r="I14" s="52"/>
      <c r="J14" s="52"/>
      <c r="K14" s="70"/>
      <c r="L14" s="70"/>
      <c r="M14" s="70"/>
      <c r="N14" s="70"/>
      <c r="O14" s="70"/>
      <c r="P14" s="70"/>
      <c r="Q14" s="70"/>
      <c r="R14" s="52"/>
    </row>
    <row r="15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70"/>
      <c r="M15" s="70"/>
      <c r="N15" s="70"/>
      <c r="O15" s="70"/>
      <c r="P15" s="70"/>
      <c r="Q15" s="70"/>
      <c r="R15" s="52"/>
    </row>
    <row r="16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70"/>
      <c r="M16" s="70"/>
      <c r="N16" s="70"/>
      <c r="O16" s="52"/>
      <c r="P16" s="52"/>
      <c r="Q16" s="52"/>
      <c r="R16" s="52"/>
    </row>
    <row r="17">
      <c r="B17" s="52"/>
      <c r="C17" s="52"/>
      <c r="D17" s="52"/>
      <c r="E17" s="52"/>
      <c r="F17" s="52"/>
      <c r="G17" s="52"/>
      <c r="H17" s="52"/>
      <c r="I17" s="52"/>
      <c r="J17" s="52"/>
      <c r="K17" s="70"/>
      <c r="L17" s="52"/>
      <c r="M17" s="52"/>
      <c r="N17" s="52"/>
      <c r="O17" s="52"/>
      <c r="P17" s="52"/>
      <c r="Q17" s="52"/>
      <c r="R17" s="52"/>
    </row>
    <row r="18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</row>
    <row r="19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</row>
    <row r="20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</row>
    <row r="22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</row>
    <row r="23"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</row>
    <row r="24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</row>
    <row r="25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</row>
    <row r="26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</row>
    <row r="27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</row>
    <row r="29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</row>
    <row r="30"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</row>
    <row r="31"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</row>
    <row r="32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</row>
    <row r="33"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</row>
    <row r="34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</row>
    <row r="35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</row>
    <row r="37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</row>
    <row r="39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</row>
    <row r="41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</row>
    <row r="42"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</row>
    <row r="43"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</row>
    <row r="45"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</row>
    <row r="46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</row>
    <row r="47"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</row>
    <row r="50"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</row>
    <row r="51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</row>
    <row r="53"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</row>
    <row r="54"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</row>
    <row r="55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</row>
    <row r="57"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</row>
    <row r="58"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</row>
    <row r="59"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</row>
    <row r="61"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</row>
    <row r="62"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</row>
    <row r="63"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</row>
    <row r="65"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</row>
    <row r="66"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</row>
    <row r="67"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</row>
    <row r="69"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</row>
    <row r="70"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</row>
    <row r="71"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</row>
    <row r="77"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</row>
    <row r="78"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</row>
    <row r="79"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</row>
    <row r="81"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</row>
    <row r="82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</row>
    <row r="83"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</row>
    <row r="85"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</row>
    <row r="86"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</row>
    <row r="87"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</row>
    <row r="89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</row>
    <row r="90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</row>
    <row r="91"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</row>
    <row r="93"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</row>
    <row r="94"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</row>
    <row r="95"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</row>
    <row r="97"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</row>
    <row r="98"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</row>
    <row r="99"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</row>
    <row r="101"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</row>
    <row r="102"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</row>
    <row r="103"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</row>
    <row r="105"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</row>
    <row r="106"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</row>
    <row r="107"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</row>
    <row r="109"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</row>
    <row r="110"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</row>
    <row r="111"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</row>
    <row r="113"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</row>
    <row r="114"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</row>
    <row r="115"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</row>
    <row r="117"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</row>
    <row r="118"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</row>
    <row r="119"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</row>
    <row r="121"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</row>
    <row r="122"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</row>
    <row r="123"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</row>
    <row r="125"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</row>
    <row r="126"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</row>
    <row r="127"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</row>
    <row r="129"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</row>
    <row r="130"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</row>
    <row r="131"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</row>
    <row r="133"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</row>
    <row r="134"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</row>
    <row r="135"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</row>
    <row r="137"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</row>
    <row r="138"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</row>
    <row r="139"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</row>
    <row r="141"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</row>
    <row r="142"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</row>
    <row r="143"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</row>
    <row r="145"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</row>
    <row r="146"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</row>
    <row r="147"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</row>
    <row r="149"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</row>
    <row r="150"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</row>
    <row r="151"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</row>
    <row r="153"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</row>
    <row r="154"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</row>
    <row r="155"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</row>
    <row r="157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</row>
    <row r="158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</row>
    <row r="159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</row>
    <row r="161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</row>
    <row r="162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</row>
    <row r="163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</row>
    <row r="165"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</row>
    <row r="166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</row>
    <row r="167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</row>
    <row r="170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</row>
    <row r="171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</row>
    <row r="174"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</row>
    <row r="175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</row>
    <row r="178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</row>
    <row r="179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</row>
    <row r="182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</row>
    <row r="183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</row>
    <row r="186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</row>
    <row r="187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</row>
    <row r="190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</row>
    <row r="19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</row>
    <row r="194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</row>
    <row r="198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</row>
    <row r="202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</row>
    <row r="203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</row>
    <row r="206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</row>
    <row r="207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</row>
    <row r="210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</row>
    <row r="21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</row>
    <row r="214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</row>
    <row r="218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</row>
    <row r="219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</row>
    <row r="222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</row>
    <row r="223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</row>
    <row r="226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</row>
    <row r="227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</row>
    <row r="230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</row>
    <row r="23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</row>
    <row r="234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</row>
    <row r="235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</row>
    <row r="238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</row>
    <row r="239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</row>
    <row r="242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</row>
    <row r="246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</row>
    <row r="247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</row>
    <row r="250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</row>
    <row r="254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</row>
    <row r="258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</row>
    <row r="262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</row>
    <row r="266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</row>
    <row r="270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</row>
    <row r="274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</row>
    <row r="278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</row>
    <row r="282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</row>
    <row r="286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</row>
    <row r="290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</row>
    <row r="294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</row>
    <row r="298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</row>
    <row r="302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</row>
    <row r="306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</row>
    <row r="310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</row>
    <row r="314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</row>
    <row r="318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</row>
    <row r="322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</row>
    <row r="326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</row>
    <row r="330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</row>
    <row r="334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</row>
    <row r="338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</row>
    <row r="342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</row>
    <row r="346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</row>
    <row r="350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</row>
    <row r="354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</row>
    <row r="358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</row>
    <row r="362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</row>
    <row r="366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</row>
    <row r="370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</row>
    <row r="374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</row>
    <row r="378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</row>
    <row r="382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</row>
    <row r="386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</row>
    <row r="390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</row>
    <row r="394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</row>
    <row r="398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</row>
    <row r="402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</row>
    <row r="406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</row>
    <row r="410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</row>
    <row r="414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</row>
    <row r="418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</row>
    <row r="422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</row>
    <row r="426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</row>
    <row r="430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</row>
    <row r="434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</row>
    <row r="438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</row>
    <row r="442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</row>
    <row r="446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</row>
    <row r="450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</row>
    <row r="454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</row>
    <row r="458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</row>
    <row r="462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</row>
    <row r="466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</row>
    <row r="470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</row>
    <row r="474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</row>
    <row r="478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</row>
    <row r="482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  <row r="483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</row>
    <row r="485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</row>
    <row r="486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</row>
    <row r="487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</row>
    <row r="489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</row>
    <row r="490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</row>
    <row r="49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</row>
    <row r="493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</row>
    <row r="494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</row>
    <row r="495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</row>
    <row r="497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</row>
    <row r="498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</row>
    <row r="499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</row>
    <row r="50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</row>
    <row r="502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</row>
    <row r="503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</row>
    <row r="505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</row>
    <row r="506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</row>
    <row r="507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</row>
    <row r="509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</row>
    <row r="510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</row>
    <row r="51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</row>
    <row r="513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</row>
    <row r="514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</row>
    <row r="515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</row>
    <row r="517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</row>
    <row r="518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</row>
    <row r="519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</row>
    <row r="52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</row>
    <row r="522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</row>
    <row r="523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</row>
    <row r="525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</row>
    <row r="526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</row>
    <row r="527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</row>
    <row r="529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</row>
    <row r="530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</row>
    <row r="53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</row>
    <row r="533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</row>
    <row r="534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</row>
    <row r="535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</row>
    <row r="537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</row>
    <row r="538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</row>
    <row r="539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</row>
    <row r="54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</row>
    <row r="542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</row>
    <row r="543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</row>
    <row r="545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</row>
    <row r="546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</row>
    <row r="547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</row>
    <row r="549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</row>
    <row r="550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</row>
    <row r="55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</row>
    <row r="553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</row>
    <row r="554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</row>
    <row r="555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</row>
    <row r="557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</row>
    <row r="558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</row>
    <row r="559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</row>
    <row r="56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</row>
    <row r="562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</row>
    <row r="563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</row>
    <row r="565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</row>
    <row r="566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</row>
    <row r="567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</row>
    <row r="569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</row>
    <row r="570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</row>
    <row r="57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</row>
    <row r="573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</row>
    <row r="574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</row>
    <row r="575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</row>
    <row r="577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</row>
    <row r="578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</row>
    <row r="579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</row>
    <row r="58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</row>
    <row r="582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</row>
    <row r="583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</row>
    <row r="585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</row>
    <row r="586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</row>
    <row r="587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</row>
    <row r="589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</row>
    <row r="590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</row>
    <row r="59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</row>
    <row r="593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</row>
    <row r="594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</row>
    <row r="595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</row>
    <row r="597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</row>
    <row r="598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</row>
    <row r="599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</row>
    <row r="60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</row>
    <row r="602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</row>
    <row r="603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</row>
    <row r="605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</row>
    <row r="606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</row>
    <row r="607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</row>
    <row r="609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</row>
    <row r="610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</row>
    <row r="61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</row>
    <row r="613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</row>
    <row r="614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</row>
    <row r="615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</row>
    <row r="617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</row>
    <row r="618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</row>
    <row r="619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</row>
    <row r="62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</row>
    <row r="622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</row>
    <row r="623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</row>
    <row r="625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</row>
    <row r="626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</row>
    <row r="627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</row>
    <row r="629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</row>
    <row r="630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</row>
    <row r="63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</row>
    <row r="633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</row>
    <row r="634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</row>
    <row r="635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</row>
    <row r="637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</row>
    <row r="638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</row>
    <row r="639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</row>
    <row r="64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</row>
    <row r="642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</row>
    <row r="643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</row>
    <row r="645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</row>
    <row r="646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</row>
    <row r="647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</row>
    <row r="649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</row>
    <row r="650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</row>
    <row r="65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</row>
    <row r="653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</row>
    <row r="654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</row>
    <row r="655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</row>
    <row r="657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</row>
    <row r="658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</row>
    <row r="659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</row>
    <row r="66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</row>
    <row r="662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</row>
    <row r="663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</row>
    <row r="665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</row>
    <row r="666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</row>
    <row r="667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</row>
    <row r="669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</row>
    <row r="670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</row>
    <row r="67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</row>
    <row r="673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</row>
    <row r="674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</row>
    <row r="675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</row>
    <row r="677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</row>
    <row r="678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</row>
    <row r="679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</row>
    <row r="68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</row>
    <row r="682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</row>
    <row r="683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</row>
    <row r="685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</row>
    <row r="686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</row>
    <row r="687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</row>
    <row r="689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</row>
    <row r="690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</row>
    <row r="69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</row>
    <row r="693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</row>
    <row r="694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</row>
    <row r="695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</row>
    <row r="697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</row>
    <row r="698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</row>
    <row r="699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</row>
    <row r="70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</row>
    <row r="702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</row>
    <row r="703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</row>
    <row r="705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</row>
    <row r="706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</row>
    <row r="707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</row>
    <row r="709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</row>
    <row r="710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</row>
    <row r="71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</row>
    <row r="713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</row>
    <row r="714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</row>
    <row r="715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</row>
    <row r="717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</row>
    <row r="718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</row>
    <row r="719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</row>
    <row r="72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</row>
    <row r="722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</row>
    <row r="723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</row>
    <row r="725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</row>
    <row r="726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</row>
    <row r="727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</row>
    <row r="729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</row>
    <row r="730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</row>
    <row r="73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</row>
    <row r="733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</row>
    <row r="734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</row>
    <row r="735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</row>
    <row r="737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</row>
    <row r="738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</row>
    <row r="739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</row>
    <row r="74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</row>
    <row r="742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</row>
    <row r="743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</row>
    <row r="745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</row>
    <row r="746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</row>
    <row r="747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</row>
    <row r="749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</row>
    <row r="750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</row>
    <row r="75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</row>
    <row r="753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</row>
    <row r="754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</row>
    <row r="755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</row>
    <row r="757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</row>
    <row r="758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</row>
    <row r="759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</row>
    <row r="76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</row>
    <row r="762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</row>
    <row r="763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</row>
    <row r="765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</row>
    <row r="766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</row>
    <row r="767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</row>
    <row r="769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</row>
    <row r="770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</row>
    <row r="77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</row>
    <row r="773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</row>
    <row r="774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</row>
    <row r="775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</row>
    <row r="777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</row>
    <row r="778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</row>
    <row r="779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</row>
    <row r="78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</row>
    <row r="782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</row>
    <row r="783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</row>
    <row r="785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</row>
    <row r="786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</row>
    <row r="787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</row>
    <row r="789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</row>
    <row r="790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</row>
    <row r="79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</row>
    <row r="793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</row>
    <row r="794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</row>
    <row r="795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</row>
    <row r="797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</row>
    <row r="798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</row>
    <row r="799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</row>
    <row r="80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</row>
    <row r="802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</row>
    <row r="803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</row>
    <row r="805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</row>
    <row r="806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</row>
    <row r="807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</row>
    <row r="809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</row>
    <row r="810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</row>
    <row r="81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</row>
    <row r="813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</row>
    <row r="814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</row>
    <row r="815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</row>
    <row r="817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</row>
    <row r="818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</row>
    <row r="819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</row>
    <row r="82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</row>
    <row r="822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</row>
    <row r="823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</row>
    <row r="825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</row>
    <row r="826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</row>
    <row r="827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</row>
    <row r="829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</row>
    <row r="830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</row>
    <row r="83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</row>
    <row r="833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</row>
    <row r="834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</row>
    <row r="835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</row>
    <row r="837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</row>
    <row r="838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</row>
    <row r="839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</row>
    <row r="84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</row>
    <row r="842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</row>
    <row r="843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</row>
    <row r="845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</row>
    <row r="846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</row>
    <row r="847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</row>
    <row r="849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</row>
    <row r="850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</row>
    <row r="85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</row>
    <row r="853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</row>
    <row r="854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</row>
    <row r="855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</row>
    <row r="857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</row>
    <row r="858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</row>
    <row r="859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</row>
    <row r="86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</row>
    <row r="862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</row>
    <row r="863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</row>
    <row r="865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</row>
    <row r="866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</row>
    <row r="867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</row>
    <row r="869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</row>
    <row r="870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</row>
    <row r="87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</row>
    <row r="873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</row>
    <row r="874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</row>
    <row r="875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</row>
    <row r="877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</row>
    <row r="878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</row>
    <row r="879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</row>
    <row r="88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</row>
    <row r="882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</row>
    <row r="883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</row>
    <row r="885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</row>
    <row r="886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</row>
    <row r="887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</row>
    <row r="889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</row>
    <row r="890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</row>
    <row r="89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</row>
    <row r="893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</row>
    <row r="894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</row>
    <row r="895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</row>
    <row r="897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</row>
    <row r="898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</row>
    <row r="899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</row>
    <row r="90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</row>
    <row r="902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</row>
    <row r="903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</row>
    <row r="905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</row>
    <row r="906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</row>
    <row r="907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</row>
    <row r="909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</row>
    <row r="910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</row>
    <row r="91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</row>
    <row r="913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</row>
    <row r="914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</row>
    <row r="915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</row>
    <row r="917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</row>
    <row r="918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</row>
    <row r="919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</row>
    <row r="92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</row>
    <row r="922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</row>
    <row r="923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</row>
    <row r="925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</row>
    <row r="926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</row>
    <row r="927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</row>
    <row r="929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</row>
    <row r="930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</row>
    <row r="93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</row>
    <row r="933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</row>
    <row r="934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</row>
    <row r="935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</row>
    <row r="937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</row>
    <row r="938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</row>
    <row r="939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</row>
    <row r="94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</row>
    <row r="942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</row>
    <row r="943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</row>
    <row r="945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</row>
    <row r="946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</row>
    <row r="947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</row>
    <row r="949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</row>
    <row r="950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</row>
    <row r="95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</row>
    <row r="953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</row>
    <row r="954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</row>
    <row r="955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</row>
    <row r="957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</row>
    <row r="958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</row>
    <row r="959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</row>
    <row r="96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</row>
    <row r="962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</row>
    <row r="963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</row>
    <row r="965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</row>
    <row r="966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</row>
    <row r="967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</row>
    <row r="969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</row>
    <row r="970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</row>
    <row r="97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</row>
    <row r="973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</row>
    <row r="974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</row>
    <row r="975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</row>
    <row r="977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</row>
    <row r="978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</row>
    <row r="979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</row>
    <row r="98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</row>
    <row r="982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</row>
    <row r="983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</row>
    <row r="985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</row>
    <row r="986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</row>
    <row r="987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</row>
    <row r="989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</row>
    <row r="990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</row>
    <row r="99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</row>
    <row r="993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</row>
    <row r="994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</row>
    <row r="995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</row>
    <row r="997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</row>
    <row r="998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</row>
    <row r="999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</row>
  </sheetData>
  <mergeCells count="12">
    <mergeCell ref="R10:R11"/>
    <mergeCell ref="C11:G11"/>
    <mergeCell ref="H11:K11"/>
    <mergeCell ref="L11:N11"/>
    <mergeCell ref="O11:Q11"/>
    <mergeCell ref="B2:R2"/>
    <mergeCell ref="B3:B4"/>
    <mergeCell ref="C3:G3"/>
    <mergeCell ref="H3:K3"/>
    <mergeCell ref="L3:N3"/>
    <mergeCell ref="O3:Q3"/>
    <mergeCell ref="R3:R4"/>
  </mergeCells>
  <drawing r:id="rId1"/>
</worksheet>
</file>