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ales" sheetId="1" r:id="rId4"/>
    <sheet state="visible" name="Sprint Planning" sheetId="2" r:id="rId5"/>
    <sheet state="visible" name="Cronograma Semanal y Asignación" sheetId="3" r:id="rId6"/>
  </sheets>
  <definedNames/>
  <calcPr/>
</workbook>
</file>

<file path=xl/sharedStrings.xml><?xml version="1.0" encoding="utf-8"?>
<sst xmlns="http://schemas.openxmlformats.org/spreadsheetml/2006/main" count="182" uniqueCount="94">
  <si>
    <t>Nombre</t>
  </si>
  <si>
    <t>Iniciales</t>
  </si>
  <si>
    <t>Cristian Sebastián Carrasco</t>
  </si>
  <si>
    <t>SC</t>
  </si>
  <si>
    <t>Camilo Alfonso Carrasco</t>
  </si>
  <si>
    <t>CC</t>
  </si>
  <si>
    <t>Felipe Benjamín Ortiz</t>
  </si>
  <si>
    <t>FO</t>
  </si>
  <si>
    <t>Columna 1</t>
  </si>
  <si>
    <t>Tarea</t>
  </si>
  <si>
    <t>Asignado</t>
  </si>
  <si>
    <t>Fecha de inicio</t>
  </si>
  <si>
    <t>Fecha de finalización</t>
  </si>
  <si>
    <t>Estado</t>
  </si>
  <si>
    <t>Prioridad</t>
  </si>
  <si>
    <t>Sprint 0 (fase de planificación y definición del proyecto)</t>
  </si>
  <si>
    <t>-</t>
  </si>
  <si>
    <t>Completada</t>
  </si>
  <si>
    <t>Autoevaluación de Competencias</t>
  </si>
  <si>
    <t>SC - CC - FO</t>
  </si>
  <si>
    <t>Prioridad Baja</t>
  </si>
  <si>
    <t>Diario de Reflexión Fase 1</t>
  </si>
  <si>
    <t xml:space="preserve">Definición del Proyecto APT FASE 1 </t>
  </si>
  <si>
    <t>FO - CC</t>
  </si>
  <si>
    <t>Prioridad Alta</t>
  </si>
  <si>
    <t>Prototipo Interfaz de Usuario</t>
  </si>
  <si>
    <t>Sprint Planning</t>
  </si>
  <si>
    <t>Prioridad Media</t>
  </si>
  <si>
    <t>Product Backlog</t>
  </si>
  <si>
    <t xml:space="preserve">FO </t>
  </si>
  <si>
    <t>Sprint Backlog</t>
  </si>
  <si>
    <t>Épicas</t>
  </si>
  <si>
    <t>SC - FO</t>
  </si>
  <si>
    <t>Historias de Usuario</t>
  </si>
  <si>
    <t>Especificación de Requerimientos</t>
  </si>
  <si>
    <t>Informe Ejecutivo</t>
  </si>
  <si>
    <t>Autoevaluación Fase1</t>
  </si>
  <si>
    <t>1.4_APT122_FormativaFase1</t>
  </si>
  <si>
    <t>Sprint 1 (fase de desarrollo Etapa 1)</t>
  </si>
  <si>
    <t>Diagramas del Modelo de vistas 4+1</t>
  </si>
  <si>
    <t>Especificación de Casos de Uso</t>
  </si>
  <si>
    <t>Diario de Reflexión Fase 2</t>
  </si>
  <si>
    <t xml:space="preserve">Desarrollo del Proyecto APT FASE 2 </t>
  </si>
  <si>
    <t>Interfaz página principal</t>
  </si>
  <si>
    <t>Sprint 2 (fase de desarrollo Etapa 2)</t>
  </si>
  <si>
    <t>Crear interfaz inicio de sesión</t>
  </si>
  <si>
    <t>Crear perfil de usuario</t>
  </si>
  <si>
    <t>Cálculo de HH y Progreso actual del proyecto</t>
  </si>
  <si>
    <t>Modelo Entidad-Relación</t>
  </si>
  <si>
    <t>CC - FO</t>
  </si>
  <si>
    <t>Crear esquema de la base de datos</t>
  </si>
  <si>
    <t>Sprint 3 (fase de desarrollo Etapa 2)</t>
  </si>
  <si>
    <t>Crear Sección Videos Explicativos</t>
  </si>
  <si>
    <t>Recuperar contraseña</t>
  </si>
  <si>
    <t>Autenticar tipo de usuario</t>
  </si>
  <si>
    <t>Construir Sección de Estadísitcas Personales</t>
  </si>
  <si>
    <t>Construir Módulo Inglés Básico</t>
  </si>
  <si>
    <t>FO - CC - SC</t>
  </si>
  <si>
    <t>Construir Sección de Seguimiento</t>
  </si>
  <si>
    <t>Visualización de Datos (modelos estadísticos)</t>
  </si>
  <si>
    <t>Sprint 4 (fase de implementación y revisión)</t>
  </si>
  <si>
    <t>En curso</t>
  </si>
  <si>
    <t>Construir Módulo Inglés Elemental</t>
  </si>
  <si>
    <t>Plan de Soporte</t>
  </si>
  <si>
    <t>No iniciada</t>
  </si>
  <si>
    <t>Cronograma de semanal más cálculo de las HH</t>
  </si>
  <si>
    <t>Componentes del Plan de Trabajo</t>
  </si>
  <si>
    <t>Fase 1 (Sprint 0)</t>
  </si>
  <si>
    <t>Fase 2: Etapa 1 (Sprint 1)</t>
  </si>
  <si>
    <t>Fase 2: Etapa 2 (Sprint 2)</t>
  </si>
  <si>
    <t>Fase 3 (Sprint 3)</t>
  </si>
  <si>
    <r>
      <rPr>
        <rFont val="Arial"/>
        <b/>
        <color theme="1"/>
      </rPr>
      <t xml:space="preserve">HH TOTALES </t>
    </r>
    <r>
      <rPr>
        <rFont val="Arial"/>
        <b val="0"/>
        <color theme="1"/>
      </rPr>
      <t>(componente)</t>
    </r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</si>
  <si>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</si>
  <si>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</si>
  <si>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</si>
  <si>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</si>
  <si>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</si>
  <si>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</si>
  <si>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</si>
  <si>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</si>
  <si>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</si>
  <si>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</si>
  <si>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</si>
  <si>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</si>
  <si>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</si>
  <si>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</si>
  <si>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</si>
  <si>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Planificación</t>
  </si>
  <si>
    <t>Documentación</t>
  </si>
  <si>
    <t>Desarrollo página web</t>
  </si>
  <si>
    <t>Creación e integración de base de datos</t>
  </si>
  <si>
    <t>Visualización de datos, modelos estadísticos</t>
  </si>
  <si>
    <r>
      <rPr>
        <rFont val="Arial"/>
        <b/>
        <color theme="1"/>
      </rPr>
      <t>HH TOTALES</t>
    </r>
    <r>
      <rPr>
        <rFont val="Arial"/>
        <color theme="1"/>
      </rPr>
      <t xml:space="preserve"> (semana)</t>
    </r>
  </si>
  <si>
    <t>1800 hh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</si>
</sst>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Roboto"/>
    </font>
    <font>
      <b/>
      <sz val="11.0"/>
      <color theme="1"/>
      <name val="Arial"/>
      <scheme val="minor"/>
    </font>
    <font/>
    <font>
      <b/>
      <sz val="10.0"/>
      <color theme="1"/>
      <name val="Arial"/>
      <scheme val="minor"/>
    </font>
    <font>
      <color rgb="FFFFFFFF"/>
      <name val="Arial"/>
      <scheme val="minor"/>
    </font>
    <font>
      <b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374139"/>
      </right>
      <top style="thin">
        <color rgb="FFC9DAF8"/>
      </top>
      <bottom style="thin">
        <color rgb="FFC9DAF8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5" fillId="2" fontId="1" numFmtId="0" xfId="0" applyAlignment="1" applyBorder="1" applyFont="1">
      <alignment readingOrder="0" shrinkToFit="0" vertical="center" wrapText="1"/>
    </xf>
    <xf borderId="6" fillId="2" fontId="2" numFmtId="49" xfId="0" applyAlignment="1" applyBorder="1" applyFont="1" applyNumberFormat="1">
      <alignment readingOrder="0" shrinkToFit="0" vertical="center" wrapText="1"/>
    </xf>
    <xf borderId="6" fillId="2" fontId="1" numFmtId="49" xfId="0" applyAlignment="1" applyBorder="1" applyFont="1" applyNumberFormat="1">
      <alignment readingOrder="0" shrinkToFit="0" vertical="center" wrapText="1"/>
    </xf>
    <xf borderId="6" fillId="2" fontId="2" numFmtId="164" xfId="0" applyAlignment="1" applyBorder="1" applyFont="1" applyNumberFormat="1">
      <alignment readingOrder="0" shrinkToFit="0" vertical="center" wrapText="1"/>
    </xf>
    <xf borderId="6" fillId="2" fontId="1" numFmtId="0" xfId="0" applyAlignment="1" applyBorder="1" applyFont="1">
      <alignment readingOrder="0" shrinkToFit="0" vertical="center" wrapText="1"/>
    </xf>
    <xf borderId="7" fillId="2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1"/>
    </xf>
    <xf borderId="12" fillId="0" fontId="1" numFmtId="49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horizontal="left" readingOrder="0" shrinkToFit="0" vertical="center" wrapText="1"/>
    </xf>
    <xf borderId="5" fillId="2" fontId="1" numFmtId="0" xfId="0" applyAlignment="1" applyBorder="1" applyFont="1">
      <alignment readingOrder="0" shrinkToFit="0" vertical="center" wrapText="0"/>
    </xf>
    <xf borderId="6" fillId="2" fontId="1" numFmtId="49" xfId="0" applyAlignment="1" applyBorder="1" applyFont="1" applyNumberFormat="1">
      <alignment shrinkToFit="0" vertical="center" wrapText="0"/>
    </xf>
    <xf borderId="6" fillId="2" fontId="2" numFmtId="164" xfId="0" applyAlignment="1" applyBorder="1" applyFont="1" applyNumberFormat="1">
      <alignment readingOrder="0" shrinkToFit="0" vertical="center" wrapText="0"/>
    </xf>
    <xf borderId="6" fillId="2" fontId="1" numFmtId="0" xfId="0" applyAlignment="1" applyBorder="1" applyFont="1">
      <alignment readingOrder="0" shrinkToFit="0" vertical="center" wrapText="0"/>
    </xf>
    <xf borderId="7" fillId="2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horizontal="left" readingOrder="0" shrinkToFit="0" vertical="center" wrapText="1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1"/>
    </xf>
    <xf borderId="9" fillId="0" fontId="3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3" numFmtId="49" xfId="0" applyAlignment="1" applyBorder="1" applyFont="1" applyNumberFormat="1">
      <alignment readingOrder="0" shrinkToFit="0" vertical="center" wrapText="1"/>
    </xf>
    <xf borderId="12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3" numFmtId="49" xfId="0" applyAlignment="1" applyBorder="1" applyFont="1" applyNumberFormat="1">
      <alignment readingOrder="0" shrinkToFit="0" vertical="center" wrapText="1"/>
    </xf>
    <xf borderId="15" fillId="0" fontId="1" numFmtId="49" xfId="0" applyAlignment="1" applyBorder="1" applyFont="1" applyNumberFormat="1">
      <alignment shrinkToFit="0" vertical="center" wrapText="0"/>
    </xf>
    <xf borderId="15" fillId="0" fontId="1" numFmtId="164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 shrinkToFit="0" vertical="center" wrapText="1"/>
    </xf>
    <xf borderId="17" fillId="3" fontId="4" numFmtId="0" xfId="0" applyAlignment="1" applyBorder="1" applyFill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3" fontId="2" numFmtId="0" xfId="0" applyAlignment="1" applyBorder="1" applyFont="1">
      <alignment horizontal="center" readingOrder="0" shrinkToFit="0" vertical="center" wrapText="1"/>
    </xf>
    <xf borderId="17" fillId="3" fontId="6" numFmtId="0" xfId="0" applyAlignment="1" applyBorder="1" applyFont="1">
      <alignment horizontal="center" readingOrder="0" shrinkToFit="0" vertical="center" wrapText="1"/>
    </xf>
    <xf borderId="21" fillId="0" fontId="5" numFmtId="0" xfId="0" applyBorder="1" applyFont="1"/>
    <xf borderId="1" fillId="3" fontId="1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ill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5" numFmtId="0" xfId="0" applyBorder="1" applyFont="1"/>
    <xf borderId="27" fillId="0" fontId="5" numFmtId="0" xfId="0" applyBorder="1" applyFont="1"/>
    <xf borderId="26" fillId="0" fontId="1" numFmtId="0" xfId="0" applyAlignment="1" applyBorder="1" applyFont="1">
      <alignment horizontal="center" readingOrder="0" shrinkToFit="0" vertical="center" wrapText="1"/>
    </xf>
    <xf borderId="22" fillId="0" fontId="5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print Planning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9" displayName="Planning_del_Proyecto" name="Planning_del_Proyecto" id="1">
  <tableColumns count="7">
    <tableColumn name="Columna 1" id="1"/>
    <tableColumn name="Tarea" id="2"/>
    <tableColumn name="Asignado" id="3"/>
    <tableColumn name="Fecha de inicio" id="4"/>
    <tableColumn name="Fecha de finalización" id="5"/>
    <tableColumn name="Estado" id="6"/>
    <tableColumn name="Prioridad" id="7"/>
  </tableColumns>
  <tableStyleInfo name="Sprint Plann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</cols>
  <sheetData>
    <row r="2">
      <c r="B2" s="1" t="s">
        <v>0</v>
      </c>
      <c r="C2" s="1" t="s">
        <v>1</v>
      </c>
    </row>
    <row r="3">
      <c r="B3" s="2" t="s">
        <v>2</v>
      </c>
      <c r="C3" s="2" t="s">
        <v>3</v>
      </c>
    </row>
    <row r="4">
      <c r="B4" s="2" t="s">
        <v>4</v>
      </c>
      <c r="C4" s="2" t="s">
        <v>5</v>
      </c>
    </row>
    <row r="5">
      <c r="B5" s="2" t="s">
        <v>6</v>
      </c>
      <c r="C5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2.25"/>
    <col customWidth="1" min="3" max="3" width="15.75"/>
    <col customWidth="1" min="4" max="4" width="17.13"/>
    <col customWidth="1" min="5" max="5" width="18.13"/>
    <col customWidth="1" min="6" max="7" width="15.13"/>
  </cols>
  <sheetData>
    <row r="1">
      <c r="A1" s="3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5" t="s">
        <v>14</v>
      </c>
    </row>
    <row r="2">
      <c r="A2" s="6"/>
      <c r="B2" s="7" t="s">
        <v>15</v>
      </c>
      <c r="C2" s="8" t="s">
        <v>16</v>
      </c>
      <c r="D2" s="9">
        <v>45517.0</v>
      </c>
      <c r="E2" s="9">
        <v>45549.0</v>
      </c>
      <c r="F2" s="10" t="s">
        <v>17</v>
      </c>
      <c r="G2" s="11"/>
    </row>
    <row r="3">
      <c r="A3" s="12">
        <v>1.0</v>
      </c>
      <c r="B3" s="13" t="s">
        <v>18</v>
      </c>
      <c r="C3" s="14" t="s">
        <v>19</v>
      </c>
      <c r="D3" s="15">
        <v>45517.0</v>
      </c>
      <c r="E3" s="15">
        <v>45521.0</v>
      </c>
      <c r="F3" s="16" t="s">
        <v>17</v>
      </c>
      <c r="G3" s="17" t="s">
        <v>20</v>
      </c>
    </row>
    <row r="4">
      <c r="A4" s="18">
        <v>2.0</v>
      </c>
      <c r="B4" s="19" t="s">
        <v>21</v>
      </c>
      <c r="C4" s="20" t="s">
        <v>19</v>
      </c>
      <c r="D4" s="21">
        <v>45517.0</v>
      </c>
      <c r="E4" s="21">
        <v>45521.0</v>
      </c>
      <c r="F4" s="22" t="s">
        <v>17</v>
      </c>
      <c r="G4" s="23" t="s">
        <v>20</v>
      </c>
    </row>
    <row r="5">
      <c r="A5" s="12">
        <v>3.0</v>
      </c>
      <c r="B5" s="24" t="s">
        <v>22</v>
      </c>
      <c r="C5" s="14" t="s">
        <v>23</v>
      </c>
      <c r="D5" s="15">
        <v>45517.0</v>
      </c>
      <c r="E5" s="15">
        <v>45524.0</v>
      </c>
      <c r="F5" s="16" t="s">
        <v>17</v>
      </c>
      <c r="G5" s="17" t="s">
        <v>24</v>
      </c>
    </row>
    <row r="6">
      <c r="A6" s="18">
        <v>4.0</v>
      </c>
      <c r="B6" s="19" t="s">
        <v>25</v>
      </c>
      <c r="C6" s="20" t="s">
        <v>3</v>
      </c>
      <c r="D6" s="21">
        <v>45517.0</v>
      </c>
      <c r="E6" s="21">
        <v>45524.0</v>
      </c>
      <c r="F6" s="22" t="s">
        <v>17</v>
      </c>
      <c r="G6" s="23" t="s">
        <v>24</v>
      </c>
    </row>
    <row r="7">
      <c r="A7" s="12">
        <v>5.0</v>
      </c>
      <c r="B7" s="13" t="s">
        <v>26</v>
      </c>
      <c r="C7" s="14" t="s">
        <v>19</v>
      </c>
      <c r="D7" s="15">
        <v>45524.0</v>
      </c>
      <c r="E7" s="15">
        <v>45531.0</v>
      </c>
      <c r="F7" s="16" t="s">
        <v>17</v>
      </c>
      <c r="G7" s="17" t="s">
        <v>27</v>
      </c>
    </row>
    <row r="8">
      <c r="A8" s="18">
        <v>6.0</v>
      </c>
      <c r="B8" s="19" t="s">
        <v>28</v>
      </c>
      <c r="C8" s="20" t="s">
        <v>29</v>
      </c>
      <c r="D8" s="21">
        <v>45524.0</v>
      </c>
      <c r="E8" s="21">
        <v>45531.0</v>
      </c>
      <c r="F8" s="22" t="s">
        <v>17</v>
      </c>
      <c r="G8" s="23" t="s">
        <v>27</v>
      </c>
    </row>
    <row r="9">
      <c r="A9" s="12">
        <v>7.0</v>
      </c>
      <c r="B9" s="13" t="s">
        <v>30</v>
      </c>
      <c r="C9" s="14" t="s">
        <v>7</v>
      </c>
      <c r="D9" s="15">
        <v>45524.0</v>
      </c>
      <c r="E9" s="15">
        <v>45531.0</v>
      </c>
      <c r="F9" s="16" t="s">
        <v>17</v>
      </c>
      <c r="G9" s="17" t="s">
        <v>27</v>
      </c>
    </row>
    <row r="10">
      <c r="A10" s="18">
        <v>8.0</v>
      </c>
      <c r="B10" s="19" t="s">
        <v>31</v>
      </c>
      <c r="C10" s="20" t="s">
        <v>32</v>
      </c>
      <c r="D10" s="21">
        <v>45526.0</v>
      </c>
      <c r="E10" s="21">
        <v>45535.0</v>
      </c>
      <c r="F10" s="22" t="s">
        <v>17</v>
      </c>
      <c r="G10" s="23" t="s">
        <v>24</v>
      </c>
    </row>
    <row r="11">
      <c r="A11" s="12">
        <v>9.0</v>
      </c>
      <c r="B11" s="13" t="s">
        <v>33</v>
      </c>
      <c r="C11" s="14" t="s">
        <v>32</v>
      </c>
      <c r="D11" s="15">
        <v>45526.0</v>
      </c>
      <c r="E11" s="15">
        <v>45547.0</v>
      </c>
      <c r="F11" s="16" t="s">
        <v>17</v>
      </c>
      <c r="G11" s="17" t="s">
        <v>24</v>
      </c>
    </row>
    <row r="12">
      <c r="A12" s="18">
        <v>10.0</v>
      </c>
      <c r="B12" s="19" t="s">
        <v>34</v>
      </c>
      <c r="C12" s="20" t="s">
        <v>23</v>
      </c>
      <c r="D12" s="21">
        <v>45526.0</v>
      </c>
      <c r="E12" s="21">
        <v>45535.0</v>
      </c>
      <c r="F12" s="22" t="s">
        <v>17</v>
      </c>
      <c r="G12" s="23" t="s">
        <v>27</v>
      </c>
    </row>
    <row r="13">
      <c r="A13" s="12">
        <v>11.0</v>
      </c>
      <c r="B13" s="13" t="s">
        <v>35</v>
      </c>
      <c r="C13" s="14" t="s">
        <v>7</v>
      </c>
      <c r="D13" s="15">
        <v>45538.0</v>
      </c>
      <c r="E13" s="15">
        <v>45549.0</v>
      </c>
      <c r="F13" s="16" t="s">
        <v>17</v>
      </c>
      <c r="G13" s="17" t="s">
        <v>24</v>
      </c>
    </row>
    <row r="14">
      <c r="A14" s="18">
        <v>12.0</v>
      </c>
      <c r="B14" s="19" t="s">
        <v>36</v>
      </c>
      <c r="C14" s="20" t="s">
        <v>19</v>
      </c>
      <c r="D14" s="21">
        <v>45538.0</v>
      </c>
      <c r="E14" s="21">
        <v>45549.0</v>
      </c>
      <c r="F14" s="22" t="s">
        <v>17</v>
      </c>
      <c r="G14" s="23" t="s">
        <v>20</v>
      </c>
    </row>
    <row r="15">
      <c r="A15" s="12">
        <v>13.0</v>
      </c>
      <c r="B15" s="13" t="s">
        <v>37</v>
      </c>
      <c r="C15" s="14" t="s">
        <v>19</v>
      </c>
      <c r="D15" s="15">
        <v>45538.0</v>
      </c>
      <c r="E15" s="15">
        <v>45549.0</v>
      </c>
      <c r="F15" s="16" t="s">
        <v>17</v>
      </c>
      <c r="G15" s="17" t="s">
        <v>27</v>
      </c>
    </row>
    <row r="16">
      <c r="A16" s="25"/>
      <c r="B16" s="7" t="s">
        <v>38</v>
      </c>
      <c r="C16" s="26"/>
      <c r="D16" s="27">
        <v>45551.0</v>
      </c>
      <c r="E16" s="27">
        <v>45578.0</v>
      </c>
      <c r="F16" s="28" t="s">
        <v>17</v>
      </c>
      <c r="G16" s="29"/>
    </row>
    <row r="17">
      <c r="A17" s="12">
        <v>1.0</v>
      </c>
      <c r="B17" s="13" t="s">
        <v>39</v>
      </c>
      <c r="C17" s="14" t="s">
        <v>19</v>
      </c>
      <c r="D17" s="15">
        <v>45531.0</v>
      </c>
      <c r="E17" s="15">
        <v>45563.0</v>
      </c>
      <c r="F17" s="16" t="s">
        <v>17</v>
      </c>
      <c r="G17" s="17" t="s">
        <v>24</v>
      </c>
    </row>
    <row r="18">
      <c r="A18" s="18">
        <v>2.0</v>
      </c>
      <c r="B18" s="19" t="s">
        <v>40</v>
      </c>
      <c r="C18" s="20" t="s">
        <v>7</v>
      </c>
      <c r="D18" s="21">
        <v>45551.0</v>
      </c>
      <c r="E18" s="21">
        <v>45563.0</v>
      </c>
      <c r="F18" s="22" t="s">
        <v>17</v>
      </c>
      <c r="G18" s="23" t="s">
        <v>24</v>
      </c>
    </row>
    <row r="19">
      <c r="A19" s="12">
        <v>3.0</v>
      </c>
      <c r="B19" s="13" t="s">
        <v>41</v>
      </c>
      <c r="C19" s="14" t="s">
        <v>19</v>
      </c>
      <c r="D19" s="15">
        <v>45551.0</v>
      </c>
      <c r="E19" s="15">
        <v>45573.0</v>
      </c>
      <c r="F19" s="30" t="s">
        <v>17</v>
      </c>
      <c r="G19" s="31" t="s">
        <v>20</v>
      </c>
    </row>
    <row r="20">
      <c r="A20" s="18">
        <v>4.0</v>
      </c>
      <c r="B20" s="32" t="s">
        <v>42</v>
      </c>
      <c r="C20" s="20" t="s">
        <v>23</v>
      </c>
      <c r="D20" s="21">
        <v>45551.0</v>
      </c>
      <c r="E20" s="21">
        <v>45573.0</v>
      </c>
      <c r="F20" s="33" t="s">
        <v>17</v>
      </c>
      <c r="G20" s="34" t="s">
        <v>27</v>
      </c>
    </row>
    <row r="21">
      <c r="A21" s="12">
        <v>7.0</v>
      </c>
      <c r="B21" s="13" t="s">
        <v>43</v>
      </c>
      <c r="C21" s="14" t="s">
        <v>3</v>
      </c>
      <c r="D21" s="15">
        <v>45571.0</v>
      </c>
      <c r="E21" s="15">
        <v>45578.0</v>
      </c>
      <c r="F21" s="16" t="s">
        <v>17</v>
      </c>
      <c r="G21" s="17" t="s">
        <v>24</v>
      </c>
    </row>
    <row r="22">
      <c r="A22" s="25"/>
      <c r="B22" s="7" t="s">
        <v>44</v>
      </c>
      <c r="C22" s="26"/>
      <c r="D22" s="27">
        <v>45579.0</v>
      </c>
      <c r="E22" s="27">
        <v>45599.0</v>
      </c>
      <c r="F22" s="28" t="s">
        <v>17</v>
      </c>
      <c r="G22" s="29"/>
    </row>
    <row r="23">
      <c r="A23" s="12">
        <v>1.0</v>
      </c>
      <c r="B23" s="24" t="s">
        <v>45</v>
      </c>
      <c r="C23" s="14" t="s">
        <v>7</v>
      </c>
      <c r="D23" s="15">
        <v>45559.0</v>
      </c>
      <c r="E23" s="15">
        <v>45582.0</v>
      </c>
      <c r="F23" s="30" t="s">
        <v>17</v>
      </c>
      <c r="G23" s="31" t="s">
        <v>24</v>
      </c>
    </row>
    <row r="24">
      <c r="A24" s="18">
        <v>2.0</v>
      </c>
      <c r="B24" s="19" t="s">
        <v>46</v>
      </c>
      <c r="C24" s="20" t="s">
        <v>5</v>
      </c>
      <c r="D24" s="21">
        <v>45559.0</v>
      </c>
      <c r="E24" s="21">
        <v>45582.0</v>
      </c>
      <c r="F24" s="22" t="s">
        <v>17</v>
      </c>
      <c r="G24" s="23" t="s">
        <v>24</v>
      </c>
    </row>
    <row r="25">
      <c r="A25" s="12">
        <v>3.0</v>
      </c>
      <c r="B25" s="13" t="s">
        <v>47</v>
      </c>
      <c r="C25" s="14" t="s">
        <v>7</v>
      </c>
      <c r="D25" s="15">
        <v>45579.0</v>
      </c>
      <c r="E25" s="15">
        <v>45582.0</v>
      </c>
      <c r="F25" s="16" t="s">
        <v>17</v>
      </c>
      <c r="G25" s="17" t="s">
        <v>24</v>
      </c>
    </row>
    <row r="26">
      <c r="A26" s="18">
        <v>4.0</v>
      </c>
      <c r="B26" s="19" t="s">
        <v>48</v>
      </c>
      <c r="C26" s="20" t="s">
        <v>49</v>
      </c>
      <c r="D26" s="35">
        <v>45584.0</v>
      </c>
      <c r="E26" s="35">
        <v>45595.0</v>
      </c>
      <c r="F26" s="22" t="s">
        <v>17</v>
      </c>
      <c r="G26" s="23" t="s">
        <v>27</v>
      </c>
    </row>
    <row r="27">
      <c r="A27" s="12">
        <v>5.0</v>
      </c>
      <c r="B27" s="13" t="s">
        <v>50</v>
      </c>
      <c r="C27" s="14" t="s">
        <v>49</v>
      </c>
      <c r="D27" s="36">
        <v>45584.0</v>
      </c>
      <c r="E27" s="36">
        <v>45595.0</v>
      </c>
      <c r="F27" s="16" t="s">
        <v>17</v>
      </c>
      <c r="G27" s="17" t="s">
        <v>27</v>
      </c>
    </row>
    <row r="28">
      <c r="A28" s="25"/>
      <c r="B28" s="7" t="s">
        <v>51</v>
      </c>
      <c r="C28" s="26"/>
      <c r="D28" s="27">
        <v>45600.0</v>
      </c>
      <c r="E28" s="27">
        <v>45620.0</v>
      </c>
      <c r="F28" s="28" t="s">
        <v>17</v>
      </c>
      <c r="G28" s="29"/>
    </row>
    <row r="29">
      <c r="A29" s="12">
        <v>1.0</v>
      </c>
      <c r="B29" s="37" t="s">
        <v>52</v>
      </c>
      <c r="C29" s="38" t="s">
        <v>3</v>
      </c>
      <c r="D29" s="15">
        <v>45592.0</v>
      </c>
      <c r="E29" s="15">
        <v>45606.0</v>
      </c>
      <c r="F29" s="30" t="s">
        <v>17</v>
      </c>
      <c r="G29" s="31" t="s">
        <v>27</v>
      </c>
    </row>
    <row r="30">
      <c r="A30" s="18">
        <v>2.0</v>
      </c>
      <c r="B30" s="19" t="s">
        <v>53</v>
      </c>
      <c r="C30" s="39" t="s">
        <v>5</v>
      </c>
      <c r="D30" s="21">
        <v>45603.0</v>
      </c>
      <c r="E30" s="21">
        <v>45611.0</v>
      </c>
      <c r="F30" s="33" t="s">
        <v>17</v>
      </c>
      <c r="G30" s="34" t="s">
        <v>27</v>
      </c>
    </row>
    <row r="31">
      <c r="A31" s="12">
        <v>3.0</v>
      </c>
      <c r="B31" s="13" t="s">
        <v>54</v>
      </c>
      <c r="C31" s="38" t="s">
        <v>5</v>
      </c>
      <c r="D31" s="15">
        <v>45608.0</v>
      </c>
      <c r="E31" s="15">
        <v>45617.0</v>
      </c>
      <c r="F31" s="30" t="s">
        <v>17</v>
      </c>
      <c r="G31" s="31" t="s">
        <v>27</v>
      </c>
    </row>
    <row r="32">
      <c r="A32" s="18">
        <v>4.0</v>
      </c>
      <c r="B32" s="40" t="s">
        <v>55</v>
      </c>
      <c r="C32" s="39" t="s">
        <v>7</v>
      </c>
      <c r="D32" s="35">
        <v>45615.0</v>
      </c>
      <c r="E32" s="35">
        <v>45618.0</v>
      </c>
      <c r="F32" s="33" t="s">
        <v>17</v>
      </c>
      <c r="G32" s="34" t="s">
        <v>27</v>
      </c>
    </row>
    <row r="33">
      <c r="A33" s="12">
        <v>5.0</v>
      </c>
      <c r="B33" s="13" t="s">
        <v>56</v>
      </c>
      <c r="C33" s="38" t="s">
        <v>57</v>
      </c>
      <c r="D33" s="15">
        <v>45600.0</v>
      </c>
      <c r="E33" s="15">
        <v>45619.0</v>
      </c>
      <c r="F33" s="30" t="s">
        <v>17</v>
      </c>
      <c r="G33" s="31" t="s">
        <v>24</v>
      </c>
    </row>
    <row r="34">
      <c r="A34" s="18">
        <v>6.0</v>
      </c>
      <c r="B34" s="40" t="s">
        <v>58</v>
      </c>
      <c r="C34" s="39" t="s">
        <v>23</v>
      </c>
      <c r="D34" s="35">
        <v>45593.0</v>
      </c>
      <c r="E34" s="35">
        <v>45621.0</v>
      </c>
      <c r="F34" s="33" t="s">
        <v>17</v>
      </c>
      <c r="G34" s="34" t="s">
        <v>24</v>
      </c>
    </row>
    <row r="35">
      <c r="A35" s="12">
        <v>7.0</v>
      </c>
      <c r="B35" s="41" t="s">
        <v>59</v>
      </c>
      <c r="C35" s="38" t="s">
        <v>7</v>
      </c>
      <c r="D35" s="15">
        <v>45617.0</v>
      </c>
      <c r="E35" s="15">
        <v>45621.0</v>
      </c>
      <c r="F35" s="30" t="s">
        <v>17</v>
      </c>
      <c r="G35" s="31" t="s">
        <v>24</v>
      </c>
    </row>
    <row r="36">
      <c r="A36" s="25"/>
      <c r="B36" s="7" t="s">
        <v>60</v>
      </c>
      <c r="C36" s="26"/>
      <c r="D36" s="27">
        <v>45621.0</v>
      </c>
      <c r="E36" s="27">
        <v>45640.0</v>
      </c>
      <c r="F36" s="28" t="s">
        <v>61</v>
      </c>
      <c r="G36" s="29"/>
    </row>
    <row r="37">
      <c r="A37" s="12">
        <v>1.0</v>
      </c>
      <c r="B37" s="13" t="s">
        <v>62</v>
      </c>
      <c r="C37" s="38" t="s">
        <v>57</v>
      </c>
      <c r="D37" s="15">
        <v>45617.0</v>
      </c>
      <c r="E37" s="15">
        <v>45626.0</v>
      </c>
      <c r="F37" s="30" t="s">
        <v>61</v>
      </c>
      <c r="G37" s="31" t="s">
        <v>27</v>
      </c>
    </row>
    <row r="38">
      <c r="A38" s="42">
        <v>2.0</v>
      </c>
      <c r="B38" s="43" t="s">
        <v>63</v>
      </c>
      <c r="C38" s="44"/>
      <c r="D38" s="35">
        <v>45621.0</v>
      </c>
      <c r="E38" s="35">
        <v>45640.0</v>
      </c>
      <c r="F38" s="33" t="s">
        <v>64</v>
      </c>
      <c r="G38" s="34" t="s">
        <v>27</v>
      </c>
    </row>
    <row r="39">
      <c r="A39" s="45"/>
      <c r="B39" s="46"/>
      <c r="C39" s="47"/>
      <c r="D39" s="48"/>
      <c r="E39" s="48"/>
      <c r="F39" s="49"/>
      <c r="G39" s="50"/>
    </row>
  </sheetData>
  <conditionalFormatting sqref="G2">
    <cfRule type="notContainsBlanks" dxfId="0" priority="1">
      <formula>LEN(TRIM(G2))&gt;0</formula>
    </cfRule>
  </conditionalFormatting>
  <dataValidations>
    <dataValidation type="list" allowBlank="1" sqref="F2:F39">
      <formula1>"No iniciada,En curso,Pendiente,Completada"</formula1>
    </dataValidation>
    <dataValidation type="custom" allowBlank="1" showDropDown="1" sqref="A2:A39">
      <formula1>AND(ISNUMBER(A2),(NOT(OR(NOT(ISERROR(DATEVALUE(A2))), AND(ISNUMBER(A2), LEFT(CELL("format", A2))="D")))))</formula1>
    </dataValidation>
    <dataValidation type="custom" allowBlank="1" showDropDown="1" sqref="D2:E39">
      <formula1>OR(NOT(ISERROR(DATEVALUE(D2))), AND(ISNUMBER(D2), LEFT(CELL("format", D2))="D"))</formula1>
    </dataValidation>
    <dataValidation allowBlank="1" showDropDown="1" sqref="B2:C39"/>
    <dataValidation type="list" allowBlank="1" sqref="G2:G39">
      <formula1>"Prioridad Baja,Prioridad Media,Prioridad Alta"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5.0"/>
    <col customWidth="1" min="3" max="17" width="7.63"/>
  </cols>
  <sheetData>
    <row r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>
      <c r="B2" s="52" t="s">
        <v>65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</row>
    <row r="3">
      <c r="B3" s="55" t="s">
        <v>66</v>
      </c>
      <c r="C3" s="56" t="s">
        <v>67</v>
      </c>
      <c r="D3" s="53"/>
      <c r="E3" s="53"/>
      <c r="F3" s="53"/>
      <c r="G3" s="54"/>
      <c r="H3" s="56" t="s">
        <v>68</v>
      </c>
      <c r="I3" s="53"/>
      <c r="J3" s="53"/>
      <c r="K3" s="54"/>
      <c r="L3" s="56" t="s">
        <v>69</v>
      </c>
      <c r="M3" s="53"/>
      <c r="N3" s="54"/>
      <c r="O3" s="56" t="s">
        <v>70</v>
      </c>
      <c r="P3" s="53"/>
      <c r="Q3" s="54"/>
      <c r="R3" s="55" t="s">
        <v>71</v>
      </c>
    </row>
    <row r="4">
      <c r="B4" s="57"/>
      <c r="C4" s="58" t="s">
        <v>72</v>
      </c>
      <c r="D4" s="58" t="s">
        <v>73</v>
      </c>
      <c r="E4" s="58" t="s">
        <v>74</v>
      </c>
      <c r="F4" s="58" t="s">
        <v>75</v>
      </c>
      <c r="G4" s="58" t="s">
        <v>76</v>
      </c>
      <c r="H4" s="58" t="s">
        <v>77</v>
      </c>
      <c r="I4" s="58" t="s">
        <v>78</v>
      </c>
      <c r="J4" s="58" t="s">
        <v>79</v>
      </c>
      <c r="K4" s="58" t="s">
        <v>80</v>
      </c>
      <c r="L4" s="58" t="s">
        <v>81</v>
      </c>
      <c r="M4" s="58" t="s">
        <v>82</v>
      </c>
      <c r="N4" s="58" t="s">
        <v>83</v>
      </c>
      <c r="O4" s="58" t="s">
        <v>84</v>
      </c>
      <c r="P4" s="58" t="s">
        <v>85</v>
      </c>
      <c r="Q4" s="58" t="s">
        <v>86</v>
      </c>
      <c r="R4" s="57"/>
    </row>
    <row r="5">
      <c r="B5" s="59" t="s">
        <v>87</v>
      </c>
      <c r="C5" s="60">
        <v>120.0</v>
      </c>
      <c r="D5" s="60">
        <v>120.0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 t="str">
        <f t="shared" ref="R5:R9" si="1">SUM(C5:Q5)&amp;" hh"</f>
        <v>240 hh</v>
      </c>
    </row>
    <row r="6">
      <c r="B6" s="63" t="s">
        <v>88</v>
      </c>
      <c r="C6" s="61"/>
      <c r="D6" s="61"/>
      <c r="E6" s="60">
        <v>120.0</v>
      </c>
      <c r="F6" s="60">
        <v>120.0</v>
      </c>
      <c r="G6" s="60">
        <v>120.0</v>
      </c>
      <c r="H6" s="61"/>
      <c r="I6" s="61"/>
      <c r="J6" s="61"/>
      <c r="K6" s="61"/>
      <c r="L6" s="61"/>
      <c r="M6" s="61"/>
      <c r="N6" s="61"/>
      <c r="O6" s="61"/>
      <c r="P6" s="61"/>
      <c r="Q6" s="61"/>
      <c r="R6" s="62" t="str">
        <f t="shared" si="1"/>
        <v>360 hh</v>
      </c>
    </row>
    <row r="7">
      <c r="B7" s="63" t="s">
        <v>89</v>
      </c>
      <c r="C7" s="61"/>
      <c r="D7" s="61"/>
      <c r="E7" s="61"/>
      <c r="F7" s="61"/>
      <c r="G7" s="61"/>
      <c r="H7" s="60">
        <v>120.0</v>
      </c>
      <c r="I7" s="60">
        <v>120.0</v>
      </c>
      <c r="J7" s="60">
        <v>120.0</v>
      </c>
      <c r="K7" s="60">
        <v>120.0</v>
      </c>
      <c r="L7" s="60">
        <v>30.0</v>
      </c>
      <c r="M7" s="60">
        <v>10.0</v>
      </c>
      <c r="N7" s="60">
        <v>10.0</v>
      </c>
      <c r="O7" s="60">
        <v>112.0</v>
      </c>
      <c r="P7" s="60">
        <v>104.0</v>
      </c>
      <c r="Q7" s="60">
        <v>56.0</v>
      </c>
      <c r="R7" s="62" t="str">
        <f t="shared" si="1"/>
        <v>802 hh</v>
      </c>
    </row>
    <row r="8">
      <c r="B8" s="63" t="s">
        <v>90</v>
      </c>
      <c r="C8" s="61"/>
      <c r="D8" s="61"/>
      <c r="E8" s="61"/>
      <c r="F8" s="61"/>
      <c r="G8" s="61"/>
      <c r="H8" s="61"/>
      <c r="I8" s="61"/>
      <c r="J8" s="61"/>
      <c r="K8" s="61"/>
      <c r="L8" s="60">
        <v>114.0</v>
      </c>
      <c r="M8" s="60">
        <v>110.0</v>
      </c>
      <c r="N8" s="60">
        <v>110.0</v>
      </c>
      <c r="O8" s="64"/>
      <c r="P8" s="64"/>
      <c r="Q8" s="64"/>
      <c r="R8" s="62" t="str">
        <f t="shared" si="1"/>
        <v>334 hh</v>
      </c>
    </row>
    <row r="9">
      <c r="B9" s="63" t="s">
        <v>91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4"/>
      <c r="P9" s="60">
        <v>8.0</v>
      </c>
      <c r="Q9" s="60">
        <v>56.0</v>
      </c>
      <c r="R9" s="62" t="str">
        <f t="shared" si="1"/>
        <v>64 hh</v>
      </c>
    </row>
    <row r="10">
      <c r="B10" s="65" t="s">
        <v>92</v>
      </c>
      <c r="C10" s="65">
        <f t="shared" ref="C10:Q10" si="2">SUM(C5:C9)</f>
        <v>120</v>
      </c>
      <c r="D10" s="66">
        <f t="shared" si="2"/>
        <v>120</v>
      </c>
      <c r="E10" s="67">
        <f t="shared" si="2"/>
        <v>120</v>
      </c>
      <c r="F10" s="67">
        <f t="shared" si="2"/>
        <v>120</v>
      </c>
      <c r="G10" s="67">
        <f t="shared" si="2"/>
        <v>120</v>
      </c>
      <c r="H10" s="65">
        <f t="shared" si="2"/>
        <v>120</v>
      </c>
      <c r="I10" s="65">
        <f t="shared" si="2"/>
        <v>120</v>
      </c>
      <c r="J10" s="65">
        <f t="shared" si="2"/>
        <v>120</v>
      </c>
      <c r="K10" s="65">
        <f t="shared" si="2"/>
        <v>120</v>
      </c>
      <c r="L10" s="65">
        <f t="shared" si="2"/>
        <v>144</v>
      </c>
      <c r="M10" s="65">
        <f t="shared" si="2"/>
        <v>120</v>
      </c>
      <c r="N10" s="65">
        <f t="shared" si="2"/>
        <v>120</v>
      </c>
      <c r="O10" s="65">
        <f t="shared" si="2"/>
        <v>112</v>
      </c>
      <c r="P10" s="65">
        <f t="shared" si="2"/>
        <v>112</v>
      </c>
      <c r="Q10" s="65">
        <f t="shared" si="2"/>
        <v>112</v>
      </c>
      <c r="R10" s="68" t="s">
        <v>93</v>
      </c>
    </row>
    <row r="11">
      <c r="B11" s="69"/>
      <c r="C11" s="70">
        <f>SUM(C10:G10)</f>
        <v>600</v>
      </c>
      <c r="D11" s="71"/>
      <c r="E11" s="71"/>
      <c r="F11" s="71"/>
      <c r="G11" s="72"/>
      <c r="H11" s="73">
        <f>SUM(H10:K10)</f>
        <v>480</v>
      </c>
      <c r="I11" s="71"/>
      <c r="J11" s="71"/>
      <c r="K11" s="72"/>
      <c r="L11" s="70">
        <f>SUM(L10:N10)</f>
        <v>384</v>
      </c>
      <c r="M11" s="71"/>
      <c r="N11" s="72"/>
      <c r="O11" s="70">
        <f>SUM(O10:Q10)</f>
        <v>336</v>
      </c>
      <c r="P11" s="71"/>
      <c r="Q11" s="72"/>
      <c r="R11" s="74"/>
    </row>
    <row r="12">
      <c r="B12" s="51"/>
      <c r="C12" s="51"/>
      <c r="D12" s="51"/>
      <c r="E12" s="51"/>
      <c r="F12" s="51"/>
      <c r="G12" s="51"/>
      <c r="H12" s="51"/>
      <c r="I12" s="51"/>
      <c r="J12" s="51"/>
      <c r="K12" s="69"/>
      <c r="L12" s="69"/>
      <c r="M12" s="69"/>
      <c r="N12" s="69"/>
      <c r="O12" s="69"/>
      <c r="P12" s="69"/>
      <c r="Q12" s="69"/>
      <c r="R12" s="51"/>
    </row>
    <row r="13">
      <c r="B13" s="51"/>
      <c r="C13" s="51"/>
      <c r="D13" s="51"/>
      <c r="E13" s="51"/>
      <c r="F13" s="51"/>
      <c r="G13" s="51"/>
      <c r="H13" s="51"/>
      <c r="I13" s="51"/>
      <c r="J13" s="51"/>
      <c r="K13" s="69"/>
      <c r="L13" s="69"/>
      <c r="M13" s="69"/>
      <c r="N13" s="69"/>
      <c r="O13" s="69"/>
      <c r="P13" s="69"/>
      <c r="Q13" s="69"/>
      <c r="R13" s="51"/>
    </row>
    <row r="14">
      <c r="B14" s="51"/>
      <c r="C14" s="51"/>
      <c r="D14" s="51"/>
      <c r="E14" s="51"/>
      <c r="F14" s="51"/>
      <c r="G14" s="51"/>
      <c r="H14" s="51"/>
      <c r="I14" s="51"/>
      <c r="J14" s="51"/>
      <c r="K14" s="69"/>
      <c r="L14" s="69"/>
      <c r="M14" s="69"/>
      <c r="N14" s="69"/>
      <c r="O14" s="69"/>
      <c r="P14" s="69"/>
      <c r="Q14" s="69"/>
      <c r="R14" s="51"/>
    </row>
    <row r="15"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69"/>
      <c r="M15" s="69"/>
      <c r="N15" s="69"/>
      <c r="O15" s="69"/>
      <c r="P15" s="69"/>
      <c r="Q15" s="69"/>
      <c r="R15" s="51"/>
    </row>
    <row r="16"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69"/>
      <c r="M16" s="69"/>
      <c r="N16" s="69"/>
      <c r="O16" s="51"/>
      <c r="P16" s="51"/>
      <c r="Q16" s="51"/>
      <c r="R16" s="51"/>
    </row>
    <row r="17">
      <c r="B17" s="51"/>
      <c r="C17" s="51"/>
      <c r="D17" s="51"/>
      <c r="E17" s="51"/>
      <c r="F17" s="51"/>
      <c r="G17" s="51"/>
      <c r="H17" s="51"/>
      <c r="I17" s="51"/>
      <c r="J17" s="51"/>
      <c r="K17" s="69"/>
      <c r="L17" s="51"/>
      <c r="M17" s="51"/>
      <c r="N17" s="51"/>
      <c r="O17" s="51"/>
      <c r="P17" s="51"/>
      <c r="Q17" s="51"/>
      <c r="R17" s="51"/>
    </row>
    <row r="18"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</row>
    <row r="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</row>
    <row r="20"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</row>
    <row r="21"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</row>
    <row r="22"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</row>
    <row r="2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</row>
    <row r="24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</row>
    <row r="25"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</row>
    <row r="26"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</row>
    <row r="27"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</row>
    <row r="28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</row>
    <row r="29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</row>
    <row r="30"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</row>
    <row r="3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</row>
    <row r="32"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</row>
    <row r="33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</row>
    <row r="34"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</row>
    <row r="35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</row>
    <row r="36"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</row>
    <row r="37"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</row>
    <row r="38"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</row>
    <row r="39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</row>
    <row r="41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</row>
    <row r="42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</row>
    <row r="4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</row>
    <row r="44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</row>
    <row r="45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</row>
    <row r="46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</row>
    <row r="47"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</row>
    <row r="48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</row>
    <row r="49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</row>
    <row r="50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</row>
    <row r="51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</row>
    <row r="52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</row>
    <row r="53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</row>
    <row r="54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</row>
    <row r="56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</row>
    <row r="57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</row>
    <row r="58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</row>
    <row r="60"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</row>
    <row r="61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</row>
    <row r="62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</row>
    <row r="63"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</row>
    <row r="64"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</row>
    <row r="65"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</row>
    <row r="66"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</row>
    <row r="67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</row>
    <row r="68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</row>
    <row r="69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</row>
    <row r="70"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</row>
    <row r="71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</row>
    <row r="76"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</row>
    <row r="78"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</row>
    <row r="79"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</row>
    <row r="81"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</row>
    <row r="85"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</row>
    <row r="88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</row>
    <row r="89"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</row>
    <row r="90"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  <row r="157"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</row>
    <row r="158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</row>
    <row r="160"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</row>
    <row r="161"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</row>
    <row r="162"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</row>
    <row r="164"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</row>
    <row r="165"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</row>
    <row r="166"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</row>
    <row r="168"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</row>
    <row r="172"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</row>
    <row r="176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</row>
    <row r="184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</row>
    <row r="188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</row>
    <row r="192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</row>
    <row r="196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</row>
    <row r="200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</row>
    <row r="204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</row>
    <row r="208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</row>
    <row r="212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</row>
    <row r="216"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</row>
    <row r="220"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</row>
    <row r="224"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</row>
    <row r="228"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</row>
    <row r="232"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</row>
    <row r="236"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</row>
    <row r="240"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</row>
    <row r="246"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</row>
    <row r="248"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</row>
    <row r="250"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</row>
    <row r="252"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</row>
    <row r="254"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</row>
    <row r="258"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</row>
    <row r="260"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</row>
    <row r="262"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</row>
    <row r="264"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</row>
    <row r="266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</row>
    <row r="268"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</row>
    <row r="270"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</row>
    <row r="276"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</row>
    <row r="278"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</row>
    <row r="280"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</row>
    <row r="282"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</row>
    <row r="284"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</row>
    <row r="286"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</row>
    <row r="288"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</row>
    <row r="290"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</row>
    <row r="292"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</row>
    <row r="294"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</row>
    <row r="296"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</row>
    <row r="298"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</row>
    <row r="300"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</row>
    <row r="302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</row>
    <row r="304"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</row>
    <row r="306"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</row>
    <row r="308"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</row>
    <row r="310"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</row>
    <row r="312"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</row>
    <row r="314"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</row>
    <row r="316"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</row>
    <row r="320"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</row>
    <row r="322"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</row>
    <row r="324"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</row>
    <row r="326"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</row>
    <row r="328"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</row>
    <row r="330"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</row>
    <row r="332"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</row>
    <row r="338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</row>
    <row r="340"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</row>
    <row r="342"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</row>
    <row r="344"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</row>
    <row r="346"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</row>
    <row r="348"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</row>
    <row r="350"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</row>
    <row r="352"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</row>
    <row r="354"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</row>
    <row r="356"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</row>
    <row r="358"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</row>
    <row r="360"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</row>
    <row r="362"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</row>
    <row r="364"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</row>
    <row r="366"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</row>
    <row r="368"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</row>
    <row r="370"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</row>
    <row r="372"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</row>
    <row r="374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</row>
    <row r="376"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</row>
    <row r="378"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</row>
    <row r="382"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</row>
    <row r="384"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</row>
    <row r="386"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</row>
    <row r="388"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</row>
    <row r="390"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</row>
    <row r="392"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</row>
    <row r="394"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</row>
    <row r="400"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</row>
    <row r="402"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</row>
    <row r="404"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</row>
    <row r="406"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</row>
    <row r="408"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</row>
    <row r="410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</row>
    <row r="412"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</row>
    <row r="414"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</row>
    <row r="416"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</row>
    <row r="418"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</row>
    <row r="420"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</row>
    <row r="422"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</row>
    <row r="424"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</row>
    <row r="426"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</row>
    <row r="428"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</row>
    <row r="430"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</row>
    <row r="432"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</row>
    <row r="434"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</row>
    <row r="436"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</row>
    <row r="438"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</row>
    <row r="440"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</row>
    <row r="442"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</row>
    <row r="444"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</row>
    <row r="446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</row>
    <row r="448"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</row>
    <row r="450"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</row>
    <row r="452"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</row>
    <row r="454"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</row>
    <row r="456"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</row>
    <row r="458"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</row>
    <row r="462"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</row>
    <row r="464"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</row>
    <row r="466"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</row>
    <row r="468"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</row>
    <row r="470"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</row>
    <row r="472"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</row>
    <row r="474"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</row>
    <row r="476"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</row>
    <row r="478"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</row>
    <row r="480"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</row>
    <row r="482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</row>
    <row r="484"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</row>
    <row r="485"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</row>
    <row r="486"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</row>
    <row r="488"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</row>
    <row r="489"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</row>
    <row r="490"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</row>
    <row r="492"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</row>
    <row r="493"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</row>
    <row r="494"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</row>
    <row r="496"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</row>
    <row r="497"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</row>
    <row r="498"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</row>
    <row r="500"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</row>
    <row r="50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</row>
    <row r="502"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</row>
    <row r="504"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</row>
    <row r="505"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</row>
    <row r="506"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</row>
    <row r="508"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</row>
    <row r="509"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</row>
    <row r="510"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</row>
    <row r="512"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</row>
    <row r="513"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</row>
    <row r="514"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</row>
    <row r="516"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</row>
    <row r="517"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</row>
    <row r="518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</row>
    <row r="520"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</row>
    <row r="521"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</row>
    <row r="524"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</row>
    <row r="525"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</row>
    <row r="526"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</row>
    <row r="528"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</row>
    <row r="529"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</row>
    <row r="530"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</row>
    <row r="532"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</row>
    <row r="533"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</row>
    <row r="534"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</row>
    <row r="536"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</row>
    <row r="537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</row>
    <row r="538"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</row>
    <row r="540"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</row>
    <row r="541"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</row>
    <row r="542"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</row>
    <row r="544"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</row>
    <row r="545"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</row>
    <row r="546"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</row>
    <row r="548"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</row>
    <row r="549"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</row>
    <row r="550"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</row>
    <row r="552"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</row>
    <row r="553"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</row>
    <row r="554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</row>
    <row r="556"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</row>
    <row r="557"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</row>
    <row r="558"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</row>
    <row r="560"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</row>
    <row r="561"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</row>
    <row r="562"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</row>
    <row r="564"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</row>
    <row r="565"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</row>
    <row r="566"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</row>
    <row r="568"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</row>
    <row r="569"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</row>
    <row r="570"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</row>
    <row r="572"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</row>
    <row r="573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</row>
    <row r="574"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</row>
    <row r="576"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</row>
    <row r="577"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</row>
    <row r="578"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</row>
    <row r="580"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</row>
    <row r="581"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</row>
    <row r="582"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</row>
    <row r="585"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</row>
    <row r="586"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</row>
    <row r="588"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</row>
    <row r="589"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</row>
    <row r="590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</row>
    <row r="592"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</row>
    <row r="593"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</row>
    <row r="594"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</row>
    <row r="596"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</row>
    <row r="597"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</row>
    <row r="598"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</row>
    <row r="600"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</row>
    <row r="601"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</row>
    <row r="602"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</row>
    <row r="604"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</row>
    <row r="605"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</row>
    <row r="606"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</row>
    <row r="608"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</row>
    <row r="609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</row>
    <row r="610"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</row>
    <row r="612"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</row>
    <row r="613"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</row>
    <row r="614"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</row>
    <row r="616"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</row>
    <row r="617"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</row>
    <row r="618"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</row>
    <row r="620"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</row>
    <row r="621"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</row>
    <row r="622"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</row>
    <row r="624"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</row>
    <row r="625"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</row>
    <row r="626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</row>
    <row r="628"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</row>
    <row r="629"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</row>
    <row r="630"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</row>
    <row r="632"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</row>
    <row r="633"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</row>
    <row r="634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</row>
    <row r="636"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</row>
    <row r="637"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</row>
    <row r="638"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</row>
    <row r="640"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</row>
    <row r="641"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</row>
    <row r="642"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</row>
    <row r="644"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</row>
    <row r="645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</row>
    <row r="646"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</row>
    <row r="648"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</row>
    <row r="649"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</row>
    <row r="650"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</row>
    <row r="652"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</row>
    <row r="653"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</row>
    <row r="654"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</row>
    <row r="656"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</row>
    <row r="657"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</row>
    <row r="658"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</row>
    <row r="660"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</row>
    <row r="661"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</row>
    <row r="662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</row>
    <row r="664"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</row>
    <row r="665"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</row>
    <row r="666"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</row>
    <row r="668"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</row>
    <row r="669"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</row>
    <row r="670"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</row>
    <row r="672"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</row>
    <row r="673"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</row>
    <row r="674"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</row>
    <row r="676"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</row>
    <row r="677"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</row>
    <row r="678"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</row>
    <row r="680"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</row>
    <row r="68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</row>
    <row r="682"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</row>
    <row r="684"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</row>
    <row r="685"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</row>
    <row r="686"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</row>
    <row r="688"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</row>
    <row r="689"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</row>
    <row r="690"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</row>
    <row r="692"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</row>
    <row r="693"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</row>
    <row r="694"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</row>
    <row r="696"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</row>
    <row r="697"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</row>
    <row r="698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</row>
    <row r="700"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</row>
    <row r="701"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</row>
    <row r="702"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</row>
    <row r="704"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</row>
    <row r="705"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</row>
    <row r="706"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</row>
    <row r="708"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</row>
    <row r="709"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</row>
    <row r="710"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</row>
    <row r="712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</row>
    <row r="713"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</row>
    <row r="714"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</row>
    <row r="716"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</row>
    <row r="717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</row>
    <row r="718"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</row>
    <row r="720"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</row>
    <row r="721"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</row>
    <row r="722"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</row>
    <row r="724"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</row>
    <row r="725"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</row>
    <row r="726"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</row>
    <row r="728"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</row>
    <row r="729"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</row>
    <row r="730"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</row>
    <row r="732"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</row>
    <row r="733"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</row>
    <row r="734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</row>
    <row r="736"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</row>
    <row r="737"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</row>
    <row r="738"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</row>
    <row r="740"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</row>
    <row r="741"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</row>
    <row r="742"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</row>
    <row r="744"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</row>
    <row r="745"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</row>
    <row r="746"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</row>
    <row r="748"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</row>
    <row r="749"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</row>
    <row r="750"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</row>
    <row r="752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</row>
    <row r="753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</row>
    <row r="754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</row>
    <row r="756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</row>
    <row r="757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</row>
    <row r="758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</row>
    <row r="760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</row>
    <row r="761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</row>
    <row r="762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</row>
    <row r="764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</row>
    <row r="765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</row>
    <row r="766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</row>
    <row r="768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</row>
    <row r="769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</row>
    <row r="770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</row>
    <row r="772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</row>
    <row r="773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</row>
    <row r="774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</row>
    <row r="776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</row>
    <row r="777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</row>
    <row r="778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</row>
    <row r="780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</row>
    <row r="781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</row>
    <row r="782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</row>
    <row r="784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</row>
    <row r="785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</row>
    <row r="786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</row>
    <row r="788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</row>
    <row r="789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</row>
    <row r="790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</row>
    <row r="792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</row>
    <row r="793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</row>
    <row r="794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</row>
    <row r="796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</row>
    <row r="797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</row>
    <row r="798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</row>
    <row r="800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</row>
    <row r="801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</row>
    <row r="802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</row>
    <row r="804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</row>
    <row r="805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</row>
    <row r="806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</row>
    <row r="808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</row>
    <row r="809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</row>
    <row r="810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</row>
    <row r="812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</row>
    <row r="813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</row>
    <row r="814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</row>
    <row r="816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</row>
    <row r="817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</row>
    <row r="818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</row>
    <row r="820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</row>
    <row r="821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</row>
    <row r="822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</row>
    <row r="824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</row>
    <row r="825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</row>
    <row r="826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</row>
    <row r="828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</row>
    <row r="829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</row>
    <row r="830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</row>
    <row r="832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</row>
    <row r="833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</row>
    <row r="834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</row>
    <row r="836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</row>
    <row r="837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</row>
    <row r="838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</row>
    <row r="840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</row>
    <row r="841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</row>
    <row r="842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</row>
    <row r="844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</row>
    <row r="845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</row>
    <row r="846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</row>
    <row r="848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</row>
    <row r="849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</row>
    <row r="850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</row>
    <row r="852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</row>
    <row r="853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</row>
    <row r="854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</row>
    <row r="856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</row>
    <row r="857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</row>
    <row r="858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</row>
    <row r="860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</row>
    <row r="86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</row>
    <row r="862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</row>
    <row r="864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</row>
    <row r="865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</row>
    <row r="866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</row>
    <row r="868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</row>
    <row r="869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</row>
    <row r="870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</row>
    <row r="872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</row>
    <row r="873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</row>
    <row r="874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</row>
    <row r="876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</row>
    <row r="877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</row>
    <row r="878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</row>
    <row r="880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</row>
    <row r="881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</row>
    <row r="882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</row>
    <row r="884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</row>
    <row r="885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</row>
    <row r="886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</row>
    <row r="888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</row>
    <row r="889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</row>
    <row r="890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</row>
    <row r="892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</row>
    <row r="893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</row>
    <row r="894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</row>
    <row r="896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</row>
    <row r="897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</row>
    <row r="898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</row>
    <row r="900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</row>
    <row r="901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</row>
    <row r="902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</row>
    <row r="904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</row>
    <row r="905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</row>
    <row r="906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</row>
    <row r="908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</row>
    <row r="909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</row>
    <row r="910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</row>
    <row r="912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</row>
    <row r="913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</row>
    <row r="914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</row>
    <row r="916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</row>
    <row r="917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</row>
    <row r="918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</row>
    <row r="920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</row>
    <row r="921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</row>
    <row r="922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</row>
    <row r="924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</row>
    <row r="925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</row>
    <row r="926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</row>
    <row r="928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</row>
    <row r="929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</row>
    <row r="930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</row>
    <row r="932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</row>
    <row r="933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</row>
    <row r="934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</row>
    <row r="936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</row>
    <row r="937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</row>
    <row r="938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</row>
    <row r="940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</row>
    <row r="941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</row>
    <row r="942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</row>
    <row r="944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</row>
    <row r="945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</row>
    <row r="946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</row>
    <row r="948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</row>
    <row r="949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</row>
    <row r="950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</row>
    <row r="952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</row>
    <row r="953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</row>
    <row r="954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</row>
    <row r="956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</row>
    <row r="957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</row>
    <row r="958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</row>
    <row r="960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</row>
    <row r="961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</row>
    <row r="962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</row>
    <row r="964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</row>
    <row r="965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</row>
    <row r="966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</row>
    <row r="968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</row>
    <row r="969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</row>
    <row r="970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</row>
    <row r="972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</row>
    <row r="973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</row>
    <row r="974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</row>
    <row r="976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</row>
    <row r="977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</row>
    <row r="978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</row>
    <row r="980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</row>
    <row r="981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</row>
    <row r="982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</row>
    <row r="984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</row>
    <row r="985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</row>
    <row r="986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</row>
    <row r="988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</row>
    <row r="989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</row>
    <row r="990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</row>
    <row r="992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</row>
    <row r="993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</row>
    <row r="994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</row>
    <row r="996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</row>
    <row r="997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</row>
    <row r="998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</row>
    <row r="1000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</row>
  </sheetData>
  <mergeCells count="12">
    <mergeCell ref="R10:R11"/>
    <mergeCell ref="C11:G11"/>
    <mergeCell ref="H11:K11"/>
    <mergeCell ref="L11:N11"/>
    <mergeCell ref="O11:Q11"/>
    <mergeCell ref="B2:R2"/>
    <mergeCell ref="B3:B4"/>
    <mergeCell ref="C3:G3"/>
    <mergeCell ref="H3:K3"/>
    <mergeCell ref="L3:N3"/>
    <mergeCell ref="O3:Q3"/>
    <mergeCell ref="R3:R4"/>
  </mergeCells>
  <drawing r:id="rId1"/>
</worksheet>
</file>