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felip\Desktop\TCC\"/>
    </mc:Choice>
  </mc:AlternateContent>
  <xr:revisionPtr revIDLastSave="0" documentId="13_ncr:1_{BBB5627C-F122-4B5F-BDC1-AF1CEE67AED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put" sheetId="1" r:id="rId1"/>
    <sheet name="Coefs" sheetId="2" r:id="rId2"/>
  </sheets>
  <definedNames>
    <definedName name="it">Input!$D$12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F12" i="1"/>
</calcChain>
</file>

<file path=xl/sharedStrings.xml><?xml version="1.0" encoding="utf-8"?>
<sst xmlns="http://schemas.openxmlformats.org/spreadsheetml/2006/main" count="59" uniqueCount="50">
  <si>
    <t>Felipe Alves</t>
  </si>
  <si>
    <t>Gustavo R.</t>
  </si>
  <si>
    <t>Planilha de input</t>
  </si>
  <si>
    <t>Projeto</t>
  </si>
  <si>
    <t>Revisão</t>
  </si>
  <si>
    <t>Tipo de frenagem</t>
  </si>
  <si>
    <t>Nº de ciclos</t>
  </si>
  <si>
    <t>Material utilizado</t>
  </si>
  <si>
    <t># Simulação</t>
  </si>
  <si>
    <t>-</t>
  </si>
  <si>
    <t>Parâmetros da simulação</t>
  </si>
  <si>
    <t>Geometria</t>
  </si>
  <si>
    <t>Propriedades do material</t>
  </si>
  <si>
    <t>Parâmetros do ambiente</t>
  </si>
  <si>
    <t>Time step</t>
  </si>
  <si>
    <t>Iterações</t>
  </si>
  <si>
    <t xml:space="preserve"> θ (MDF)</t>
  </si>
  <si>
    <t>Tamanho médio do elemento</t>
  </si>
  <si>
    <t>Espessura</t>
  </si>
  <si>
    <t>Raio externo</t>
  </si>
  <si>
    <t>Raio interno</t>
  </si>
  <si>
    <t>Raio interno pastilha</t>
  </si>
  <si>
    <t>Raio dos furos</t>
  </si>
  <si>
    <t>Calor específico</t>
  </si>
  <si>
    <t>Massa específica</t>
  </si>
  <si>
    <t>Temp. inicial</t>
  </si>
  <si>
    <t>Temp. do ar</t>
  </si>
  <si>
    <t>[s]</t>
  </si>
  <si>
    <t>[-]</t>
  </si>
  <si>
    <t>[mm]</t>
  </si>
  <si>
    <t>[W/m.K]</t>
  </si>
  <si>
    <t>[J/kg.K]</t>
  </si>
  <si>
    <t>[kg/m^3]</t>
  </si>
  <si>
    <t>[ºC]</t>
  </si>
  <si>
    <t>Aço SAE 1045</t>
  </si>
  <si>
    <t>Desenvolvido por:</t>
  </si>
  <si>
    <t>Checado por:</t>
  </si>
  <si>
    <t>Condut. térmica</t>
  </si>
  <si>
    <t>Disco de freios</t>
  </si>
  <si>
    <t>Temporada</t>
  </si>
  <si>
    <t>20-21</t>
  </si>
  <si>
    <t>Observação</t>
  </si>
  <si>
    <t>Fluxo de calor</t>
  </si>
  <si>
    <t>Coef de convecção</t>
  </si>
  <si>
    <t>[W]</t>
  </si>
  <si>
    <t>[W/m^2 K]</t>
  </si>
  <si>
    <t>Tempo</t>
  </si>
  <si>
    <t>Multipla</t>
  </si>
  <si>
    <t>Unica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</si>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</sst>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FF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3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49" fontId="1" fillId="4" borderId="4" xfId="0" applyNumberFormat="1" applyFont="1" applyFill="1" applyBorder="1" applyAlignment="1" applyProtection="1">
      <alignment horizontal="center" vertical="center"/>
      <protection locked="0"/>
    </xf>
    <xf numFmtId="2" fontId="1" fillId="4" borderId="4" xfId="0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2" borderId="4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76200</xdr:rowOff>
    </xdr:from>
    <xdr:to>
      <xdr:col>2</xdr:col>
      <xdr:colOff>546334</xdr:colOff>
      <xdr:row>3</xdr:row>
      <xdr:rowOff>142143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15052E-E95F-4441-85C3-4A49D39B663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28100"/>
        <a:stretch/>
      </xdr:blipFill>
      <xdr:spPr bwMode="auto">
        <a:xfrm>
          <a:off x="857250" y="266700"/>
          <a:ext cx="1117834" cy="44694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5"/>
  <sheetViews>
    <sheetView showGridLines="0" tabSelected="1" workbookViewId="0">
      <selection activeCell="H7" sqref="H7:I7"/>
    </sheetView>
  </sheetViews>
  <sheetFormatPr defaultRowHeight="15" x14ac:dyDescent="0.25"/>
  <cols>
    <col min="1" max="1" width="1.7109375" customWidth="1"/>
    <col min="2" max="16" width="12.28515625" customWidth="1"/>
    <col min="18" max="18" width="9.140625" hidden="1" customWidth="1"/>
    <col min="19" max="19" width="0" hidden="1" customWidth="1"/>
  </cols>
  <sheetData>
    <row r="1" spans="2:19" ht="8.25" customHeight="1" x14ac:dyDescent="0.25"/>
    <row r="2" spans="2:19" x14ac:dyDescent="0.25">
      <c r="B2" s="16"/>
      <c r="C2" s="17"/>
      <c r="D2" s="17"/>
      <c r="E2" s="22" t="s">
        <v>2</v>
      </c>
      <c r="F2" s="22"/>
      <c r="G2" s="22"/>
      <c r="H2" s="22"/>
      <c r="I2" s="22"/>
      <c r="J2" s="22"/>
      <c r="K2" s="22"/>
      <c r="L2" s="22"/>
      <c r="M2" s="22"/>
      <c r="N2" s="25" t="s">
        <v>35</v>
      </c>
      <c r="O2" s="25"/>
      <c r="P2" s="6" t="s">
        <v>0</v>
      </c>
      <c r="Q2" s="1"/>
      <c r="R2" s="1"/>
    </row>
    <row r="3" spans="2:19" x14ac:dyDescent="0.25">
      <c r="B3" s="18"/>
      <c r="C3" s="19"/>
      <c r="D3" s="19"/>
      <c r="E3" s="23"/>
      <c r="F3" s="23"/>
      <c r="G3" s="23"/>
      <c r="H3" s="23"/>
      <c r="I3" s="23"/>
      <c r="J3" s="23"/>
      <c r="K3" s="23"/>
      <c r="L3" s="23"/>
      <c r="M3" s="23"/>
      <c r="N3" s="26" t="s">
        <v>36</v>
      </c>
      <c r="O3" s="26"/>
      <c r="P3" s="7" t="s">
        <v>1</v>
      </c>
      <c r="Q3" s="1"/>
      <c r="R3" s="1"/>
    </row>
    <row r="4" spans="2:19" x14ac:dyDescent="0.25">
      <c r="B4" s="20"/>
      <c r="C4" s="21"/>
      <c r="D4" s="21"/>
      <c r="E4" s="24"/>
      <c r="F4" s="24"/>
      <c r="G4" s="24"/>
      <c r="H4" s="24"/>
      <c r="I4" s="24"/>
      <c r="J4" s="24"/>
      <c r="K4" s="24"/>
      <c r="L4" s="24"/>
      <c r="M4" s="24"/>
      <c r="N4" s="27" t="s">
        <v>49</v>
      </c>
      <c r="O4" s="27"/>
      <c r="P4" s="8">
        <v>44318</v>
      </c>
      <c r="Q4" s="1"/>
      <c r="R4" s="1"/>
    </row>
    <row r="5" spans="2:19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9" x14ac:dyDescent="0.25">
      <c r="B6" s="34" t="s">
        <v>3</v>
      </c>
      <c r="C6" s="34"/>
      <c r="D6" s="34"/>
      <c r="E6" s="29" t="s">
        <v>39</v>
      </c>
      <c r="F6" s="30"/>
      <c r="G6" s="2" t="s">
        <v>4</v>
      </c>
      <c r="H6" s="29" t="s">
        <v>5</v>
      </c>
      <c r="I6" s="30"/>
      <c r="J6" s="29" t="s">
        <v>6</v>
      </c>
      <c r="K6" s="30"/>
      <c r="L6" s="34" t="s">
        <v>7</v>
      </c>
      <c r="M6" s="34"/>
      <c r="N6" s="34"/>
      <c r="O6" s="29" t="s">
        <v>41</v>
      </c>
      <c r="P6" s="30"/>
      <c r="Q6" s="1"/>
      <c r="R6" s="1">
        <v>0</v>
      </c>
      <c r="S6" t="s">
        <v>48</v>
      </c>
    </row>
    <row r="7" spans="2:19" x14ac:dyDescent="0.25">
      <c r="B7" s="28" t="s">
        <v>38</v>
      </c>
      <c r="C7" s="28"/>
      <c r="D7" s="28"/>
      <c r="E7" s="14" t="s">
        <v>40</v>
      </c>
      <c r="F7" s="15"/>
      <c r="G7" s="5">
        <v>0</v>
      </c>
      <c r="H7" s="28" t="s">
        <v>47</v>
      </c>
      <c r="I7" s="28"/>
      <c r="J7" s="28">
        <f>IF(H7="Unica",1,it/COUNTA(Coefs!B4:B1000))</f>
        <v>40</v>
      </c>
      <c r="K7" s="28"/>
      <c r="L7" s="28" t="s">
        <v>34</v>
      </c>
      <c r="M7" s="28"/>
      <c r="N7" s="28"/>
      <c r="O7" s="28"/>
      <c r="P7" s="28"/>
      <c r="Q7" s="1"/>
      <c r="R7" s="1">
        <v>0.5</v>
      </c>
      <c r="S7" t="s">
        <v>47</v>
      </c>
    </row>
    <row r="8" spans="2:19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1</v>
      </c>
    </row>
    <row r="9" spans="2:19" x14ac:dyDescent="0.25">
      <c r="B9" s="2" t="s">
        <v>8</v>
      </c>
      <c r="C9" s="29" t="s">
        <v>10</v>
      </c>
      <c r="D9" s="33"/>
      <c r="E9" s="33"/>
      <c r="F9" s="30"/>
      <c r="G9" s="29" t="s">
        <v>11</v>
      </c>
      <c r="H9" s="33"/>
      <c r="I9" s="33"/>
      <c r="J9" s="33"/>
      <c r="K9" s="30"/>
      <c r="L9" s="29" t="s">
        <v>12</v>
      </c>
      <c r="M9" s="33"/>
      <c r="N9" s="30"/>
      <c r="O9" s="29" t="s">
        <v>13</v>
      </c>
      <c r="P9" s="30"/>
      <c r="Q9" s="1"/>
      <c r="R9" s="1"/>
    </row>
    <row r="10" spans="2:19" ht="45" x14ac:dyDescent="0.25">
      <c r="B10" s="31" t="s">
        <v>9</v>
      </c>
      <c r="C10" s="2" t="s">
        <v>14</v>
      </c>
      <c r="D10" s="2" t="s">
        <v>15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22</v>
      </c>
      <c r="L10" s="2" t="s">
        <v>37</v>
      </c>
      <c r="M10" s="2" t="s">
        <v>23</v>
      </c>
      <c r="N10" s="2" t="s">
        <v>24</v>
      </c>
      <c r="O10" s="2" t="s">
        <v>25</v>
      </c>
      <c r="P10" s="2" t="s">
        <v>26</v>
      </c>
      <c r="Q10" s="1"/>
      <c r="R10" s="1"/>
    </row>
    <row r="11" spans="2:19" x14ac:dyDescent="0.25">
      <c r="B11" s="32"/>
      <c r="C11" s="2" t="s">
        <v>27</v>
      </c>
      <c r="D11" s="2" t="s">
        <v>28</v>
      </c>
      <c r="E11" s="2" t="s">
        <v>28</v>
      </c>
      <c r="F11" s="2" t="s">
        <v>29</v>
      </c>
      <c r="G11" s="2" t="s">
        <v>29</v>
      </c>
      <c r="H11" s="2" t="s">
        <v>29</v>
      </c>
      <c r="I11" s="2" t="s">
        <v>29</v>
      </c>
      <c r="J11" s="2" t="s">
        <v>29</v>
      </c>
      <c r="K11" s="2" t="s">
        <v>29</v>
      </c>
      <c r="L11" s="2" t="s">
        <v>30</v>
      </c>
      <c r="M11" s="2" t="s">
        <v>31</v>
      </c>
      <c r="N11" s="2" t="s">
        <v>32</v>
      </c>
      <c r="O11" s="2" t="s">
        <v>33</v>
      </c>
      <c r="P11" s="2" t="s">
        <v>33</v>
      </c>
      <c r="Q11" s="1"/>
      <c r="R11" s="1"/>
    </row>
    <row r="12" spans="2:19" x14ac:dyDescent="0.25">
      <c r="B12" s="5">
        <v>1</v>
      </c>
      <c r="C12" s="5">
        <v>0.01</v>
      </c>
      <c r="D12" s="5">
        <v>960</v>
      </c>
      <c r="E12" s="5">
        <v>0.5</v>
      </c>
      <c r="F12" s="9">
        <f>G12/3</f>
        <v>1.3333333333333333</v>
      </c>
      <c r="G12" s="5">
        <v>4</v>
      </c>
      <c r="H12" s="10">
        <v>109</v>
      </c>
      <c r="I12" s="5">
        <v>68.2</v>
      </c>
      <c r="J12" s="5">
        <v>80.8</v>
      </c>
      <c r="K12" s="10">
        <v>2</v>
      </c>
      <c r="L12" s="5">
        <v>49.8</v>
      </c>
      <c r="M12" s="10">
        <v>486</v>
      </c>
      <c r="N12" s="10">
        <v>7850</v>
      </c>
      <c r="O12" s="5">
        <v>35</v>
      </c>
      <c r="P12" s="5">
        <v>35</v>
      </c>
      <c r="Q12" s="1"/>
      <c r="R12" s="1"/>
    </row>
    <row r="13" spans="2:19" x14ac:dyDescent="0.25">
      <c r="B13" s="1"/>
      <c r="C13" s="1"/>
      <c r="D13" s="1"/>
      <c r="E13" s="3"/>
      <c r="F13" s="3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9" x14ac:dyDescent="0.25">
      <c r="B14" s="1"/>
      <c r="C14" s="1"/>
      <c r="D14" s="1"/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9" x14ac:dyDescent="0.25">
      <c r="B15" s="1"/>
      <c r="C15" s="1"/>
      <c r="D15" s="1"/>
      <c r="E15" s="3"/>
      <c r="F15" s="4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9" x14ac:dyDescent="0.25">
      <c r="B16" s="1"/>
      <c r="C16" s="1"/>
      <c r="D16" s="1"/>
      <c r="E16" s="3"/>
      <c r="F16" s="3"/>
      <c r="G16" s="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 s="1"/>
      <c r="C17" s="1"/>
      <c r="D17" s="1"/>
      <c r="E17" s="3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1"/>
      <c r="C18" s="1"/>
      <c r="D18" s="1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</sheetData>
  <mergeCells count="22">
    <mergeCell ref="H7:I7"/>
    <mergeCell ref="B10:B11"/>
    <mergeCell ref="C9:F9"/>
    <mergeCell ref="G9:K9"/>
    <mergeCell ref="L9:N9"/>
    <mergeCell ref="O9:P9"/>
    <mergeCell ref="E7:F7"/>
    <mergeCell ref="B2:D4"/>
    <mergeCell ref="E2:M4"/>
    <mergeCell ref="N2:O2"/>
    <mergeCell ref="N3:O3"/>
    <mergeCell ref="N4:O4"/>
    <mergeCell ref="J7:K7"/>
    <mergeCell ref="O6:P6"/>
    <mergeCell ref="O7:P7"/>
    <mergeCell ref="L6:N6"/>
    <mergeCell ref="L7:N7"/>
    <mergeCell ref="J6:K6"/>
    <mergeCell ref="E6:F6"/>
    <mergeCell ref="B6:D6"/>
    <mergeCell ref="B7:D7"/>
    <mergeCell ref="H6:I6"/>
  </mergeCells>
  <dataValidations count="2">
    <dataValidation type="list" allowBlank="1" showInputMessage="1" showErrorMessage="1" sqref="E12" xr:uid="{32E5F16F-17BA-42D5-98D8-B494C46016A7}">
      <formula1>$R$6:$R$8</formula1>
    </dataValidation>
    <dataValidation type="list" allowBlank="1" showInputMessage="1" showErrorMessage="1" sqref="H7:I7" xr:uid="{934EC2A1-C417-4CFD-82B9-CCB6F7063B69}">
      <formula1>$S$6:$S$7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EFFA-3519-4814-86AB-13A81817943B}">
  <dimension ref="B2:D27"/>
  <sheetViews>
    <sheetView showGridLines="0" workbookViewId="0">
      <selection activeCell="B28" sqref="B28"/>
    </sheetView>
  </sheetViews>
  <sheetFormatPr defaultRowHeight="15" x14ac:dyDescent="0.25"/>
  <cols>
    <col min="2" max="4" width="22.28515625" customWidth="1"/>
  </cols>
  <sheetData>
    <row r="2" spans="2:4" x14ac:dyDescent="0.25">
      <c r="B2" s="11" t="s">
        <v>46</v>
      </c>
      <c r="C2" s="11" t="s">
        <v>42</v>
      </c>
      <c r="D2" s="11" t="s">
        <v>43</v>
      </c>
    </row>
    <row r="3" spans="2:4" x14ac:dyDescent="0.25">
      <c r="B3" s="11" t="s">
        <v>27</v>
      </c>
      <c r="C3" s="11" t="s">
        <v>44</v>
      </c>
      <c r="D3" s="11" t="s">
        <v>45</v>
      </c>
    </row>
    <row r="4" spans="2:4" x14ac:dyDescent="0.25">
      <c r="B4" s="12">
        <v>0</v>
      </c>
      <c r="C4" s="13">
        <v>0</v>
      </c>
      <c r="D4" s="13">
        <v>35.352208431657324</v>
      </c>
    </row>
    <row r="5" spans="2:4" x14ac:dyDescent="0.25">
      <c r="B5" s="12">
        <v>1</v>
      </c>
      <c r="C5" s="13">
        <v>0</v>
      </c>
      <c r="D5" s="13">
        <v>35.352208431657324</v>
      </c>
    </row>
    <row r="6" spans="2:4" x14ac:dyDescent="0.25">
      <c r="B6" s="12">
        <v>1.5</v>
      </c>
      <c r="C6" s="13">
        <v>0</v>
      </c>
      <c r="D6" s="13">
        <v>46.5</v>
      </c>
    </row>
    <row r="7" spans="2:4" x14ac:dyDescent="0.25">
      <c r="B7" s="12">
        <v>2</v>
      </c>
      <c r="C7" s="13">
        <v>0</v>
      </c>
      <c r="D7" s="13">
        <v>57.653815160742809</v>
      </c>
    </row>
    <row r="8" spans="2:4" x14ac:dyDescent="0.25">
      <c r="B8" s="12">
        <v>2.5</v>
      </c>
      <c r="C8" s="13">
        <v>0</v>
      </c>
      <c r="D8" s="13">
        <v>68.78</v>
      </c>
    </row>
    <row r="9" spans="2:4" x14ac:dyDescent="0.25">
      <c r="B9" s="12">
        <v>3</v>
      </c>
      <c r="C9" s="13">
        <v>0</v>
      </c>
      <c r="D9" s="13">
        <v>79.906390798485234</v>
      </c>
    </row>
    <row r="10" spans="2:4" x14ac:dyDescent="0.25">
      <c r="B10" s="12">
        <v>3.5</v>
      </c>
      <c r="C10" s="13">
        <v>0</v>
      </c>
      <c r="D10" s="13">
        <v>90.528172517774365</v>
      </c>
    </row>
    <row r="11" spans="2:4" x14ac:dyDescent="0.25">
      <c r="B11" s="12">
        <v>4</v>
      </c>
      <c r="C11" s="13">
        <v>0</v>
      </c>
      <c r="D11" s="13">
        <v>100.85551351592143</v>
      </c>
    </row>
    <row r="12" spans="2:4" x14ac:dyDescent="0.25">
      <c r="B12" s="12">
        <v>4.5</v>
      </c>
      <c r="C12" s="13">
        <v>0</v>
      </c>
      <c r="D12" s="13">
        <v>133.99618478542774</v>
      </c>
    </row>
    <row r="13" spans="2:4" x14ac:dyDescent="0.25">
      <c r="B13" s="12">
        <v>5</v>
      </c>
      <c r="C13" s="13">
        <v>0</v>
      </c>
      <c r="D13" s="13">
        <v>165.12748966091127</v>
      </c>
    </row>
    <row r="14" spans="2:4" x14ac:dyDescent="0.25">
      <c r="B14" s="12">
        <v>5.5</v>
      </c>
      <c r="C14" s="13">
        <v>0</v>
      </c>
      <c r="D14" s="13">
        <v>194.8887228824029</v>
      </c>
    </row>
    <row r="15" spans="2:4" x14ac:dyDescent="0.25">
      <c r="B15" s="12">
        <v>6</v>
      </c>
      <c r="C15" s="13">
        <v>0</v>
      </c>
      <c r="D15" s="13">
        <v>200.44969704509737</v>
      </c>
    </row>
    <row r="16" spans="2:4" x14ac:dyDescent="0.25">
      <c r="B16" s="12">
        <v>6.5</v>
      </c>
      <c r="C16" s="13">
        <v>0</v>
      </c>
      <c r="D16" s="13">
        <v>205.9</v>
      </c>
    </row>
    <row r="17" spans="2:4" x14ac:dyDescent="0.25">
      <c r="B17" s="12">
        <v>7</v>
      </c>
      <c r="C17" s="13">
        <v>0</v>
      </c>
      <c r="D17" s="13">
        <v>211.35651566001502</v>
      </c>
    </row>
    <row r="18" spans="2:4" x14ac:dyDescent="0.25">
      <c r="B18" s="12">
        <v>7.5</v>
      </c>
      <c r="C18" s="13">
        <v>0</v>
      </c>
      <c r="D18" s="13">
        <v>218.7957545112408</v>
      </c>
    </row>
    <row r="19" spans="2:4" x14ac:dyDescent="0.25">
      <c r="B19" s="12">
        <v>8</v>
      </c>
      <c r="C19" s="13">
        <v>5886.3</v>
      </c>
      <c r="D19" s="13">
        <v>226.17420656761274</v>
      </c>
    </row>
    <row r="20" spans="2:4" x14ac:dyDescent="0.25">
      <c r="B20" s="12">
        <v>8.5</v>
      </c>
      <c r="C20" s="13">
        <v>5219.3</v>
      </c>
      <c r="D20" s="13">
        <v>205.86765610487583</v>
      </c>
    </row>
    <row r="21" spans="2:4" x14ac:dyDescent="0.25">
      <c r="B21" s="12">
        <v>9</v>
      </c>
      <c r="C21" s="13">
        <v>4572.3</v>
      </c>
      <c r="D21" s="13">
        <v>185.0628413539078</v>
      </c>
    </row>
    <row r="22" spans="2:4" x14ac:dyDescent="0.25">
      <c r="B22" s="12">
        <v>9.5</v>
      </c>
      <c r="C22" s="13">
        <v>3921.9</v>
      </c>
      <c r="D22" s="13">
        <v>163.56183290587103</v>
      </c>
    </row>
    <row r="23" spans="2:4" x14ac:dyDescent="0.25">
      <c r="B23" s="13">
        <v>10</v>
      </c>
      <c r="C23" s="13">
        <v>3887.7</v>
      </c>
      <c r="D23" s="13">
        <v>136.69219629067382</v>
      </c>
    </row>
    <row r="24" spans="2:4" x14ac:dyDescent="0.25">
      <c r="B24" s="13">
        <v>10.5</v>
      </c>
      <c r="C24" s="13">
        <v>2916.8</v>
      </c>
      <c r="D24" s="13">
        <v>108.46555905527802</v>
      </c>
    </row>
    <row r="25" spans="2:4" x14ac:dyDescent="0.25">
      <c r="B25" s="13">
        <v>11</v>
      </c>
      <c r="C25" s="13">
        <v>1945.9</v>
      </c>
      <c r="D25" s="13">
        <v>78.304352898796239</v>
      </c>
    </row>
    <row r="26" spans="2:4" x14ac:dyDescent="0.25">
      <c r="B26" s="13">
        <v>11.5</v>
      </c>
      <c r="C26" s="13">
        <v>970.9</v>
      </c>
      <c r="D26" s="13">
        <v>39.152176449398119</v>
      </c>
    </row>
    <row r="27" spans="2:4" x14ac:dyDescent="0.25">
      <c r="B27" s="13">
        <v>12</v>
      </c>
      <c r="C27" s="13">
        <v>0</v>
      </c>
      <c r="D27" s="1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Input</vt:lpstr>
      <vt:lpstr>Coefs</vt:lpstr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Rodrigues de Mello Alves</dc:creator>
  <cp:lastModifiedBy>Felipe Rodrigues de Mello Alves</cp:lastModifiedBy>
  <dcterms:created xsi:type="dcterms:W3CDTF">2015-06-05T18:19:34Z</dcterms:created>
  <dcterms:modified xsi:type="dcterms:W3CDTF">2021-05-02T19:43:27Z</dcterms:modified>
</cp:coreProperties>
</file>