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ocuments\FELIPE\Netweaving_Conecta\"/>
    </mc:Choice>
  </mc:AlternateContent>
  <xr:revisionPtr revIDLastSave="0" documentId="13_ncr:1_{ED1C53A6-A785-4183-A960-D980219C9237}" xr6:coauthVersionLast="47" xr6:coauthVersionMax="47" xr10:uidLastSave="{00000000-0000-0000-0000-000000000000}"/>
  <bookViews>
    <workbookView xWindow="-108" yWindow="-108" windowWidth="23256" windowHeight="12456" activeTab="5" xr2:uid="{5334558B-B794-4A00-BCC8-30E656236C36}"/>
  </bookViews>
  <sheets>
    <sheet name="BD_Inicial" sheetId="1" r:id="rId1"/>
    <sheet name="Tem_Opcao" sheetId="2" r:id="rId2"/>
    <sheet name="Planilha3" sheetId="3" state="hidden" r:id="rId3"/>
    <sheet name="Planilha4" sheetId="4" state="hidden" r:id="rId4"/>
    <sheet name="Participants" sheetId="5" r:id="rId5"/>
    <sheet name="Must_Together_2" sheetId="8" r:id="rId6"/>
    <sheet name="Must_Together" sheetId="6" r:id="rId7"/>
    <sheet name="Must_Avoid" sheetId="7" r:id="rId8"/>
  </sheets>
  <definedNames>
    <definedName name="_xlnm._FilterDatabase" localSheetId="4" hidden="1">Participants!$A$1:$J$69</definedName>
    <definedName name="_xlnm._FilterDatabase" localSheetId="3" hidden="1">Planilha4!$L$1:$L$65</definedName>
    <definedName name="_xlnm._FilterDatabase" localSheetId="1" hidden="1">Tem_Opcao!$A$1:$L$65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5" i="1" l="1"/>
  <c r="A67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2" i="4"/>
  <c r="E21" i="2"/>
  <c r="E6" i="2"/>
  <c r="E29" i="2"/>
  <c r="E50" i="2"/>
  <c r="E14" i="2"/>
  <c r="E32" i="2"/>
  <c r="E57" i="2"/>
  <c r="E20" i="2"/>
  <c r="E38" i="2"/>
  <c r="E17" i="2"/>
  <c r="E41" i="2"/>
  <c r="E26" i="2"/>
  <c r="E31" i="2"/>
  <c r="E65" i="2"/>
  <c r="E40" i="2"/>
  <c r="E61" i="2"/>
  <c r="E39" i="2"/>
  <c r="E56" i="2"/>
  <c r="E23" i="2"/>
  <c r="E27" i="2"/>
  <c r="E16" i="2"/>
  <c r="E30" i="2"/>
  <c r="E2" i="2"/>
  <c r="E53" i="2"/>
  <c r="E51" i="2"/>
  <c r="E3" i="2"/>
  <c r="E15" i="2"/>
  <c r="E52" i="2"/>
  <c r="E36" i="2"/>
  <c r="E46" i="2"/>
  <c r="E49" i="2"/>
  <c r="E8" i="2"/>
  <c r="E4" i="2"/>
  <c r="E43" i="2"/>
  <c r="E28" i="2"/>
  <c r="E45" i="2"/>
  <c r="E19" i="2"/>
  <c r="E12" i="2"/>
  <c r="E5" i="2"/>
  <c r="E54" i="2"/>
  <c r="E48" i="2"/>
  <c r="E63" i="2"/>
  <c r="E35" i="2"/>
  <c r="E37" i="2"/>
  <c r="E59" i="2"/>
  <c r="E64" i="2"/>
  <c r="E44" i="2"/>
  <c r="E22" i="2"/>
  <c r="E11" i="2"/>
  <c r="E10" i="2"/>
  <c r="E9" i="2"/>
  <c r="E25" i="2"/>
  <c r="E62" i="2"/>
  <c r="E7" i="2"/>
  <c r="E18" i="2"/>
  <c r="E42" i="2"/>
  <c r="E60" i="2"/>
  <c r="E33" i="2"/>
  <c r="E55" i="2"/>
  <c r="E34" i="2"/>
  <c r="E58" i="2"/>
  <c r="E47" i="2"/>
  <c r="E13" i="2"/>
  <c r="E24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25" i="2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8" i="2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14" i="2"/>
  <c r="A15" i="2" s="1"/>
  <c r="A16" i="2" s="1"/>
  <c r="A17" i="2" s="1"/>
  <c r="A18" i="2" s="1"/>
  <c r="A19" i="2" s="1"/>
  <c r="A20" i="2" s="1"/>
  <c r="A21" i="2" s="1"/>
  <c r="A22" i="2" s="1"/>
  <c r="A23" i="2" s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</calcChain>
</file>

<file path=xl/sharedStrings.xml><?xml version="1.0" encoding="utf-8"?>
<sst xmlns="http://schemas.openxmlformats.org/spreadsheetml/2006/main" count="1384" uniqueCount="410">
  <si>
    <t>Ordem de inscrição</t>
  </si>
  <si>
    <t>Nome</t>
  </si>
  <si>
    <t>Sobrenome</t>
  </si>
  <si>
    <t>Telefone/ WhatsApp</t>
  </si>
  <si>
    <t>Qual nome da sua empresa?</t>
  </si>
  <si>
    <t>Qual seu Ramo de Atividade:</t>
  </si>
  <si>
    <t>Qual o Ramo que deseja interação da Rodada de Negócios: (1ª Opção)</t>
  </si>
  <si>
    <t>Qual o Ramo que deseja interação da Rodada de Negócios: (2ª Opção)</t>
  </si>
  <si>
    <t>Qual o Ramo que deseja interação da Rodada de Negócios: (3ª Opção)</t>
  </si>
  <si>
    <t>Enaldye</t>
  </si>
  <si>
    <t>Soares</t>
  </si>
  <si>
    <t>(11) 99829-8616</t>
  </si>
  <si>
    <t>Secreto Café e Arte</t>
  </si>
  <si>
    <t>Eventos</t>
  </si>
  <si>
    <t>Ana Claudia</t>
  </si>
  <si>
    <t>(11) 99663-0314</t>
  </si>
  <si>
    <t>Terapeuta</t>
  </si>
  <si>
    <t>Felipe</t>
  </si>
  <si>
    <t>Andrade</t>
  </si>
  <si>
    <t>(53) 98140-7383</t>
  </si>
  <si>
    <t>Daskalos Propriedade Intelectual</t>
  </si>
  <si>
    <t>Jurídico</t>
  </si>
  <si>
    <t>Renata</t>
  </si>
  <si>
    <t>Marino Moraes Barbosa</t>
  </si>
  <si>
    <t>(11) 98125-3355</t>
  </si>
  <si>
    <t>Renata Marino</t>
  </si>
  <si>
    <t>Saúde e Bem Estar</t>
  </si>
  <si>
    <t>dr. Fabiano</t>
  </si>
  <si>
    <t>Souza Ramos</t>
  </si>
  <si>
    <t>(11) 99294-6705</t>
  </si>
  <si>
    <t>Souza Ramos odontologia</t>
  </si>
  <si>
    <t>Recursos Humanos</t>
  </si>
  <si>
    <t>Outros</t>
  </si>
  <si>
    <t xml:space="preserve">                                                                     </t>
  </si>
  <si>
    <t>Charlene</t>
  </si>
  <si>
    <t>Inacio</t>
  </si>
  <si>
    <t>(11) 98957-4626</t>
  </si>
  <si>
    <t>Consultora de Negócios</t>
  </si>
  <si>
    <t>Giselle</t>
  </si>
  <si>
    <t>Bontempo</t>
  </si>
  <si>
    <t>(11) 99500-1159</t>
  </si>
  <si>
    <t>Consutório Nutricionista Giselle Bontempo</t>
  </si>
  <si>
    <t>SILENE</t>
  </si>
  <si>
    <t>ROSANGELA DARIN</t>
  </si>
  <si>
    <t>(11) 99554-6406</t>
  </si>
  <si>
    <t>Silene Rosangela  Terapias</t>
  </si>
  <si>
    <t>Deise</t>
  </si>
  <si>
    <t>Gressens</t>
  </si>
  <si>
    <t>(11) 97881-3252</t>
  </si>
  <si>
    <t>Inbrapt</t>
  </si>
  <si>
    <t>Luciane</t>
  </si>
  <si>
    <t>Giesteira</t>
  </si>
  <si>
    <t>(11) 99469-1762</t>
  </si>
  <si>
    <t>Visto e Passaporte</t>
  </si>
  <si>
    <t>Cleiton</t>
  </si>
  <si>
    <t>Vicente</t>
  </si>
  <si>
    <t>(11) 99861-1719</t>
  </si>
  <si>
    <t>Finanças.vc</t>
  </si>
  <si>
    <t>Financeiro</t>
  </si>
  <si>
    <t>Educação</t>
  </si>
  <si>
    <t>Márcia</t>
  </si>
  <si>
    <t>Fonseca Borges</t>
  </si>
  <si>
    <t>(11) 98297-1863</t>
  </si>
  <si>
    <t>MFB pediatria</t>
  </si>
  <si>
    <t>Fabiana da Cruz Rodrigues</t>
  </si>
  <si>
    <t>Cruz</t>
  </si>
  <si>
    <t>(11) 95400-1865</t>
  </si>
  <si>
    <t>Prevention Fire</t>
  </si>
  <si>
    <t>Gisele</t>
  </si>
  <si>
    <t>Gomes</t>
  </si>
  <si>
    <t>(11) 96100-7893</t>
  </si>
  <si>
    <t>Pereira Gomes Advocacia</t>
  </si>
  <si>
    <t>Willander</t>
  </si>
  <si>
    <t>Dos Reis Silva</t>
  </si>
  <si>
    <t>(11) 9</t>
  </si>
  <si>
    <t>Consultoria Comercial</t>
  </si>
  <si>
    <t>Marcelo Henrique</t>
  </si>
  <si>
    <t>Alves</t>
  </si>
  <si>
    <t>(11) 99417-9600</t>
  </si>
  <si>
    <t>BOSCATTE ALVES CORRETORA DE SEGUROS</t>
  </si>
  <si>
    <t>Tiago</t>
  </si>
  <si>
    <t>Oliveira</t>
  </si>
  <si>
    <t>(11) 99877-5139</t>
  </si>
  <si>
    <t>Inoventi</t>
  </si>
  <si>
    <t>Tecnologia da Informação (TI)</t>
  </si>
  <si>
    <t>Marcela</t>
  </si>
  <si>
    <t>(11) 94510-9145</t>
  </si>
  <si>
    <t>Podologa</t>
  </si>
  <si>
    <t xml:space="preserve">Silene </t>
  </si>
  <si>
    <t>Silva</t>
  </si>
  <si>
    <t>(11) 98737-0272</t>
  </si>
  <si>
    <t>Cabeleireira</t>
  </si>
  <si>
    <t>Emily</t>
  </si>
  <si>
    <t>Padrão</t>
  </si>
  <si>
    <t>(11) 91318-2309</t>
  </si>
  <si>
    <t>Reolhar</t>
  </si>
  <si>
    <t>Fabiana</t>
  </si>
  <si>
    <t>Loureiro</t>
  </si>
  <si>
    <t>(11) 97826-9086</t>
  </si>
  <si>
    <t>Realizee Odontologia</t>
  </si>
  <si>
    <t>Cidinha</t>
  </si>
  <si>
    <t>Lins</t>
  </si>
  <si>
    <t>(11) 96363-9383</t>
  </si>
  <si>
    <t>GIOVANNA</t>
  </si>
  <si>
    <t>TORRES</t>
  </si>
  <si>
    <t>(11) 99294-7468</t>
  </si>
  <si>
    <t>studio faquete</t>
  </si>
  <si>
    <t>Construção e Imobiliário</t>
  </si>
  <si>
    <t>Adriana</t>
  </si>
  <si>
    <t>de Souza Torres</t>
  </si>
  <si>
    <t>(11) 99294-1318</t>
  </si>
  <si>
    <t>Dri Torres Terapeuta</t>
  </si>
  <si>
    <t>Rosana</t>
  </si>
  <si>
    <t>Matos</t>
  </si>
  <si>
    <t>(11) 98507-9407</t>
  </si>
  <si>
    <t>Rosana Matos</t>
  </si>
  <si>
    <t>Ricardo</t>
  </si>
  <si>
    <t>Araujo</t>
  </si>
  <si>
    <t>(11) 99191-8718</t>
  </si>
  <si>
    <t>NOGUEIRA TAX</t>
  </si>
  <si>
    <t>Ailton</t>
  </si>
  <si>
    <t>Nunes</t>
  </si>
  <si>
    <t>(11) 98115-0161</t>
  </si>
  <si>
    <t>Bela Festa Locações</t>
  </si>
  <si>
    <t>Christina</t>
  </si>
  <si>
    <t>Coutinho</t>
  </si>
  <si>
    <t>(11) 99476-2414</t>
  </si>
  <si>
    <t>Kucca Solutions</t>
  </si>
  <si>
    <t>Rodolpho</t>
  </si>
  <si>
    <t>Lima Leite</t>
  </si>
  <si>
    <t>(11) 92054-4209</t>
  </si>
  <si>
    <t>Rumo Educação Corporativa</t>
  </si>
  <si>
    <t>Juliana</t>
  </si>
  <si>
    <t>De Pádua dias Gomes de Jesus</t>
  </si>
  <si>
    <t>(11) 94742-5564</t>
  </si>
  <si>
    <t>Fisioterapia Dias Gomes</t>
  </si>
  <si>
    <t>Michael</t>
  </si>
  <si>
    <t>Dias Gomes de Jesus</t>
  </si>
  <si>
    <t>(11) 96572-6642</t>
  </si>
  <si>
    <t>Personal Treiner</t>
  </si>
  <si>
    <t>Priscila</t>
  </si>
  <si>
    <t>Gambeta</t>
  </si>
  <si>
    <t>(11) 98214-3917</t>
  </si>
  <si>
    <t>SSW SEGURANCA E MEDICINA DO TRABALHO LTDA</t>
  </si>
  <si>
    <t>Andre</t>
  </si>
  <si>
    <t>Serra Martinez</t>
  </si>
  <si>
    <t>Alessandra</t>
  </si>
  <si>
    <t>Ribeiro</t>
  </si>
  <si>
    <t>(11) 97834-1586</t>
  </si>
  <si>
    <t>Remax B12</t>
  </si>
  <si>
    <t>Mariana</t>
  </si>
  <si>
    <t>Gobbo</t>
  </si>
  <si>
    <t>(11) 97508-6859</t>
  </si>
  <si>
    <t>Synergize Hub</t>
  </si>
  <si>
    <t>Fabiane</t>
  </si>
  <si>
    <t>Scandura</t>
  </si>
  <si>
    <t>(11) 94530-8813</t>
  </si>
  <si>
    <t>ScanDesign</t>
  </si>
  <si>
    <t>Marketing</t>
  </si>
  <si>
    <t>Mateus</t>
  </si>
  <si>
    <t>(11) 94531-6115</t>
  </si>
  <si>
    <t>Disigner</t>
  </si>
  <si>
    <t>Daniela</t>
  </si>
  <si>
    <t>Silvestre da Silva</t>
  </si>
  <si>
    <t>(11) 96042-8043</t>
  </si>
  <si>
    <t>Instituto Dr. Arnaldo</t>
  </si>
  <si>
    <t>Carla Vanessa</t>
  </si>
  <si>
    <t>Romeo luongo</t>
  </si>
  <si>
    <t>(11) 99935-4558</t>
  </si>
  <si>
    <t>Óticas Diniz Augusto Tolle</t>
  </si>
  <si>
    <t>Sallum Bueno</t>
  </si>
  <si>
    <t>(11) 98927-3077</t>
  </si>
  <si>
    <t>EXPERIÊNCIA 40+</t>
  </si>
  <si>
    <t>ROSANA</t>
  </si>
  <si>
    <t>SALLUM</t>
  </si>
  <si>
    <t>(11) 98176-0409</t>
  </si>
  <si>
    <t>Rosana sallum Personal Organizer</t>
  </si>
  <si>
    <t>PAULO</t>
  </si>
  <si>
    <t>NISTAL</t>
  </si>
  <si>
    <t>(11) 91301-9826</t>
  </si>
  <si>
    <t>M7 AUTOMAÇÃO</t>
  </si>
  <si>
    <t>Valéria</t>
  </si>
  <si>
    <t>Donadeli</t>
  </si>
  <si>
    <t>(11) 98570-8427</t>
  </si>
  <si>
    <t>Investimentos Donadeli Ademicon</t>
  </si>
  <si>
    <t>Jorge</t>
  </si>
  <si>
    <t>Luiz</t>
  </si>
  <si>
    <t>(11) 97631-7777</t>
  </si>
  <si>
    <t>Promopress Gráfica</t>
  </si>
  <si>
    <t>Katia</t>
  </si>
  <si>
    <t>Rocumback</t>
  </si>
  <si>
    <t>(11) 96451-8674</t>
  </si>
  <si>
    <t>Instituto Viva Aromaterapia</t>
  </si>
  <si>
    <t>Silviä</t>
  </si>
  <si>
    <t>Castro</t>
  </si>
  <si>
    <t>(11) 99772-9799</t>
  </si>
  <si>
    <t>Ser do Cosmos</t>
  </si>
  <si>
    <t>Walter</t>
  </si>
  <si>
    <t>Junior</t>
  </si>
  <si>
    <t>(11) 94708-6440</t>
  </si>
  <si>
    <t>Lopes One</t>
  </si>
  <si>
    <t>Mariane</t>
  </si>
  <si>
    <t>Magnoli</t>
  </si>
  <si>
    <t>(11) 99785-0017</t>
  </si>
  <si>
    <t>Mariane Magnoli Estética Avançada</t>
  </si>
  <si>
    <t>Edson</t>
  </si>
  <si>
    <t>Pereira</t>
  </si>
  <si>
    <t>(11) 97724-5751</t>
  </si>
  <si>
    <t>Maxiview Agência de Publicidade</t>
  </si>
  <si>
    <t>Brenda</t>
  </si>
  <si>
    <t>Almeida</t>
  </si>
  <si>
    <t>(11) 97022-6189</t>
  </si>
  <si>
    <t>Asisto</t>
  </si>
  <si>
    <t>Beth</t>
  </si>
  <si>
    <t>Souza</t>
  </si>
  <si>
    <t>(11) 93270-0171</t>
  </si>
  <si>
    <t>ECOM ENERGIA / BSB MKT DE CONEXÕES</t>
  </si>
  <si>
    <t>Bervelyn</t>
  </si>
  <si>
    <t>Alecrim</t>
  </si>
  <si>
    <t>(11) 91217-2761</t>
  </si>
  <si>
    <t>Salão de beleza</t>
  </si>
  <si>
    <t>Evelyn</t>
  </si>
  <si>
    <t>(11) 98484-0990</t>
  </si>
  <si>
    <t>4 Patas Pet House</t>
  </si>
  <si>
    <t>Santos</t>
  </si>
  <si>
    <t>(11) 97190-6976</t>
  </si>
  <si>
    <t>Adestrador</t>
  </si>
  <si>
    <t>Ana</t>
  </si>
  <si>
    <t>Pessoa</t>
  </si>
  <si>
    <t>(11) 94197-9429</t>
  </si>
  <si>
    <t>RAKI VEÍCULOS</t>
  </si>
  <si>
    <t>Fittipaldi</t>
  </si>
  <si>
    <t>(11) 94151-1155</t>
  </si>
  <si>
    <t>KITS &amp; REQUINTES</t>
  </si>
  <si>
    <t>Maria</t>
  </si>
  <si>
    <t>Vasconcelos</t>
  </si>
  <si>
    <t>(11) 99788-8062</t>
  </si>
  <si>
    <t>adv. Trabalhista</t>
  </si>
  <si>
    <t xml:space="preserve">Tiago </t>
  </si>
  <si>
    <t>(11) 99788-8122</t>
  </si>
  <si>
    <t>Quiropraxista</t>
  </si>
  <si>
    <t>Gregor</t>
  </si>
  <si>
    <t>Osipoff</t>
  </si>
  <si>
    <t>(11) 99979-7759</t>
  </si>
  <si>
    <t>Psicanlalista</t>
  </si>
  <si>
    <t>Sarkis</t>
  </si>
  <si>
    <t>Caramekian</t>
  </si>
  <si>
    <t>(11) 99862-0909</t>
  </si>
  <si>
    <t>Importador de Vinhos</t>
  </si>
  <si>
    <t>Heleusa</t>
  </si>
  <si>
    <t>Hioka</t>
  </si>
  <si>
    <t>(11) 99185-1190</t>
  </si>
  <si>
    <t>Coaching</t>
  </si>
  <si>
    <t>Silvana</t>
  </si>
  <si>
    <t>Zonatto</t>
  </si>
  <si>
    <t>(11) 91481-3201</t>
  </si>
  <si>
    <t>Franquia Mais Pelo</t>
  </si>
  <si>
    <t>Nanci</t>
  </si>
  <si>
    <t>Toledo</t>
  </si>
  <si>
    <t>(11) 98334-9886</t>
  </si>
  <si>
    <t>Guia ZN</t>
  </si>
  <si>
    <t>Revista Digital</t>
  </si>
  <si>
    <t>Ordem</t>
  </si>
  <si>
    <t>Ramo_Desejado_1a</t>
  </si>
  <si>
    <t>Ramo_Desejado_2a</t>
  </si>
  <si>
    <t>Ramo_Desejado_3a</t>
  </si>
  <si>
    <t>16 mesas</t>
  </si>
  <si>
    <t>5 primeiras:</t>
  </si>
  <si>
    <t>2a</t>
  </si>
  <si>
    <t>Fabiano</t>
  </si>
  <si>
    <t>Marcia</t>
  </si>
  <si>
    <t>3a</t>
  </si>
  <si>
    <t>4a</t>
  </si>
  <si>
    <t>5a</t>
  </si>
  <si>
    <t>1a</t>
  </si>
  <si>
    <t>6a</t>
  </si>
  <si>
    <t>Caroline</t>
  </si>
  <si>
    <t>Scorvo</t>
  </si>
  <si>
    <t>(11) 993455362</t>
  </si>
  <si>
    <t>Imobiliario</t>
  </si>
  <si>
    <t>Nome Completo</t>
  </si>
  <si>
    <t>Adriana de Souza Torres</t>
  </si>
  <si>
    <t>Ailton Nunes</t>
  </si>
  <si>
    <t>Alessandra Ribeiro</t>
  </si>
  <si>
    <t>Alessandra Sallum Bueno</t>
  </si>
  <si>
    <t>Ana Claudia Soares</t>
  </si>
  <si>
    <t>Ana Pessoa</t>
  </si>
  <si>
    <t>Andre Serra Martinez</t>
  </si>
  <si>
    <t>Bervelyn Alecrim</t>
  </si>
  <si>
    <t>Beth Souza</t>
  </si>
  <si>
    <t>Brenda Almeida</t>
  </si>
  <si>
    <t>Carla Vanessa Romeo luongo</t>
  </si>
  <si>
    <t>Caroline Scorvo</t>
  </si>
  <si>
    <t>Charlene Inacio</t>
  </si>
  <si>
    <t>Christina Coutinho</t>
  </si>
  <si>
    <t>Cidinha Lins</t>
  </si>
  <si>
    <t>Cleiton Vicente</t>
  </si>
  <si>
    <t>Daniela Fittipaldi</t>
  </si>
  <si>
    <t>Daniela Silvestre da Silva</t>
  </si>
  <si>
    <t>Deise Gressens</t>
  </si>
  <si>
    <t>Edson Pereira</t>
  </si>
  <si>
    <t>Emily Padrão</t>
  </si>
  <si>
    <t>Enaldye Soares</t>
  </si>
  <si>
    <t>Evelyn Silva</t>
  </si>
  <si>
    <t>Fabiana da Cruz Rodrigues Cruz</t>
  </si>
  <si>
    <t>Fabiana Loureiro</t>
  </si>
  <si>
    <t>Fabiane Scandura</t>
  </si>
  <si>
    <t>Felipe Andrade</t>
  </si>
  <si>
    <t>Gisele Gomes</t>
  </si>
  <si>
    <t>Giselle Bontempo</t>
  </si>
  <si>
    <t>Gregor Osipoff</t>
  </si>
  <si>
    <t>Heleusa Hioka</t>
  </si>
  <si>
    <t>Jorge Luiz</t>
  </si>
  <si>
    <t>Juliana De Pádua dias Gomes de Jesus</t>
  </si>
  <si>
    <t>Katia Rocumback</t>
  </si>
  <si>
    <t>Luciane Giesteira</t>
  </si>
  <si>
    <t xml:space="preserve">Marcela </t>
  </si>
  <si>
    <t>Marcelo Henrique Alves</t>
  </si>
  <si>
    <t>Márcia Fonseca Borges</t>
  </si>
  <si>
    <t>Maria Vasconcelos</t>
  </si>
  <si>
    <t>Mariana Gobbo</t>
  </si>
  <si>
    <t>Mariane Magnoli</t>
  </si>
  <si>
    <t>Mateus Scandura</t>
  </si>
  <si>
    <t>Michael Dias Gomes de Jesus</t>
  </si>
  <si>
    <t>Nanci Toledo</t>
  </si>
  <si>
    <t>Priscila Gambeta</t>
  </si>
  <si>
    <t>Renata Marino Moraes Barbosa</t>
  </si>
  <si>
    <t>Ricardo Araujo</t>
  </si>
  <si>
    <t>Rodolpho Lima Leite</t>
  </si>
  <si>
    <t>Sarkis Caramekian</t>
  </si>
  <si>
    <t>Silene  Silva</t>
  </si>
  <si>
    <t>Silvana Zonatto</t>
  </si>
  <si>
    <t>Silviä Castro</t>
  </si>
  <si>
    <t>Tiago  Vasconcelos</t>
  </si>
  <si>
    <t>Tiago Oliveira</t>
  </si>
  <si>
    <t>Tiago Santos</t>
  </si>
  <si>
    <t>Valéria Donadeli</t>
  </si>
  <si>
    <t>Walter Junior</t>
  </si>
  <si>
    <t>Willander Dos Reis Silva</t>
  </si>
  <si>
    <t>Fabiano Souza Ramos</t>
  </si>
  <si>
    <t>Giovanna Torres</t>
  </si>
  <si>
    <t>Paulo Nistal</t>
  </si>
  <si>
    <t>Rosana Sallum</t>
  </si>
  <si>
    <t>Silene Darin</t>
  </si>
  <si>
    <t>Numero_Mesa</t>
  </si>
  <si>
    <t>Integrante</t>
  </si>
  <si>
    <t>Categoria</t>
  </si>
  <si>
    <t>Premium</t>
  </si>
  <si>
    <t>Standard</t>
  </si>
  <si>
    <t>Posicao</t>
  </si>
  <si>
    <t>Proibições</t>
  </si>
  <si>
    <t>Bervely</t>
  </si>
  <si>
    <t>Silene Silva</t>
  </si>
  <si>
    <t>Obrigações</t>
  </si>
  <si>
    <t>Silvia Castro</t>
  </si>
  <si>
    <t>Walter Jr</t>
  </si>
  <si>
    <t>Carol Scorvo</t>
  </si>
  <si>
    <t>Mariana Gobo</t>
  </si>
  <si>
    <t>ID</t>
  </si>
  <si>
    <t>Nome_Pessoa</t>
  </si>
  <si>
    <t>Nome_Empresa</t>
  </si>
  <si>
    <t>Ramo</t>
  </si>
  <si>
    <t>Pref1_Ramo</t>
  </si>
  <si>
    <t>Pref2_Ramo</t>
  </si>
  <si>
    <t>Pref3_Ramo</t>
  </si>
  <si>
    <t>Fixo</t>
  </si>
  <si>
    <t>Mesa_Fixa</t>
  </si>
  <si>
    <t>Assento_Fixo</t>
  </si>
  <si>
    <t>Ramo Mesmo</t>
  </si>
  <si>
    <t>Terapia</t>
  </si>
  <si>
    <t>Estética</t>
  </si>
  <si>
    <t>Saúde</t>
  </si>
  <si>
    <t>Nutricionista</t>
  </si>
  <si>
    <t>Personal Organizer</t>
  </si>
  <si>
    <t>Importação de Vinhos</t>
  </si>
  <si>
    <t>Fisioterapia</t>
  </si>
  <si>
    <t>Segurança e Medicina do Trabalho</t>
  </si>
  <si>
    <t>Automação</t>
  </si>
  <si>
    <t>Corretora de Seguros</t>
  </si>
  <si>
    <t>Gráfica</t>
  </si>
  <si>
    <t>Segurança e Prevenção de Incêndios</t>
  </si>
  <si>
    <t>Hotel Pet</t>
  </si>
  <si>
    <t>Energia Elétrica</t>
  </si>
  <si>
    <t>Loja de Veículos</t>
  </si>
  <si>
    <t>True</t>
  </si>
  <si>
    <t>False</t>
  </si>
  <si>
    <t>ID_A</t>
  </si>
  <si>
    <t>Nome_A</t>
  </si>
  <si>
    <t>ID_B</t>
  </si>
  <si>
    <t>Nome_B</t>
  </si>
  <si>
    <t>Adriana Gomes</t>
  </si>
  <si>
    <t>Aulas Particulares</t>
  </si>
  <si>
    <t>Vinicius Terralheiro</t>
  </si>
  <si>
    <t>Bavaro Veículos Exclusivos</t>
  </si>
  <si>
    <t>(11) 99984-0667</t>
  </si>
  <si>
    <t>Vinicius</t>
  </si>
  <si>
    <t>Terralheiro</t>
  </si>
  <si>
    <t>(11) 96186-7526</t>
  </si>
  <si>
    <t>Paula</t>
  </si>
  <si>
    <t>Caputto</t>
  </si>
  <si>
    <t>(11) 97796-6018</t>
  </si>
  <si>
    <t>Comercial</t>
  </si>
  <si>
    <t>Karina</t>
  </si>
  <si>
    <t>Fenix</t>
  </si>
  <si>
    <t>Nutricionista Networker</t>
  </si>
  <si>
    <t>(11) 98811-3397</t>
  </si>
  <si>
    <t>Paula Caputto</t>
  </si>
  <si>
    <t>Karina Fenix</t>
  </si>
  <si>
    <t>Scorvil Ativos Inteligentes</t>
  </si>
  <si>
    <t>Inoventi Soluções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</si>
</sst>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" fillId="4" borderId="2" xfId="0" applyFont="1" applyFill="1" applyBorder="1"/>
    <xf numFmtId="0" fontId="1" fillId="5" borderId="0" xfId="0" applyFont="1" applyFill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D57F-F1D0-4B90-934E-9C86103418F1}">
  <dimension ref="A1:K69"/>
  <sheetViews>
    <sheetView zoomScale="112" workbookViewId="0">
      <selection activeCell="D4" sqref="D4"/>
    </sheetView>
  </sheetViews>
  <sheetFormatPr defaultRowHeight="14.4" x14ac:dyDescent="0.3"/>
  <cols>
    <col min="1" max="1" width="20.21875" bestFit="1" customWidth="1"/>
    <col min="2" max="2" width="22.44140625" bestFit="1" customWidth="1"/>
    <col min="3" max="3" width="26" bestFit="1" customWidth="1"/>
    <col min="4" max="4" width="20.77734375" bestFit="1" customWidth="1"/>
    <col min="5" max="5" width="42.77734375" bestFit="1" customWidth="1"/>
    <col min="6" max="6" width="29.88671875" bestFit="1" customWidth="1"/>
    <col min="7" max="9" width="70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11" x14ac:dyDescent="0.3">
      <c r="A3">
        <f>+A2+1</f>
        <v>2</v>
      </c>
      <c r="B3" t="s">
        <v>14</v>
      </c>
      <c r="C3" t="s">
        <v>10</v>
      </c>
      <c r="D3" t="s">
        <v>15</v>
      </c>
      <c r="E3" t="s">
        <v>16</v>
      </c>
    </row>
    <row r="4" spans="1:11" x14ac:dyDescent="0.3">
      <c r="A4">
        <f t="shared" ref="A4:A67" si="0">+A3+1</f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11" x14ac:dyDescent="0.3">
      <c r="A5">
        <f t="shared" si="0"/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11" x14ac:dyDescent="0.3">
      <c r="A6">
        <f t="shared" si="0"/>
        <v>5</v>
      </c>
      <c r="B6" t="s">
        <v>27</v>
      </c>
      <c r="C6" t="s">
        <v>28</v>
      </c>
      <c r="D6" t="s">
        <v>29</v>
      </c>
      <c r="E6" t="s">
        <v>30</v>
      </c>
      <c r="F6" t="s">
        <v>26</v>
      </c>
      <c r="G6" t="s">
        <v>31</v>
      </c>
      <c r="H6" t="s">
        <v>26</v>
      </c>
      <c r="I6" t="s">
        <v>32</v>
      </c>
      <c r="K6" t="s">
        <v>33</v>
      </c>
    </row>
    <row r="7" spans="1:11" x14ac:dyDescent="0.3">
      <c r="A7">
        <f t="shared" si="0"/>
        <v>6</v>
      </c>
      <c r="B7" t="s">
        <v>34</v>
      </c>
      <c r="C7" t="s">
        <v>35</v>
      </c>
      <c r="D7" t="s">
        <v>36</v>
      </c>
      <c r="E7" t="s">
        <v>37</v>
      </c>
    </row>
    <row r="8" spans="1:11" x14ac:dyDescent="0.3">
      <c r="A8">
        <f t="shared" si="0"/>
        <v>7</v>
      </c>
      <c r="B8" t="s">
        <v>38</v>
      </c>
      <c r="C8" t="s">
        <v>39</v>
      </c>
      <c r="D8" t="s">
        <v>40</v>
      </c>
      <c r="E8" t="s">
        <v>41</v>
      </c>
      <c r="F8" t="s">
        <v>26</v>
      </c>
    </row>
    <row r="9" spans="1:11" x14ac:dyDescent="0.3">
      <c r="A9">
        <f t="shared" si="0"/>
        <v>8</v>
      </c>
      <c r="B9" t="s">
        <v>42</v>
      </c>
      <c r="C9" t="s">
        <v>43</v>
      </c>
      <c r="D9" t="s">
        <v>44</v>
      </c>
      <c r="E9" t="s">
        <v>45</v>
      </c>
      <c r="F9" t="s">
        <v>26</v>
      </c>
    </row>
    <row r="10" spans="1:11" x14ac:dyDescent="0.3">
      <c r="A10">
        <f t="shared" si="0"/>
        <v>9</v>
      </c>
      <c r="B10" t="s">
        <v>46</v>
      </c>
      <c r="C10" t="s">
        <v>47</v>
      </c>
      <c r="D10" t="s">
        <v>48</v>
      </c>
      <c r="E10" t="s">
        <v>49</v>
      </c>
      <c r="F10" t="s">
        <v>26</v>
      </c>
    </row>
    <row r="11" spans="1:11" x14ac:dyDescent="0.3">
      <c r="A11">
        <f t="shared" si="0"/>
        <v>10</v>
      </c>
      <c r="B11" t="s">
        <v>50</v>
      </c>
      <c r="C11" t="s">
        <v>51</v>
      </c>
      <c r="D11" t="s">
        <v>52</v>
      </c>
      <c r="E11" t="s">
        <v>53</v>
      </c>
    </row>
    <row r="12" spans="1:11" x14ac:dyDescent="0.3">
      <c r="A12">
        <f t="shared" si="0"/>
        <v>11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31</v>
      </c>
      <c r="H12" t="s">
        <v>59</v>
      </c>
      <c r="I12" t="s">
        <v>13</v>
      </c>
    </row>
    <row r="13" spans="1:11" x14ac:dyDescent="0.3">
      <c r="A13">
        <f t="shared" si="0"/>
        <v>12</v>
      </c>
      <c r="B13" t="s">
        <v>60</v>
      </c>
      <c r="C13" t="s">
        <v>61</v>
      </c>
      <c r="D13" t="s">
        <v>62</v>
      </c>
      <c r="E13" t="s">
        <v>63</v>
      </c>
      <c r="F13" t="s">
        <v>26</v>
      </c>
      <c r="G13" t="s">
        <v>26</v>
      </c>
      <c r="H13" t="s">
        <v>59</v>
      </c>
      <c r="I13" t="s">
        <v>13</v>
      </c>
    </row>
    <row r="14" spans="1:11" x14ac:dyDescent="0.3">
      <c r="A14">
        <f t="shared" si="0"/>
        <v>13</v>
      </c>
      <c r="B14" t="s">
        <v>64</v>
      </c>
      <c r="C14" t="s">
        <v>65</v>
      </c>
      <c r="D14" t="s">
        <v>66</v>
      </c>
      <c r="E14" t="s">
        <v>67</v>
      </c>
      <c r="F14" t="s">
        <v>32</v>
      </c>
    </row>
    <row r="15" spans="1:11" x14ac:dyDescent="0.3">
      <c r="A15">
        <f t="shared" si="0"/>
        <v>14</v>
      </c>
      <c r="B15" t="s">
        <v>68</v>
      </c>
      <c r="C15" t="s">
        <v>69</v>
      </c>
      <c r="D15" t="s">
        <v>70</v>
      </c>
      <c r="E15" t="s">
        <v>71</v>
      </c>
      <c r="F15" t="s">
        <v>21</v>
      </c>
    </row>
    <row r="16" spans="1:11" x14ac:dyDescent="0.3">
      <c r="A16">
        <f t="shared" si="0"/>
        <v>15</v>
      </c>
      <c r="B16" t="s">
        <v>72</v>
      </c>
      <c r="C16" t="s">
        <v>73</v>
      </c>
      <c r="F16" t="s">
        <v>75</v>
      </c>
    </row>
    <row r="17" spans="1:9" x14ac:dyDescent="0.3">
      <c r="A17">
        <f t="shared" si="0"/>
        <v>16</v>
      </c>
      <c r="B17" t="s">
        <v>76</v>
      </c>
      <c r="C17" t="s">
        <v>77</v>
      </c>
      <c r="D17" t="s">
        <v>78</v>
      </c>
      <c r="E17" t="s">
        <v>79</v>
      </c>
      <c r="F17" t="s">
        <v>32</v>
      </c>
    </row>
    <row r="18" spans="1:9" x14ac:dyDescent="0.3">
      <c r="A18">
        <f t="shared" si="0"/>
        <v>17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21</v>
      </c>
      <c r="H18" t="s">
        <v>59</v>
      </c>
      <c r="I18" t="s">
        <v>26</v>
      </c>
    </row>
    <row r="19" spans="1:9" x14ac:dyDescent="0.3">
      <c r="A19">
        <f t="shared" si="0"/>
        <v>18</v>
      </c>
      <c r="B19" t="s">
        <v>85</v>
      </c>
      <c r="D19" t="s">
        <v>86</v>
      </c>
      <c r="E19" t="s">
        <v>87</v>
      </c>
    </row>
    <row r="20" spans="1:9" x14ac:dyDescent="0.3">
      <c r="A20">
        <f t="shared" si="0"/>
        <v>19</v>
      </c>
      <c r="B20" t="s">
        <v>88</v>
      </c>
      <c r="C20" t="s">
        <v>89</v>
      </c>
      <c r="D20" t="s">
        <v>90</v>
      </c>
      <c r="E20" t="s">
        <v>91</v>
      </c>
    </row>
    <row r="21" spans="1:9" x14ac:dyDescent="0.3">
      <c r="A21">
        <f t="shared" si="0"/>
        <v>20</v>
      </c>
      <c r="B21" t="s">
        <v>92</v>
      </c>
      <c r="C21" t="s">
        <v>93</v>
      </c>
      <c r="D21" t="s">
        <v>94</v>
      </c>
      <c r="E21" t="s">
        <v>95</v>
      </c>
      <c r="F21" t="s">
        <v>32</v>
      </c>
    </row>
    <row r="22" spans="1:9" x14ac:dyDescent="0.3">
      <c r="A22">
        <f t="shared" si="0"/>
        <v>21</v>
      </c>
      <c r="B22" t="s">
        <v>96</v>
      </c>
      <c r="C22" t="s">
        <v>97</v>
      </c>
      <c r="D22" t="s">
        <v>98</v>
      </c>
      <c r="E22" t="s">
        <v>99</v>
      </c>
      <c r="F22" t="s">
        <v>26</v>
      </c>
    </row>
    <row r="23" spans="1:9" x14ac:dyDescent="0.3">
      <c r="A23">
        <f t="shared" si="0"/>
        <v>22</v>
      </c>
      <c r="B23" t="s">
        <v>100</v>
      </c>
      <c r="C23" t="s">
        <v>101</v>
      </c>
      <c r="D23" t="s">
        <v>102</v>
      </c>
      <c r="E23" t="s">
        <v>91</v>
      </c>
    </row>
    <row r="24" spans="1:9" x14ac:dyDescent="0.3">
      <c r="A24">
        <f t="shared" si="0"/>
        <v>23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</row>
    <row r="25" spans="1:9" x14ac:dyDescent="0.3">
      <c r="A25">
        <f t="shared" si="0"/>
        <v>24</v>
      </c>
      <c r="B25" t="s">
        <v>108</v>
      </c>
      <c r="C25" t="s">
        <v>109</v>
      </c>
      <c r="D25" t="s">
        <v>110</v>
      </c>
      <c r="E25" t="s">
        <v>111</v>
      </c>
      <c r="F25" t="s">
        <v>26</v>
      </c>
    </row>
    <row r="26" spans="1:9" x14ac:dyDescent="0.3">
      <c r="A26">
        <f t="shared" si="0"/>
        <v>25</v>
      </c>
      <c r="B26" t="s">
        <v>112</v>
      </c>
      <c r="C26" t="s">
        <v>113</v>
      </c>
      <c r="D26" t="s">
        <v>114</v>
      </c>
      <c r="E26" t="s">
        <v>115</v>
      </c>
      <c r="F26" t="s">
        <v>26</v>
      </c>
    </row>
    <row r="27" spans="1:9" x14ac:dyDescent="0.3">
      <c r="A27">
        <f t="shared" si="0"/>
        <v>26</v>
      </c>
      <c r="B27" t="s">
        <v>116</v>
      </c>
      <c r="C27" t="s">
        <v>117</v>
      </c>
      <c r="D27" t="s">
        <v>118</v>
      </c>
      <c r="E27" t="s">
        <v>119</v>
      </c>
      <c r="F27" t="s">
        <v>32</v>
      </c>
    </row>
    <row r="28" spans="1:9" x14ac:dyDescent="0.3">
      <c r="A28">
        <f t="shared" si="0"/>
        <v>27</v>
      </c>
      <c r="B28" t="s">
        <v>120</v>
      </c>
      <c r="C28" t="s">
        <v>121</v>
      </c>
      <c r="D28" t="s">
        <v>122</v>
      </c>
      <c r="E28" t="s">
        <v>123</v>
      </c>
      <c r="F28" t="s">
        <v>13</v>
      </c>
    </row>
    <row r="29" spans="1:9" x14ac:dyDescent="0.3">
      <c r="A29">
        <f t="shared" si="0"/>
        <v>28</v>
      </c>
      <c r="B29" t="s">
        <v>124</v>
      </c>
      <c r="C29" t="s">
        <v>125</v>
      </c>
      <c r="D29" t="s">
        <v>126</v>
      </c>
      <c r="E29" t="s">
        <v>127</v>
      </c>
      <c r="F29" t="s">
        <v>107</v>
      </c>
    </row>
    <row r="30" spans="1:9" x14ac:dyDescent="0.3">
      <c r="A30">
        <f>+A29+1</f>
        <v>29</v>
      </c>
      <c r="B30" t="s">
        <v>128</v>
      </c>
      <c r="C30" t="s">
        <v>129</v>
      </c>
      <c r="D30" t="s">
        <v>130</v>
      </c>
      <c r="E30" t="s">
        <v>131</v>
      </c>
      <c r="F30" t="s">
        <v>59</v>
      </c>
    </row>
    <row r="31" spans="1:9" x14ac:dyDescent="0.3">
      <c r="A31">
        <f t="shared" si="0"/>
        <v>30</v>
      </c>
      <c r="B31" t="s">
        <v>132</v>
      </c>
      <c r="C31" t="s">
        <v>133</v>
      </c>
      <c r="D31" t="s">
        <v>134</v>
      </c>
      <c r="E31" t="s">
        <v>135</v>
      </c>
      <c r="F31" t="s">
        <v>26</v>
      </c>
    </row>
    <row r="32" spans="1:9" x14ac:dyDescent="0.3">
      <c r="A32">
        <f t="shared" si="0"/>
        <v>31</v>
      </c>
      <c r="B32" t="s">
        <v>136</v>
      </c>
      <c r="C32" t="s">
        <v>137</v>
      </c>
      <c r="D32" t="s">
        <v>138</v>
      </c>
      <c r="E32" t="s">
        <v>139</v>
      </c>
    </row>
    <row r="33" spans="1:6" x14ac:dyDescent="0.3">
      <c r="A33">
        <f t="shared" si="0"/>
        <v>32</v>
      </c>
      <c r="B33" t="s">
        <v>140</v>
      </c>
      <c r="C33" t="s">
        <v>141</v>
      </c>
      <c r="D33" t="s">
        <v>142</v>
      </c>
      <c r="E33" t="s">
        <v>143</v>
      </c>
      <c r="F33" t="s">
        <v>32</v>
      </c>
    </row>
    <row r="34" spans="1:6" x14ac:dyDescent="0.3">
      <c r="A34">
        <f t="shared" si="0"/>
        <v>33</v>
      </c>
      <c r="B34" t="s">
        <v>144</v>
      </c>
      <c r="C34" t="s">
        <v>145</v>
      </c>
      <c r="D34" t="s">
        <v>142</v>
      </c>
      <c r="E34" t="s">
        <v>143</v>
      </c>
      <c r="F34" t="s">
        <v>32</v>
      </c>
    </row>
    <row r="35" spans="1:6" x14ac:dyDescent="0.3">
      <c r="A35">
        <f t="shared" si="0"/>
        <v>34</v>
      </c>
      <c r="B35" t="s">
        <v>146</v>
      </c>
      <c r="C35" t="s">
        <v>147</v>
      </c>
      <c r="D35" t="s">
        <v>148</v>
      </c>
      <c r="E35" t="s">
        <v>149</v>
      </c>
      <c r="F35" t="s">
        <v>107</v>
      </c>
    </row>
    <row r="36" spans="1:6" x14ac:dyDescent="0.3">
      <c r="A36">
        <f t="shared" si="0"/>
        <v>35</v>
      </c>
      <c r="B36" t="s">
        <v>150</v>
      </c>
      <c r="C36" t="s">
        <v>151</v>
      </c>
      <c r="D36" t="s">
        <v>152</v>
      </c>
      <c r="E36" t="s">
        <v>153</v>
      </c>
      <c r="F36" t="s">
        <v>31</v>
      </c>
    </row>
    <row r="37" spans="1:6" x14ac:dyDescent="0.3">
      <c r="A37">
        <f>+A36+1</f>
        <v>36</v>
      </c>
      <c r="B37" t="s">
        <v>154</v>
      </c>
      <c r="C37" t="s">
        <v>155</v>
      </c>
      <c r="D37" t="s">
        <v>156</v>
      </c>
      <c r="E37" t="s">
        <v>157</v>
      </c>
      <c r="F37" t="s">
        <v>158</v>
      </c>
    </row>
    <row r="38" spans="1:6" x14ac:dyDescent="0.3">
      <c r="A38">
        <f t="shared" si="0"/>
        <v>37</v>
      </c>
      <c r="B38" t="s">
        <v>159</v>
      </c>
      <c r="C38" t="s">
        <v>155</v>
      </c>
      <c r="D38" t="s">
        <v>160</v>
      </c>
      <c r="E38" t="s">
        <v>161</v>
      </c>
    </row>
    <row r="39" spans="1:6" x14ac:dyDescent="0.3">
      <c r="A39">
        <f t="shared" si="0"/>
        <v>38</v>
      </c>
      <c r="B39" t="s">
        <v>162</v>
      </c>
      <c r="C39" t="s">
        <v>163</v>
      </c>
      <c r="D39" t="s">
        <v>164</v>
      </c>
      <c r="E39" t="s">
        <v>165</v>
      </c>
      <c r="F39" t="s">
        <v>32</v>
      </c>
    </row>
    <row r="40" spans="1:6" x14ac:dyDescent="0.3">
      <c r="A40">
        <f t="shared" si="0"/>
        <v>39</v>
      </c>
      <c r="B40" t="s">
        <v>166</v>
      </c>
      <c r="C40" t="s">
        <v>167</v>
      </c>
      <c r="D40" t="s">
        <v>168</v>
      </c>
      <c r="E40" t="s">
        <v>169</v>
      </c>
      <c r="F40" t="s">
        <v>26</v>
      </c>
    </row>
    <row r="41" spans="1:6" x14ac:dyDescent="0.3">
      <c r="A41">
        <f t="shared" si="0"/>
        <v>40</v>
      </c>
      <c r="B41" t="s">
        <v>146</v>
      </c>
      <c r="C41" t="s">
        <v>170</v>
      </c>
      <c r="D41" t="s">
        <v>171</v>
      </c>
      <c r="E41" t="s">
        <v>172</v>
      </c>
      <c r="F41" t="s">
        <v>13</v>
      </c>
    </row>
    <row r="42" spans="1:6" x14ac:dyDescent="0.3">
      <c r="A42">
        <f t="shared" si="0"/>
        <v>41</v>
      </c>
      <c r="B42" t="s">
        <v>173</v>
      </c>
      <c r="C42" t="s">
        <v>174</v>
      </c>
      <c r="D42" t="s">
        <v>175</v>
      </c>
      <c r="E42" t="s">
        <v>176</v>
      </c>
      <c r="F42" t="s">
        <v>32</v>
      </c>
    </row>
    <row r="43" spans="1:6" x14ac:dyDescent="0.3">
      <c r="A43">
        <f t="shared" si="0"/>
        <v>42</v>
      </c>
      <c r="B43" t="s">
        <v>177</v>
      </c>
      <c r="C43" t="s">
        <v>178</v>
      </c>
      <c r="D43" t="s">
        <v>179</v>
      </c>
      <c r="E43" t="s">
        <v>180</v>
      </c>
      <c r="F43" t="s">
        <v>32</v>
      </c>
    </row>
    <row r="44" spans="1:6" x14ac:dyDescent="0.3">
      <c r="A44">
        <f t="shared" si="0"/>
        <v>43</v>
      </c>
      <c r="B44" t="s">
        <v>181</v>
      </c>
      <c r="C44" t="s">
        <v>182</v>
      </c>
      <c r="D44" t="s">
        <v>183</v>
      </c>
      <c r="E44" t="s">
        <v>184</v>
      </c>
      <c r="F44" t="s">
        <v>58</v>
      </c>
    </row>
    <row r="45" spans="1:6" x14ac:dyDescent="0.3">
      <c r="A45">
        <f t="shared" si="0"/>
        <v>44</v>
      </c>
      <c r="B45" t="s">
        <v>185</v>
      </c>
      <c r="C45" t="s">
        <v>186</v>
      </c>
      <c r="D45" t="s">
        <v>187</v>
      </c>
      <c r="E45" t="s">
        <v>188</v>
      </c>
      <c r="F45" t="s">
        <v>32</v>
      </c>
    </row>
    <row r="46" spans="1:6" x14ac:dyDescent="0.3">
      <c r="A46">
        <f t="shared" si="0"/>
        <v>45</v>
      </c>
      <c r="B46" t="s">
        <v>189</v>
      </c>
      <c r="C46" t="s">
        <v>190</v>
      </c>
      <c r="D46" t="s">
        <v>191</v>
      </c>
      <c r="E46" t="s">
        <v>192</v>
      </c>
      <c r="F46" t="s">
        <v>26</v>
      </c>
    </row>
    <row r="47" spans="1:6" x14ac:dyDescent="0.3">
      <c r="A47">
        <f t="shared" si="0"/>
        <v>46</v>
      </c>
      <c r="B47" t="s">
        <v>193</v>
      </c>
      <c r="C47" t="s">
        <v>194</v>
      </c>
      <c r="D47" t="s">
        <v>195</v>
      </c>
      <c r="E47" t="s">
        <v>196</v>
      </c>
      <c r="F47" t="s">
        <v>26</v>
      </c>
    </row>
    <row r="48" spans="1:6" x14ac:dyDescent="0.3">
      <c r="A48">
        <f t="shared" si="0"/>
        <v>47</v>
      </c>
      <c r="B48" t="s">
        <v>197</v>
      </c>
      <c r="C48" t="s">
        <v>198</v>
      </c>
      <c r="D48" t="s">
        <v>199</v>
      </c>
      <c r="E48" t="s">
        <v>200</v>
      </c>
      <c r="F48" t="s">
        <v>107</v>
      </c>
    </row>
    <row r="49" spans="1:6" x14ac:dyDescent="0.3">
      <c r="A49">
        <f t="shared" si="0"/>
        <v>48</v>
      </c>
      <c r="B49" t="s">
        <v>201</v>
      </c>
      <c r="C49" t="s">
        <v>202</v>
      </c>
      <c r="D49" t="s">
        <v>203</v>
      </c>
      <c r="E49" t="s">
        <v>204</v>
      </c>
      <c r="F49" t="s">
        <v>26</v>
      </c>
    </row>
    <row r="50" spans="1:6" x14ac:dyDescent="0.3">
      <c r="A50">
        <f t="shared" si="0"/>
        <v>49</v>
      </c>
      <c r="B50" t="s">
        <v>205</v>
      </c>
      <c r="C50" t="s">
        <v>206</v>
      </c>
      <c r="D50" t="s">
        <v>207</v>
      </c>
      <c r="E50" t="s">
        <v>208</v>
      </c>
      <c r="F50" t="s">
        <v>158</v>
      </c>
    </row>
    <row r="51" spans="1:6" x14ac:dyDescent="0.3">
      <c r="A51">
        <f t="shared" si="0"/>
        <v>50</v>
      </c>
      <c r="B51" t="s">
        <v>209</v>
      </c>
      <c r="C51" t="s">
        <v>210</v>
      </c>
      <c r="D51" t="s">
        <v>211</v>
      </c>
      <c r="E51" t="s">
        <v>212</v>
      </c>
      <c r="F51" t="s">
        <v>32</v>
      </c>
    </row>
    <row r="52" spans="1:6" x14ac:dyDescent="0.3">
      <c r="A52">
        <f t="shared" si="0"/>
        <v>51</v>
      </c>
      <c r="B52" t="s">
        <v>213</v>
      </c>
      <c r="C52" t="s">
        <v>214</v>
      </c>
      <c r="D52" t="s">
        <v>215</v>
      </c>
      <c r="E52" t="s">
        <v>216</v>
      </c>
      <c r="F52" t="s">
        <v>32</v>
      </c>
    </row>
    <row r="53" spans="1:6" x14ac:dyDescent="0.3">
      <c r="A53">
        <f t="shared" si="0"/>
        <v>52</v>
      </c>
      <c r="B53" t="s">
        <v>217</v>
      </c>
      <c r="C53" t="s">
        <v>218</v>
      </c>
      <c r="D53" t="s">
        <v>219</v>
      </c>
      <c r="E53" t="s">
        <v>220</v>
      </c>
      <c r="F53" t="s">
        <v>26</v>
      </c>
    </row>
    <row r="54" spans="1:6" x14ac:dyDescent="0.3">
      <c r="A54">
        <f t="shared" si="0"/>
        <v>53</v>
      </c>
      <c r="B54" t="s">
        <v>221</v>
      </c>
      <c r="C54" t="s">
        <v>89</v>
      </c>
      <c r="D54" t="s">
        <v>222</v>
      </c>
      <c r="E54" t="s">
        <v>223</v>
      </c>
      <c r="F54" t="s">
        <v>32</v>
      </c>
    </row>
    <row r="55" spans="1:6" x14ac:dyDescent="0.3">
      <c r="A55">
        <f t="shared" si="0"/>
        <v>54</v>
      </c>
      <c r="B55" t="s">
        <v>80</v>
      </c>
      <c r="C55" t="s">
        <v>224</v>
      </c>
      <c r="D55" t="s">
        <v>225</v>
      </c>
      <c r="E55" t="s">
        <v>226</v>
      </c>
    </row>
    <row r="56" spans="1:6" x14ac:dyDescent="0.3">
      <c r="A56">
        <f t="shared" si="0"/>
        <v>55</v>
      </c>
      <c r="B56" t="s">
        <v>227</v>
      </c>
      <c r="C56" t="s">
        <v>228</v>
      </c>
      <c r="D56" t="s">
        <v>229</v>
      </c>
      <c r="E56" t="s">
        <v>230</v>
      </c>
      <c r="F56" t="s">
        <v>32</v>
      </c>
    </row>
    <row r="57" spans="1:6" x14ac:dyDescent="0.3">
      <c r="A57">
        <f t="shared" si="0"/>
        <v>56</v>
      </c>
      <c r="B57" t="s">
        <v>162</v>
      </c>
      <c r="C57" t="s">
        <v>231</v>
      </c>
      <c r="D57" t="s">
        <v>232</v>
      </c>
      <c r="E57" t="s">
        <v>233</v>
      </c>
      <c r="F57" t="s">
        <v>13</v>
      </c>
    </row>
    <row r="58" spans="1:6" x14ac:dyDescent="0.3">
      <c r="A58">
        <f t="shared" si="0"/>
        <v>57</v>
      </c>
      <c r="B58" t="s">
        <v>234</v>
      </c>
      <c r="C58" t="s">
        <v>235</v>
      </c>
      <c r="D58" t="s">
        <v>236</v>
      </c>
      <c r="E58" t="s">
        <v>237</v>
      </c>
    </row>
    <row r="59" spans="1:6" x14ac:dyDescent="0.3">
      <c r="A59">
        <f t="shared" si="0"/>
        <v>58</v>
      </c>
      <c r="B59" t="s">
        <v>238</v>
      </c>
      <c r="C59" t="s">
        <v>235</v>
      </c>
      <c r="D59" t="s">
        <v>239</v>
      </c>
      <c r="E59" t="s">
        <v>240</v>
      </c>
    </row>
    <row r="60" spans="1:6" x14ac:dyDescent="0.3">
      <c r="A60">
        <f t="shared" si="0"/>
        <v>59</v>
      </c>
      <c r="B60" t="s">
        <v>241</v>
      </c>
      <c r="C60" t="s">
        <v>242</v>
      </c>
      <c r="D60" t="s">
        <v>243</v>
      </c>
      <c r="E60" t="s">
        <v>244</v>
      </c>
    </row>
    <row r="61" spans="1:6" x14ac:dyDescent="0.3">
      <c r="A61">
        <f t="shared" si="0"/>
        <v>60</v>
      </c>
      <c r="B61" t="s">
        <v>245</v>
      </c>
      <c r="C61" t="s">
        <v>246</v>
      </c>
      <c r="D61" t="s">
        <v>247</v>
      </c>
      <c r="E61" t="s">
        <v>248</v>
      </c>
    </row>
    <row r="62" spans="1:6" x14ac:dyDescent="0.3">
      <c r="A62">
        <f t="shared" si="0"/>
        <v>61</v>
      </c>
      <c r="B62" t="s">
        <v>249</v>
      </c>
      <c r="C62" t="s">
        <v>250</v>
      </c>
      <c r="D62" t="s">
        <v>251</v>
      </c>
      <c r="E62" t="s">
        <v>252</v>
      </c>
    </row>
    <row r="63" spans="1:6" x14ac:dyDescent="0.3">
      <c r="A63">
        <f t="shared" si="0"/>
        <v>62</v>
      </c>
      <c r="B63" t="s">
        <v>253</v>
      </c>
      <c r="C63" t="s">
        <v>254</v>
      </c>
      <c r="D63" t="s">
        <v>255</v>
      </c>
      <c r="E63" t="s">
        <v>256</v>
      </c>
    </row>
    <row r="64" spans="1:6" x14ac:dyDescent="0.3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t="s">
        <v>261</v>
      </c>
    </row>
    <row r="65" spans="1:6" x14ac:dyDescent="0.3">
      <c r="A65">
        <f t="shared" si="0"/>
        <v>64</v>
      </c>
      <c r="B65" t="s">
        <v>108</v>
      </c>
      <c r="C65" t="s">
        <v>69</v>
      </c>
      <c r="D65" t="s">
        <v>397</v>
      </c>
      <c r="E65" t="s">
        <v>391</v>
      </c>
    </row>
    <row r="66" spans="1:6" x14ac:dyDescent="0.3">
      <c r="A66">
        <v>65</v>
      </c>
      <c r="B66" t="s">
        <v>395</v>
      </c>
      <c r="C66" t="s">
        <v>396</v>
      </c>
      <c r="D66" t="s">
        <v>394</v>
      </c>
      <c r="E66" s="2" t="s">
        <v>393</v>
      </c>
    </row>
    <row r="67" spans="1:6" x14ac:dyDescent="0.3">
      <c r="A67">
        <f t="shared" si="0"/>
        <v>66</v>
      </c>
      <c r="B67" t="s">
        <v>398</v>
      </c>
      <c r="C67" t="s">
        <v>399</v>
      </c>
      <c r="D67" t="s">
        <v>400</v>
      </c>
      <c r="F67" t="s">
        <v>401</v>
      </c>
    </row>
    <row r="68" spans="1:6" x14ac:dyDescent="0.3">
      <c r="A68">
        <v>67</v>
      </c>
      <c r="B68" t="s">
        <v>402</v>
      </c>
      <c r="C68" t="s">
        <v>403</v>
      </c>
      <c r="D68" t="s">
        <v>405</v>
      </c>
      <c r="E68" t="s">
        <v>404</v>
      </c>
      <c r="F68" t="s">
        <v>372</v>
      </c>
    </row>
    <row r="69" spans="1:6" x14ac:dyDescent="0.3">
      <c r="B69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0B78-9745-4D19-84E4-92DD35220EDE}">
  <dimension ref="A1:L65"/>
  <sheetViews>
    <sheetView topLeftCell="F1" workbookViewId="0">
      <selection activeCell="J2" sqref="J2:L65"/>
    </sheetView>
  </sheetViews>
  <sheetFormatPr defaultRowHeight="14.4" x14ac:dyDescent="0.3"/>
  <cols>
    <col min="1" max="1" width="7.6640625" hidden="1" customWidth="1"/>
    <col min="2" max="2" width="22.44140625" hidden="1" customWidth="1"/>
    <col min="3" max="3" width="26" hidden="1" customWidth="1"/>
    <col min="4" max="4" width="20.77734375" hidden="1" customWidth="1"/>
    <col min="5" max="5" width="34.88671875" hidden="1" customWidth="1"/>
    <col min="6" max="6" width="34.88671875" customWidth="1"/>
    <col min="7" max="7" width="42.77734375" bestFit="1" customWidth="1"/>
    <col min="8" max="8" width="32.109375" bestFit="1" customWidth="1"/>
    <col min="9" max="9" width="32.109375" customWidth="1"/>
    <col min="10" max="12" width="22.6640625" bestFit="1" customWidth="1"/>
    <col min="13" max="17" width="9" customWidth="1"/>
  </cols>
  <sheetData>
    <row r="1" spans="1:12" x14ac:dyDescent="0.3">
      <c r="A1" s="1" t="s">
        <v>262</v>
      </c>
      <c r="B1" s="1" t="s">
        <v>1</v>
      </c>
      <c r="C1" s="1" t="s">
        <v>2</v>
      </c>
      <c r="D1" s="1" t="s">
        <v>3</v>
      </c>
      <c r="E1" s="1" t="s">
        <v>280</v>
      </c>
      <c r="F1" s="1" t="s">
        <v>280</v>
      </c>
      <c r="G1" s="1" t="s">
        <v>4</v>
      </c>
      <c r="H1" s="1" t="s">
        <v>5</v>
      </c>
      <c r="I1" s="1" t="s">
        <v>368</v>
      </c>
      <c r="J1" s="1" t="s">
        <v>263</v>
      </c>
      <c r="K1" s="1" t="s">
        <v>264</v>
      </c>
      <c r="L1" s="1" t="s">
        <v>265</v>
      </c>
    </row>
    <row r="2" spans="1:12" x14ac:dyDescent="0.3">
      <c r="A2" t="e">
        <f t="shared" ref="A2:A12" si="0">+A1+1</f>
        <v>#VALUE!</v>
      </c>
      <c r="B2" t="s">
        <v>108</v>
      </c>
      <c r="C2" t="s">
        <v>109</v>
      </c>
      <c r="D2" t="s">
        <v>110</v>
      </c>
      <c r="E2" t="str">
        <f t="shared" ref="E2:E33" si="1">_xlfn.CONCAT(B2, " ",C2)</f>
        <v>Adriana de Souza Torres</v>
      </c>
      <c r="F2" t="s">
        <v>281</v>
      </c>
      <c r="G2" t="s">
        <v>111</v>
      </c>
      <c r="H2" t="s">
        <v>26</v>
      </c>
      <c r="I2" t="s">
        <v>369</v>
      </c>
    </row>
    <row r="3" spans="1:12" x14ac:dyDescent="0.3">
      <c r="A3" t="e">
        <f t="shared" si="0"/>
        <v>#VALUE!</v>
      </c>
      <c r="B3" t="s">
        <v>120</v>
      </c>
      <c r="C3" t="s">
        <v>121</v>
      </c>
      <c r="D3" t="s">
        <v>122</v>
      </c>
      <c r="E3" t="str">
        <f t="shared" si="1"/>
        <v>Ailton Nunes</v>
      </c>
      <c r="F3" t="s">
        <v>282</v>
      </c>
      <c r="G3" t="s">
        <v>123</v>
      </c>
      <c r="H3" t="s">
        <v>13</v>
      </c>
      <c r="I3" t="s">
        <v>13</v>
      </c>
    </row>
    <row r="4" spans="1:12" x14ac:dyDescent="0.3">
      <c r="A4" t="e">
        <f t="shared" si="0"/>
        <v>#VALUE!</v>
      </c>
      <c r="B4" t="s">
        <v>146</v>
      </c>
      <c r="C4" t="s">
        <v>147</v>
      </c>
      <c r="D4" t="s">
        <v>148</v>
      </c>
      <c r="E4" t="str">
        <f t="shared" si="1"/>
        <v>Alessandra Ribeiro</v>
      </c>
      <c r="F4" t="s">
        <v>283</v>
      </c>
      <c r="G4" t="s">
        <v>149</v>
      </c>
      <c r="H4" t="s">
        <v>107</v>
      </c>
      <c r="I4" t="s">
        <v>107</v>
      </c>
    </row>
    <row r="5" spans="1:12" x14ac:dyDescent="0.3">
      <c r="A5" t="e">
        <f t="shared" si="0"/>
        <v>#VALUE!</v>
      </c>
      <c r="B5" t="s">
        <v>146</v>
      </c>
      <c r="C5" t="s">
        <v>170</v>
      </c>
      <c r="D5" t="s">
        <v>171</v>
      </c>
      <c r="E5" t="str">
        <f t="shared" si="1"/>
        <v>Alessandra Sallum Bueno</v>
      </c>
      <c r="F5" t="s">
        <v>284</v>
      </c>
      <c r="G5" t="s">
        <v>172</v>
      </c>
      <c r="H5" t="s">
        <v>13</v>
      </c>
      <c r="I5" t="s">
        <v>13</v>
      </c>
    </row>
    <row r="6" spans="1:12" x14ac:dyDescent="0.3">
      <c r="A6" t="e">
        <f t="shared" si="0"/>
        <v>#VALUE!</v>
      </c>
      <c r="B6" t="s">
        <v>14</v>
      </c>
      <c r="C6" t="s">
        <v>10</v>
      </c>
      <c r="D6" t="s">
        <v>15</v>
      </c>
      <c r="E6" t="str">
        <f t="shared" si="1"/>
        <v>Ana Claudia Soares</v>
      </c>
      <c r="F6" t="s">
        <v>285</v>
      </c>
      <c r="G6" t="s">
        <v>16</v>
      </c>
      <c r="H6" t="s">
        <v>26</v>
      </c>
      <c r="I6" t="s">
        <v>369</v>
      </c>
    </row>
    <row r="7" spans="1:12" x14ac:dyDescent="0.3">
      <c r="A7" t="e">
        <f t="shared" si="0"/>
        <v>#VALUE!</v>
      </c>
      <c r="B7" t="s">
        <v>227</v>
      </c>
      <c r="C7" t="s">
        <v>228</v>
      </c>
      <c r="D7" t="s">
        <v>229</v>
      </c>
      <c r="E7" t="str">
        <f t="shared" si="1"/>
        <v>Ana Pessoa</v>
      </c>
      <c r="F7" t="s">
        <v>286</v>
      </c>
      <c r="G7" t="s">
        <v>230</v>
      </c>
      <c r="H7" t="s">
        <v>32</v>
      </c>
      <c r="I7" t="s">
        <v>383</v>
      </c>
    </row>
    <row r="8" spans="1:12" x14ac:dyDescent="0.3">
      <c r="A8" t="e">
        <f t="shared" si="0"/>
        <v>#VALUE!</v>
      </c>
      <c r="B8" t="s">
        <v>144</v>
      </c>
      <c r="C8" t="s">
        <v>145</v>
      </c>
      <c r="D8" t="s">
        <v>142</v>
      </c>
      <c r="E8" t="str">
        <f t="shared" si="1"/>
        <v>Andre Serra Martinez</v>
      </c>
      <c r="F8" t="s">
        <v>287</v>
      </c>
      <c r="G8" t="s">
        <v>143</v>
      </c>
      <c r="H8" t="s">
        <v>32</v>
      </c>
      <c r="I8" t="s">
        <v>376</v>
      </c>
    </row>
    <row r="9" spans="1:12" x14ac:dyDescent="0.3">
      <c r="A9" t="e">
        <f t="shared" si="0"/>
        <v>#VALUE!</v>
      </c>
      <c r="B9" t="s">
        <v>217</v>
      </c>
      <c r="C9" t="s">
        <v>218</v>
      </c>
      <c r="D9" t="s">
        <v>219</v>
      </c>
      <c r="E9" t="str">
        <f t="shared" si="1"/>
        <v>Bervelyn Alecrim</v>
      </c>
      <c r="F9" t="s">
        <v>288</v>
      </c>
      <c r="G9" t="s">
        <v>220</v>
      </c>
      <c r="H9" t="s">
        <v>26</v>
      </c>
      <c r="I9" t="s">
        <v>370</v>
      </c>
    </row>
    <row r="10" spans="1:12" x14ac:dyDescent="0.3">
      <c r="A10" t="e">
        <f t="shared" si="0"/>
        <v>#VALUE!</v>
      </c>
      <c r="B10" t="s">
        <v>213</v>
      </c>
      <c r="C10" t="s">
        <v>214</v>
      </c>
      <c r="D10" t="s">
        <v>215</v>
      </c>
      <c r="E10" t="str">
        <f t="shared" si="1"/>
        <v>Beth Souza</v>
      </c>
      <c r="F10" t="s">
        <v>289</v>
      </c>
      <c r="G10" t="s">
        <v>216</v>
      </c>
      <c r="H10" t="s">
        <v>32</v>
      </c>
      <c r="I10" t="s">
        <v>382</v>
      </c>
    </row>
    <row r="11" spans="1:12" x14ac:dyDescent="0.3">
      <c r="A11" t="e">
        <f t="shared" si="0"/>
        <v>#VALUE!</v>
      </c>
      <c r="B11" t="s">
        <v>209</v>
      </c>
      <c r="C11" t="s">
        <v>210</v>
      </c>
      <c r="D11" t="s">
        <v>211</v>
      </c>
      <c r="E11" t="str">
        <f t="shared" si="1"/>
        <v>Brenda Almeida</v>
      </c>
      <c r="F11" t="s">
        <v>290</v>
      </c>
      <c r="G11" t="s">
        <v>212</v>
      </c>
      <c r="H11" t="s">
        <v>32</v>
      </c>
      <c r="I11" t="s">
        <v>32</v>
      </c>
    </row>
    <row r="12" spans="1:12" x14ac:dyDescent="0.3">
      <c r="A12" t="e">
        <f t="shared" si="0"/>
        <v>#VALUE!</v>
      </c>
      <c r="B12" t="s">
        <v>166</v>
      </c>
      <c r="C12" t="s">
        <v>167</v>
      </c>
      <c r="D12" t="s">
        <v>168</v>
      </c>
      <c r="E12" t="str">
        <f t="shared" si="1"/>
        <v>Carla Vanessa Romeo luongo</v>
      </c>
      <c r="F12" t="s">
        <v>291</v>
      </c>
      <c r="G12" t="s">
        <v>169</v>
      </c>
      <c r="H12" t="s">
        <v>26</v>
      </c>
      <c r="I12" t="s">
        <v>371</v>
      </c>
    </row>
    <row r="13" spans="1:12" x14ac:dyDescent="0.3">
      <c r="A13">
        <v>64</v>
      </c>
      <c r="B13" t="s">
        <v>276</v>
      </c>
      <c r="C13" t="s">
        <v>277</v>
      </c>
      <c r="D13" t="s">
        <v>278</v>
      </c>
      <c r="E13" t="str">
        <f t="shared" si="1"/>
        <v>Caroline Scorvo</v>
      </c>
      <c r="F13" t="s">
        <v>292</v>
      </c>
      <c r="H13" t="s">
        <v>279</v>
      </c>
      <c r="I13" t="s">
        <v>279</v>
      </c>
    </row>
    <row r="14" spans="1:12" x14ac:dyDescent="0.3">
      <c r="A14">
        <f t="shared" ref="A14:A23" si="2">+A13+1</f>
        <v>65</v>
      </c>
      <c r="B14" t="s">
        <v>34</v>
      </c>
      <c r="C14" t="s">
        <v>35</v>
      </c>
      <c r="D14" t="s">
        <v>36</v>
      </c>
      <c r="E14" t="str">
        <f t="shared" si="1"/>
        <v>Charlene Inacio</v>
      </c>
      <c r="F14" t="s">
        <v>293</v>
      </c>
      <c r="G14" t="s">
        <v>37</v>
      </c>
      <c r="H14" t="s">
        <v>75</v>
      </c>
      <c r="I14" t="s">
        <v>75</v>
      </c>
    </row>
    <row r="15" spans="1:12" x14ac:dyDescent="0.3">
      <c r="A15">
        <f t="shared" si="2"/>
        <v>66</v>
      </c>
      <c r="B15" t="s">
        <v>124</v>
      </c>
      <c r="C15" t="s">
        <v>125</v>
      </c>
      <c r="D15" t="s">
        <v>126</v>
      </c>
      <c r="E15" t="str">
        <f t="shared" si="1"/>
        <v>Christina Coutinho</v>
      </c>
      <c r="F15" t="s">
        <v>294</v>
      </c>
      <c r="G15" t="s">
        <v>127</v>
      </c>
      <c r="H15" t="s">
        <v>107</v>
      </c>
      <c r="I15" t="s">
        <v>107</v>
      </c>
    </row>
    <row r="16" spans="1:12" x14ac:dyDescent="0.3">
      <c r="A16">
        <f t="shared" si="2"/>
        <v>67</v>
      </c>
      <c r="B16" t="s">
        <v>100</v>
      </c>
      <c r="C16" t="s">
        <v>101</v>
      </c>
      <c r="D16" t="s">
        <v>102</v>
      </c>
      <c r="E16" t="str">
        <f t="shared" si="1"/>
        <v>Cidinha Lins</v>
      </c>
      <c r="F16" t="s">
        <v>295</v>
      </c>
      <c r="G16" t="s">
        <v>91</v>
      </c>
      <c r="H16" t="s">
        <v>26</v>
      </c>
      <c r="I16" t="s">
        <v>370</v>
      </c>
    </row>
    <row r="17" spans="1:12" x14ac:dyDescent="0.3">
      <c r="A17">
        <f t="shared" si="2"/>
        <v>68</v>
      </c>
      <c r="B17" t="s">
        <v>54</v>
      </c>
      <c r="C17" t="s">
        <v>55</v>
      </c>
      <c r="D17" t="s">
        <v>56</v>
      </c>
      <c r="E17" t="str">
        <f t="shared" si="1"/>
        <v>Cleiton Vicente</v>
      </c>
      <c r="F17" t="s">
        <v>296</v>
      </c>
      <c r="G17" t="s">
        <v>57</v>
      </c>
      <c r="H17" t="s">
        <v>58</v>
      </c>
      <c r="I17" t="s">
        <v>58</v>
      </c>
      <c r="J17" t="s">
        <v>31</v>
      </c>
      <c r="K17" t="s">
        <v>59</v>
      </c>
      <c r="L17" t="s">
        <v>13</v>
      </c>
    </row>
    <row r="18" spans="1:12" x14ac:dyDescent="0.3">
      <c r="A18">
        <f t="shared" si="2"/>
        <v>69</v>
      </c>
      <c r="B18" t="s">
        <v>162</v>
      </c>
      <c r="C18" t="s">
        <v>231</v>
      </c>
      <c r="D18" t="s">
        <v>232</v>
      </c>
      <c r="E18" t="str">
        <f t="shared" si="1"/>
        <v>Daniela Fittipaldi</v>
      </c>
      <c r="F18" t="s">
        <v>297</v>
      </c>
      <c r="G18" t="s">
        <v>233</v>
      </c>
      <c r="H18" t="s">
        <v>13</v>
      </c>
      <c r="I18" t="s">
        <v>13</v>
      </c>
    </row>
    <row r="19" spans="1:12" x14ac:dyDescent="0.3">
      <c r="A19">
        <f t="shared" si="2"/>
        <v>70</v>
      </c>
      <c r="B19" t="s">
        <v>162</v>
      </c>
      <c r="C19" t="s">
        <v>163</v>
      </c>
      <c r="D19" t="s">
        <v>164</v>
      </c>
      <c r="E19" t="str">
        <f t="shared" si="1"/>
        <v>Daniela Silvestre da Silva</v>
      </c>
      <c r="F19" t="s">
        <v>298</v>
      </c>
      <c r="G19" t="s">
        <v>165</v>
      </c>
      <c r="H19" t="s">
        <v>32</v>
      </c>
      <c r="I19" t="s">
        <v>371</v>
      </c>
    </row>
    <row r="20" spans="1:12" x14ac:dyDescent="0.3">
      <c r="A20">
        <f t="shared" si="2"/>
        <v>71</v>
      </c>
      <c r="B20" t="s">
        <v>46</v>
      </c>
      <c r="C20" t="s">
        <v>47</v>
      </c>
      <c r="D20" t="s">
        <v>48</v>
      </c>
      <c r="E20" t="str">
        <f t="shared" si="1"/>
        <v>Deise Gressens</v>
      </c>
      <c r="F20" t="s">
        <v>299</v>
      </c>
      <c r="G20" t="s">
        <v>49</v>
      </c>
      <c r="H20" t="s">
        <v>26</v>
      </c>
      <c r="I20" t="s">
        <v>375</v>
      </c>
    </row>
    <row r="21" spans="1:12" x14ac:dyDescent="0.3">
      <c r="A21">
        <f t="shared" si="2"/>
        <v>72</v>
      </c>
      <c r="B21" t="s">
        <v>27</v>
      </c>
      <c r="C21" t="s">
        <v>28</v>
      </c>
      <c r="D21" t="s">
        <v>29</v>
      </c>
      <c r="E21" t="str">
        <f t="shared" si="1"/>
        <v>dr. Fabiano Souza Ramos</v>
      </c>
      <c r="F21" t="s">
        <v>339</v>
      </c>
      <c r="G21" t="s">
        <v>30</v>
      </c>
      <c r="H21" t="s">
        <v>26</v>
      </c>
      <c r="I21" t="s">
        <v>371</v>
      </c>
      <c r="J21" t="s">
        <v>31</v>
      </c>
      <c r="K21" t="s">
        <v>26</v>
      </c>
      <c r="L21" t="s">
        <v>32</v>
      </c>
    </row>
    <row r="22" spans="1:12" x14ac:dyDescent="0.3">
      <c r="A22">
        <f t="shared" si="2"/>
        <v>73</v>
      </c>
      <c r="B22" t="s">
        <v>205</v>
      </c>
      <c r="C22" t="s">
        <v>206</v>
      </c>
      <c r="D22" t="s">
        <v>207</v>
      </c>
      <c r="E22" t="str">
        <f t="shared" si="1"/>
        <v>Edson Pereira</v>
      </c>
      <c r="F22" t="s">
        <v>300</v>
      </c>
      <c r="G22" t="s">
        <v>208</v>
      </c>
      <c r="H22" t="s">
        <v>158</v>
      </c>
      <c r="I22" t="s">
        <v>158</v>
      </c>
    </row>
    <row r="23" spans="1:12" x14ac:dyDescent="0.3">
      <c r="A23">
        <f t="shared" si="2"/>
        <v>74</v>
      </c>
      <c r="B23" t="s">
        <v>92</v>
      </c>
      <c r="C23" t="s">
        <v>93</v>
      </c>
      <c r="D23" t="s">
        <v>94</v>
      </c>
      <c r="E23" t="str">
        <f t="shared" si="1"/>
        <v>Emily Padrão</v>
      </c>
      <c r="F23" t="s">
        <v>301</v>
      </c>
      <c r="G23" t="s">
        <v>95</v>
      </c>
      <c r="H23" t="s">
        <v>32</v>
      </c>
      <c r="I23" t="s">
        <v>32</v>
      </c>
    </row>
    <row r="24" spans="1:12" x14ac:dyDescent="0.3">
      <c r="A24">
        <v>1</v>
      </c>
      <c r="B24" t="s">
        <v>9</v>
      </c>
      <c r="C24" t="s">
        <v>10</v>
      </c>
      <c r="D24" t="s">
        <v>11</v>
      </c>
      <c r="E24" t="str">
        <f t="shared" si="1"/>
        <v>Enaldye Soares</v>
      </c>
      <c r="F24" t="s">
        <v>302</v>
      </c>
      <c r="G24" t="s">
        <v>12</v>
      </c>
      <c r="H24" t="s">
        <v>13</v>
      </c>
      <c r="I24" t="s">
        <v>13</v>
      </c>
    </row>
    <row r="25" spans="1:12" x14ac:dyDescent="0.3">
      <c r="A25">
        <f t="shared" ref="A25:A46" si="3">+A24+1</f>
        <v>2</v>
      </c>
      <c r="B25" t="s">
        <v>221</v>
      </c>
      <c r="C25" t="s">
        <v>89</v>
      </c>
      <c r="D25" t="s">
        <v>222</v>
      </c>
      <c r="E25" t="str">
        <f t="shared" si="1"/>
        <v>Evelyn Silva</v>
      </c>
      <c r="F25" t="s">
        <v>303</v>
      </c>
      <c r="G25" t="s">
        <v>223</v>
      </c>
      <c r="H25" t="s">
        <v>32</v>
      </c>
      <c r="I25" t="s">
        <v>381</v>
      </c>
    </row>
    <row r="26" spans="1:12" x14ac:dyDescent="0.3">
      <c r="A26">
        <f t="shared" si="3"/>
        <v>3</v>
      </c>
      <c r="B26" t="s">
        <v>64</v>
      </c>
      <c r="C26" t="s">
        <v>65</v>
      </c>
      <c r="D26" t="s">
        <v>66</v>
      </c>
      <c r="E26" t="str">
        <f t="shared" si="1"/>
        <v>Fabiana da Cruz Rodrigues Cruz</v>
      </c>
      <c r="F26" t="s">
        <v>304</v>
      </c>
      <c r="G26" t="s">
        <v>67</v>
      </c>
      <c r="H26" t="s">
        <v>32</v>
      </c>
      <c r="I26" t="s">
        <v>380</v>
      </c>
    </row>
    <row r="27" spans="1:12" x14ac:dyDescent="0.3">
      <c r="A27">
        <f t="shared" si="3"/>
        <v>4</v>
      </c>
      <c r="B27" t="s">
        <v>96</v>
      </c>
      <c r="C27" t="s">
        <v>97</v>
      </c>
      <c r="D27" t="s">
        <v>98</v>
      </c>
      <c r="E27" t="str">
        <f t="shared" si="1"/>
        <v>Fabiana Loureiro</v>
      </c>
      <c r="F27" t="s">
        <v>305</v>
      </c>
      <c r="G27" t="s">
        <v>99</v>
      </c>
      <c r="H27" t="s">
        <v>26</v>
      </c>
      <c r="I27" t="s">
        <v>371</v>
      </c>
    </row>
    <row r="28" spans="1:12" x14ac:dyDescent="0.3">
      <c r="A28">
        <f t="shared" si="3"/>
        <v>5</v>
      </c>
      <c r="B28" t="s">
        <v>154</v>
      </c>
      <c r="C28" t="s">
        <v>155</v>
      </c>
      <c r="D28" t="s">
        <v>156</v>
      </c>
      <c r="E28" t="str">
        <f t="shared" si="1"/>
        <v>Fabiane Scandura</v>
      </c>
      <c r="F28" t="s">
        <v>306</v>
      </c>
      <c r="G28" t="s">
        <v>157</v>
      </c>
      <c r="H28" t="s">
        <v>158</v>
      </c>
      <c r="I28" t="s">
        <v>158</v>
      </c>
    </row>
    <row r="29" spans="1:12" x14ac:dyDescent="0.3">
      <c r="A29">
        <f t="shared" si="3"/>
        <v>6</v>
      </c>
      <c r="B29" t="s">
        <v>17</v>
      </c>
      <c r="C29" t="s">
        <v>18</v>
      </c>
      <c r="D29" t="s">
        <v>19</v>
      </c>
      <c r="E29" t="str">
        <f t="shared" si="1"/>
        <v>Felipe Andrade</v>
      </c>
      <c r="F29" t="s">
        <v>307</v>
      </c>
      <c r="G29" t="s">
        <v>20</v>
      </c>
      <c r="H29" t="s">
        <v>21</v>
      </c>
      <c r="I29" t="s">
        <v>21</v>
      </c>
    </row>
    <row r="30" spans="1:12" x14ac:dyDescent="0.3">
      <c r="A30">
        <f t="shared" si="3"/>
        <v>7</v>
      </c>
      <c r="B30" t="s">
        <v>103</v>
      </c>
      <c r="C30" t="s">
        <v>104</v>
      </c>
      <c r="D30" t="s">
        <v>105</v>
      </c>
      <c r="E30" t="str">
        <f t="shared" si="1"/>
        <v>GIOVANNA TORRES</v>
      </c>
      <c r="F30" t="s">
        <v>340</v>
      </c>
      <c r="G30" t="s">
        <v>106</v>
      </c>
      <c r="H30" t="s">
        <v>107</v>
      </c>
      <c r="I30" t="s">
        <v>107</v>
      </c>
    </row>
    <row r="31" spans="1:12" x14ac:dyDescent="0.3">
      <c r="A31">
        <f t="shared" si="3"/>
        <v>8</v>
      </c>
      <c r="B31" t="s">
        <v>68</v>
      </c>
      <c r="C31" t="s">
        <v>69</v>
      </c>
      <c r="D31" t="s">
        <v>70</v>
      </c>
      <c r="E31" t="str">
        <f t="shared" si="1"/>
        <v>Gisele Gomes</v>
      </c>
      <c r="F31" t="s">
        <v>308</v>
      </c>
      <c r="G31" t="s">
        <v>71</v>
      </c>
      <c r="H31" t="s">
        <v>21</v>
      </c>
      <c r="I31" t="s">
        <v>21</v>
      </c>
    </row>
    <row r="32" spans="1:12" x14ac:dyDescent="0.3">
      <c r="A32">
        <f t="shared" si="3"/>
        <v>9</v>
      </c>
      <c r="B32" t="s">
        <v>38</v>
      </c>
      <c r="C32" t="s">
        <v>39</v>
      </c>
      <c r="D32" t="s">
        <v>40</v>
      </c>
      <c r="E32" t="str">
        <f t="shared" si="1"/>
        <v>Giselle Bontempo</v>
      </c>
      <c r="F32" t="s">
        <v>309</v>
      </c>
      <c r="G32" t="s">
        <v>41</v>
      </c>
      <c r="H32" t="s">
        <v>26</v>
      </c>
      <c r="I32" t="s">
        <v>372</v>
      </c>
    </row>
    <row r="33" spans="1:12" x14ac:dyDescent="0.3">
      <c r="A33">
        <f t="shared" si="3"/>
        <v>10</v>
      </c>
      <c r="B33" t="s">
        <v>241</v>
      </c>
      <c r="C33" t="s">
        <v>242</v>
      </c>
      <c r="D33" t="s">
        <v>243</v>
      </c>
      <c r="E33" t="str">
        <f t="shared" si="1"/>
        <v>Gregor Osipoff</v>
      </c>
      <c r="F33" t="s">
        <v>310</v>
      </c>
      <c r="G33" t="s">
        <v>244</v>
      </c>
      <c r="H33" t="s">
        <v>26</v>
      </c>
      <c r="I33" t="s">
        <v>369</v>
      </c>
    </row>
    <row r="34" spans="1:12" x14ac:dyDescent="0.3">
      <c r="A34">
        <f t="shared" si="3"/>
        <v>11</v>
      </c>
      <c r="B34" t="s">
        <v>249</v>
      </c>
      <c r="C34" t="s">
        <v>250</v>
      </c>
      <c r="D34" t="s">
        <v>251</v>
      </c>
      <c r="E34" t="str">
        <f t="shared" ref="E34:E65" si="4">_xlfn.CONCAT(B34, " ",C34)</f>
        <v>Heleusa Hioka</v>
      </c>
      <c r="F34" t="s">
        <v>311</v>
      </c>
      <c r="G34" t="s">
        <v>252</v>
      </c>
      <c r="H34" t="s">
        <v>32</v>
      </c>
      <c r="I34" t="s">
        <v>252</v>
      </c>
    </row>
    <row r="35" spans="1:12" x14ac:dyDescent="0.3">
      <c r="A35">
        <f t="shared" si="3"/>
        <v>12</v>
      </c>
      <c r="B35" t="s">
        <v>185</v>
      </c>
      <c r="C35" t="s">
        <v>186</v>
      </c>
      <c r="D35" t="s">
        <v>187</v>
      </c>
      <c r="E35" t="str">
        <f t="shared" si="4"/>
        <v>Jorge Luiz</v>
      </c>
      <c r="F35" t="s">
        <v>312</v>
      </c>
      <c r="G35" t="s">
        <v>188</v>
      </c>
      <c r="H35" t="s">
        <v>32</v>
      </c>
      <c r="I35" t="s">
        <v>379</v>
      </c>
    </row>
    <row r="36" spans="1:12" x14ac:dyDescent="0.3">
      <c r="A36">
        <f t="shared" si="3"/>
        <v>13</v>
      </c>
      <c r="B36" t="s">
        <v>132</v>
      </c>
      <c r="C36" t="s">
        <v>133</v>
      </c>
      <c r="D36" t="s">
        <v>134</v>
      </c>
      <c r="E36" t="str">
        <f t="shared" si="4"/>
        <v>Juliana De Pádua dias Gomes de Jesus</v>
      </c>
      <c r="F36" t="s">
        <v>313</v>
      </c>
      <c r="G36" t="s">
        <v>135</v>
      </c>
      <c r="H36" t="s">
        <v>26</v>
      </c>
      <c r="I36" t="s">
        <v>375</v>
      </c>
    </row>
    <row r="37" spans="1:12" x14ac:dyDescent="0.3">
      <c r="A37">
        <f t="shared" si="3"/>
        <v>14</v>
      </c>
      <c r="B37" t="s">
        <v>189</v>
      </c>
      <c r="C37" t="s">
        <v>190</v>
      </c>
      <c r="D37" t="s">
        <v>191</v>
      </c>
      <c r="E37" t="str">
        <f t="shared" si="4"/>
        <v>Katia Rocumback</v>
      </c>
      <c r="F37" t="s">
        <v>314</v>
      </c>
      <c r="G37" t="s">
        <v>192</v>
      </c>
      <c r="H37" t="s">
        <v>26</v>
      </c>
      <c r="I37" t="s">
        <v>369</v>
      </c>
    </row>
    <row r="38" spans="1:12" x14ac:dyDescent="0.3">
      <c r="A38">
        <f t="shared" si="3"/>
        <v>15</v>
      </c>
      <c r="B38" t="s">
        <v>50</v>
      </c>
      <c r="C38" t="s">
        <v>51</v>
      </c>
      <c r="D38" t="s">
        <v>52</v>
      </c>
      <c r="E38" t="str">
        <f t="shared" si="4"/>
        <v>Luciane Giesteira</v>
      </c>
      <c r="F38" t="s">
        <v>315</v>
      </c>
      <c r="G38" t="s">
        <v>53</v>
      </c>
      <c r="H38" t="s">
        <v>32</v>
      </c>
      <c r="I38" t="s">
        <v>53</v>
      </c>
    </row>
    <row r="39" spans="1:12" x14ac:dyDescent="0.3">
      <c r="A39">
        <f t="shared" si="3"/>
        <v>16</v>
      </c>
      <c r="B39" t="s">
        <v>85</v>
      </c>
      <c r="D39" t="s">
        <v>86</v>
      </c>
      <c r="E39" t="str">
        <f t="shared" si="4"/>
        <v xml:space="preserve">Marcela </v>
      </c>
      <c r="F39" t="s">
        <v>316</v>
      </c>
      <c r="G39" t="s">
        <v>87</v>
      </c>
      <c r="H39" t="s">
        <v>26</v>
      </c>
      <c r="I39" t="s">
        <v>371</v>
      </c>
    </row>
    <row r="40" spans="1:12" x14ac:dyDescent="0.3">
      <c r="A40">
        <f t="shared" si="3"/>
        <v>17</v>
      </c>
      <c r="B40" t="s">
        <v>76</v>
      </c>
      <c r="C40" t="s">
        <v>77</v>
      </c>
      <c r="D40" t="s">
        <v>78</v>
      </c>
      <c r="E40" t="str">
        <f t="shared" si="4"/>
        <v>Marcelo Henrique Alves</v>
      </c>
      <c r="F40" t="s">
        <v>317</v>
      </c>
      <c r="G40" t="s">
        <v>79</v>
      </c>
      <c r="H40" t="s">
        <v>32</v>
      </c>
      <c r="I40" t="s">
        <v>378</v>
      </c>
    </row>
    <row r="41" spans="1:12" x14ac:dyDescent="0.3">
      <c r="A41">
        <f t="shared" si="3"/>
        <v>18</v>
      </c>
      <c r="B41" t="s">
        <v>60</v>
      </c>
      <c r="C41" t="s">
        <v>61</v>
      </c>
      <c r="D41" t="s">
        <v>62</v>
      </c>
      <c r="E41" t="str">
        <f t="shared" si="4"/>
        <v>Márcia Fonseca Borges</v>
      </c>
      <c r="F41" t="s">
        <v>318</v>
      </c>
      <c r="G41" t="s">
        <v>63</v>
      </c>
      <c r="H41" t="s">
        <v>26</v>
      </c>
      <c r="I41" t="s">
        <v>371</v>
      </c>
      <c r="J41" t="s">
        <v>26</v>
      </c>
      <c r="K41" t="s">
        <v>59</v>
      </c>
      <c r="L41" t="s">
        <v>13</v>
      </c>
    </row>
    <row r="42" spans="1:12" x14ac:dyDescent="0.3">
      <c r="A42">
        <f t="shared" si="3"/>
        <v>19</v>
      </c>
      <c r="B42" t="s">
        <v>234</v>
      </c>
      <c r="C42" t="s">
        <v>235</v>
      </c>
      <c r="D42" t="s">
        <v>236</v>
      </c>
      <c r="E42" t="str">
        <f t="shared" si="4"/>
        <v>Maria Vasconcelos</v>
      </c>
      <c r="F42" t="s">
        <v>319</v>
      </c>
      <c r="G42" t="s">
        <v>237</v>
      </c>
      <c r="H42" t="s">
        <v>21</v>
      </c>
      <c r="I42" t="s">
        <v>21</v>
      </c>
    </row>
    <row r="43" spans="1:12" x14ac:dyDescent="0.3">
      <c r="A43">
        <f t="shared" si="3"/>
        <v>20</v>
      </c>
      <c r="B43" t="s">
        <v>150</v>
      </c>
      <c r="C43" t="s">
        <v>151</v>
      </c>
      <c r="D43" t="s">
        <v>152</v>
      </c>
      <c r="E43" t="str">
        <f t="shared" si="4"/>
        <v>Mariana Gobbo</v>
      </c>
      <c r="F43" t="s">
        <v>320</v>
      </c>
      <c r="G43" t="s">
        <v>153</v>
      </c>
      <c r="H43" t="s">
        <v>31</v>
      </c>
      <c r="I43" t="s">
        <v>31</v>
      </c>
    </row>
    <row r="44" spans="1:12" x14ac:dyDescent="0.3">
      <c r="A44">
        <f t="shared" si="3"/>
        <v>21</v>
      </c>
      <c r="B44" t="s">
        <v>201</v>
      </c>
      <c r="C44" t="s">
        <v>202</v>
      </c>
      <c r="D44" t="s">
        <v>203</v>
      </c>
      <c r="E44" t="str">
        <f t="shared" si="4"/>
        <v>Mariane Magnoli</v>
      </c>
      <c r="F44" t="s">
        <v>321</v>
      </c>
      <c r="G44" t="s">
        <v>204</v>
      </c>
      <c r="H44" t="s">
        <v>26</v>
      </c>
      <c r="I44" t="s">
        <v>370</v>
      </c>
    </row>
    <row r="45" spans="1:12" x14ac:dyDescent="0.3">
      <c r="A45">
        <f t="shared" si="3"/>
        <v>22</v>
      </c>
      <c r="B45" t="s">
        <v>159</v>
      </c>
      <c r="C45" t="s">
        <v>155</v>
      </c>
      <c r="D45" t="s">
        <v>160</v>
      </c>
      <c r="E45" t="str">
        <f t="shared" si="4"/>
        <v>Mateus Scandura</v>
      </c>
      <c r="F45" t="s">
        <v>322</v>
      </c>
      <c r="G45" t="s">
        <v>161</v>
      </c>
      <c r="H45" t="s">
        <v>158</v>
      </c>
      <c r="I45" t="s">
        <v>158</v>
      </c>
    </row>
    <row r="46" spans="1:12" x14ac:dyDescent="0.3">
      <c r="A46">
        <f t="shared" si="3"/>
        <v>23</v>
      </c>
      <c r="B46" t="s">
        <v>136</v>
      </c>
      <c r="C46" t="s">
        <v>137</v>
      </c>
      <c r="D46" t="s">
        <v>138</v>
      </c>
      <c r="E46" t="str">
        <f t="shared" si="4"/>
        <v>Michael Dias Gomes de Jesus</v>
      </c>
      <c r="F46" t="s">
        <v>323</v>
      </c>
      <c r="G46" t="s">
        <v>139</v>
      </c>
      <c r="H46" t="s">
        <v>26</v>
      </c>
      <c r="I46" t="s">
        <v>371</v>
      </c>
    </row>
    <row r="47" spans="1:12" x14ac:dyDescent="0.3">
      <c r="A47">
        <v>63</v>
      </c>
      <c r="B47" t="s">
        <v>257</v>
      </c>
      <c r="C47" t="s">
        <v>258</v>
      </c>
      <c r="D47" t="s">
        <v>259</v>
      </c>
      <c r="E47" t="str">
        <f t="shared" si="4"/>
        <v>Nanci Toledo</v>
      </c>
      <c r="F47" t="s">
        <v>324</v>
      </c>
      <c r="G47" t="s">
        <v>260</v>
      </c>
      <c r="H47" t="s">
        <v>261</v>
      </c>
      <c r="I47" t="s">
        <v>158</v>
      </c>
    </row>
    <row r="48" spans="1:12" x14ac:dyDescent="0.3">
      <c r="A48">
        <f t="shared" ref="A48:A65" si="5">+A47+1</f>
        <v>64</v>
      </c>
      <c r="B48" t="s">
        <v>177</v>
      </c>
      <c r="C48" t="s">
        <v>178</v>
      </c>
      <c r="D48" t="s">
        <v>179</v>
      </c>
      <c r="E48" t="str">
        <f t="shared" si="4"/>
        <v>PAULO NISTAL</v>
      </c>
      <c r="F48" t="s">
        <v>341</v>
      </c>
      <c r="G48" t="s">
        <v>180</v>
      </c>
      <c r="H48" t="s">
        <v>32</v>
      </c>
      <c r="I48" t="s">
        <v>377</v>
      </c>
    </row>
    <row r="49" spans="1:12" x14ac:dyDescent="0.3">
      <c r="A49">
        <f t="shared" si="5"/>
        <v>65</v>
      </c>
      <c r="B49" t="s">
        <v>140</v>
      </c>
      <c r="C49" t="s">
        <v>141</v>
      </c>
      <c r="D49" t="s">
        <v>142</v>
      </c>
      <c r="E49" t="str">
        <f t="shared" si="4"/>
        <v>Priscila Gambeta</v>
      </c>
      <c r="F49" t="s">
        <v>325</v>
      </c>
      <c r="G49" t="s">
        <v>143</v>
      </c>
      <c r="H49" t="s">
        <v>32</v>
      </c>
      <c r="I49" t="s">
        <v>376</v>
      </c>
    </row>
    <row r="50" spans="1:12" x14ac:dyDescent="0.3">
      <c r="A50">
        <f t="shared" si="5"/>
        <v>66</v>
      </c>
      <c r="B50" t="s">
        <v>22</v>
      </c>
      <c r="C50" t="s">
        <v>23</v>
      </c>
      <c r="D50" t="s">
        <v>24</v>
      </c>
      <c r="E50" t="str">
        <f t="shared" si="4"/>
        <v>Renata Marino Moraes Barbosa</v>
      </c>
      <c r="F50" t="s">
        <v>326</v>
      </c>
      <c r="G50" t="s">
        <v>25</v>
      </c>
      <c r="H50" t="s">
        <v>26</v>
      </c>
      <c r="I50" t="s">
        <v>26</v>
      </c>
    </row>
    <row r="51" spans="1:12" x14ac:dyDescent="0.3">
      <c r="A51">
        <f t="shared" si="5"/>
        <v>67</v>
      </c>
      <c r="B51" t="s">
        <v>116</v>
      </c>
      <c r="C51" t="s">
        <v>117</v>
      </c>
      <c r="D51" t="s">
        <v>118</v>
      </c>
      <c r="E51" t="str">
        <f t="shared" si="4"/>
        <v>Ricardo Araujo</v>
      </c>
      <c r="F51" t="s">
        <v>327</v>
      </c>
      <c r="G51" t="s">
        <v>119</v>
      </c>
      <c r="H51" t="s">
        <v>32</v>
      </c>
      <c r="I51" t="s">
        <v>32</v>
      </c>
    </row>
    <row r="52" spans="1:12" x14ac:dyDescent="0.3">
      <c r="A52">
        <f t="shared" si="5"/>
        <v>68</v>
      </c>
      <c r="B52" t="s">
        <v>128</v>
      </c>
      <c r="C52" t="s">
        <v>129</v>
      </c>
      <c r="D52" t="s">
        <v>130</v>
      </c>
      <c r="E52" t="str">
        <f t="shared" si="4"/>
        <v>Rodolpho Lima Leite</v>
      </c>
      <c r="F52" t="s">
        <v>328</v>
      </c>
      <c r="G52" t="s">
        <v>131</v>
      </c>
      <c r="H52" t="s">
        <v>59</v>
      </c>
      <c r="I52" t="s">
        <v>59</v>
      </c>
    </row>
    <row r="53" spans="1:12" x14ac:dyDescent="0.3">
      <c r="A53">
        <f t="shared" si="5"/>
        <v>69</v>
      </c>
      <c r="B53" t="s">
        <v>112</v>
      </c>
      <c r="C53" t="s">
        <v>113</v>
      </c>
      <c r="D53" t="s">
        <v>114</v>
      </c>
      <c r="E53" t="str">
        <f t="shared" si="4"/>
        <v>Rosana Matos</v>
      </c>
      <c r="F53" t="s">
        <v>115</v>
      </c>
      <c r="G53" t="s">
        <v>115</v>
      </c>
      <c r="H53" t="s">
        <v>26</v>
      </c>
      <c r="I53" t="s">
        <v>26</v>
      </c>
    </row>
    <row r="54" spans="1:12" x14ac:dyDescent="0.3">
      <c r="A54">
        <f t="shared" si="5"/>
        <v>70</v>
      </c>
      <c r="B54" t="s">
        <v>173</v>
      </c>
      <c r="C54" t="s">
        <v>174</v>
      </c>
      <c r="D54" t="s">
        <v>175</v>
      </c>
      <c r="E54" t="str">
        <f t="shared" si="4"/>
        <v>ROSANA SALLUM</v>
      </c>
      <c r="F54" t="s">
        <v>342</v>
      </c>
      <c r="G54" t="s">
        <v>176</v>
      </c>
      <c r="H54" t="s">
        <v>32</v>
      </c>
      <c r="I54" t="s">
        <v>373</v>
      </c>
    </row>
    <row r="55" spans="1:12" x14ac:dyDescent="0.3">
      <c r="A55">
        <f t="shared" si="5"/>
        <v>71</v>
      </c>
      <c r="B55" t="s">
        <v>245</v>
      </c>
      <c r="C55" t="s">
        <v>246</v>
      </c>
      <c r="D55" t="s">
        <v>247</v>
      </c>
      <c r="E55" t="str">
        <f t="shared" si="4"/>
        <v>Sarkis Caramekian</v>
      </c>
      <c r="F55" t="s">
        <v>329</v>
      </c>
      <c r="G55" t="s">
        <v>248</v>
      </c>
      <c r="H55" t="s">
        <v>32</v>
      </c>
      <c r="I55" t="s">
        <v>374</v>
      </c>
    </row>
    <row r="56" spans="1:12" x14ac:dyDescent="0.3">
      <c r="A56">
        <f t="shared" si="5"/>
        <v>72</v>
      </c>
      <c r="B56" t="s">
        <v>88</v>
      </c>
      <c r="C56" t="s">
        <v>89</v>
      </c>
      <c r="D56" t="s">
        <v>90</v>
      </c>
      <c r="E56" t="str">
        <f t="shared" si="4"/>
        <v>Silene  Silva</v>
      </c>
      <c r="F56" t="s">
        <v>330</v>
      </c>
      <c r="G56" t="s">
        <v>91</v>
      </c>
      <c r="H56" t="s">
        <v>26</v>
      </c>
      <c r="I56" t="s">
        <v>370</v>
      </c>
    </row>
    <row r="57" spans="1:12" x14ac:dyDescent="0.3">
      <c r="A57">
        <f t="shared" si="5"/>
        <v>73</v>
      </c>
      <c r="B57" t="s">
        <v>42</v>
      </c>
      <c r="C57" t="s">
        <v>43</v>
      </c>
      <c r="D57" t="s">
        <v>44</v>
      </c>
      <c r="E57" t="str">
        <f t="shared" si="4"/>
        <v>SILENE ROSANGELA DARIN</v>
      </c>
      <c r="F57" t="s">
        <v>343</v>
      </c>
      <c r="G57" t="s">
        <v>45</v>
      </c>
      <c r="H57" t="s">
        <v>26</v>
      </c>
      <c r="I57" t="s">
        <v>369</v>
      </c>
    </row>
    <row r="58" spans="1:12" x14ac:dyDescent="0.3">
      <c r="A58">
        <f t="shared" si="5"/>
        <v>74</v>
      </c>
      <c r="B58" t="s">
        <v>253</v>
      </c>
      <c r="C58" t="s">
        <v>254</v>
      </c>
      <c r="D58" t="s">
        <v>255</v>
      </c>
      <c r="E58" t="str">
        <f t="shared" si="4"/>
        <v>Silvana Zonatto</v>
      </c>
      <c r="F58" t="s">
        <v>331</v>
      </c>
      <c r="G58" t="s">
        <v>256</v>
      </c>
      <c r="H58" t="s">
        <v>26</v>
      </c>
      <c r="I58" t="s">
        <v>370</v>
      </c>
    </row>
    <row r="59" spans="1:12" x14ac:dyDescent="0.3">
      <c r="A59">
        <f t="shared" si="5"/>
        <v>75</v>
      </c>
      <c r="B59" t="s">
        <v>193</v>
      </c>
      <c r="C59" t="s">
        <v>194</v>
      </c>
      <c r="D59" t="s">
        <v>195</v>
      </c>
      <c r="E59" t="str">
        <f t="shared" si="4"/>
        <v>Silviä Castro</v>
      </c>
      <c r="F59" t="s">
        <v>332</v>
      </c>
      <c r="G59" t="s">
        <v>196</v>
      </c>
      <c r="H59" t="s">
        <v>26</v>
      </c>
      <c r="I59" t="s">
        <v>369</v>
      </c>
    </row>
    <row r="60" spans="1:12" x14ac:dyDescent="0.3">
      <c r="A60">
        <f t="shared" si="5"/>
        <v>76</v>
      </c>
      <c r="B60" t="s">
        <v>238</v>
      </c>
      <c r="C60" t="s">
        <v>235</v>
      </c>
      <c r="D60" t="s">
        <v>239</v>
      </c>
      <c r="E60" t="str">
        <f t="shared" si="4"/>
        <v>Tiago  Vasconcelos</v>
      </c>
      <c r="F60" t="s">
        <v>333</v>
      </c>
      <c r="G60" t="s">
        <v>240</v>
      </c>
      <c r="H60" t="s">
        <v>26</v>
      </c>
      <c r="I60" t="s">
        <v>375</v>
      </c>
    </row>
    <row r="61" spans="1:12" x14ac:dyDescent="0.3">
      <c r="A61">
        <f t="shared" si="5"/>
        <v>77</v>
      </c>
      <c r="B61" t="s">
        <v>80</v>
      </c>
      <c r="C61" t="s">
        <v>81</v>
      </c>
      <c r="D61" t="s">
        <v>82</v>
      </c>
      <c r="E61" t="str">
        <f t="shared" si="4"/>
        <v>Tiago Oliveira</v>
      </c>
      <c r="F61" t="s">
        <v>334</v>
      </c>
      <c r="G61" t="s">
        <v>83</v>
      </c>
      <c r="H61" t="s">
        <v>84</v>
      </c>
      <c r="I61" t="s">
        <v>84</v>
      </c>
      <c r="J61" t="s">
        <v>21</v>
      </c>
      <c r="K61" t="s">
        <v>59</v>
      </c>
      <c r="L61" t="s">
        <v>26</v>
      </c>
    </row>
    <row r="62" spans="1:12" x14ac:dyDescent="0.3">
      <c r="A62">
        <f t="shared" si="5"/>
        <v>78</v>
      </c>
      <c r="B62" t="s">
        <v>80</v>
      </c>
      <c r="C62" t="s">
        <v>224</v>
      </c>
      <c r="D62" t="s">
        <v>225</v>
      </c>
      <c r="E62" t="str">
        <f t="shared" si="4"/>
        <v>Tiago Santos</v>
      </c>
      <c r="F62" t="s">
        <v>335</v>
      </c>
      <c r="G62" t="s">
        <v>226</v>
      </c>
      <c r="H62" t="s">
        <v>32</v>
      </c>
      <c r="I62" t="s">
        <v>226</v>
      </c>
    </row>
    <row r="63" spans="1:12" x14ac:dyDescent="0.3">
      <c r="A63">
        <f t="shared" si="5"/>
        <v>79</v>
      </c>
      <c r="B63" t="s">
        <v>181</v>
      </c>
      <c r="C63" t="s">
        <v>182</v>
      </c>
      <c r="D63" t="s">
        <v>183</v>
      </c>
      <c r="E63" t="str">
        <f t="shared" si="4"/>
        <v>Valéria Donadeli</v>
      </c>
      <c r="F63" t="s">
        <v>336</v>
      </c>
      <c r="G63" t="s">
        <v>184</v>
      </c>
      <c r="H63" t="s">
        <v>58</v>
      </c>
      <c r="I63" t="s">
        <v>58</v>
      </c>
    </row>
    <row r="64" spans="1:12" x14ac:dyDescent="0.3">
      <c r="A64">
        <f t="shared" si="5"/>
        <v>80</v>
      </c>
      <c r="B64" t="s">
        <v>197</v>
      </c>
      <c r="C64" t="s">
        <v>198</v>
      </c>
      <c r="D64" t="s">
        <v>199</v>
      </c>
      <c r="E64" t="str">
        <f t="shared" si="4"/>
        <v>Walter Junior</v>
      </c>
      <c r="F64" t="s">
        <v>337</v>
      </c>
      <c r="G64" t="s">
        <v>200</v>
      </c>
      <c r="H64" t="s">
        <v>107</v>
      </c>
      <c r="I64" t="s">
        <v>107</v>
      </c>
    </row>
    <row r="65" spans="1:9" x14ac:dyDescent="0.3">
      <c r="A65">
        <f t="shared" si="5"/>
        <v>81</v>
      </c>
      <c r="B65" t="s">
        <v>72</v>
      </c>
      <c r="C65" t="s">
        <v>73</v>
      </c>
      <c r="D65" t="s">
        <v>74</v>
      </c>
      <c r="E65" t="str">
        <f t="shared" si="4"/>
        <v>Willander Dos Reis Silva</v>
      </c>
      <c r="F65" t="s">
        <v>338</v>
      </c>
      <c r="H65" t="s">
        <v>75</v>
      </c>
      <c r="I65" t="s">
        <v>75</v>
      </c>
    </row>
  </sheetData>
  <autoFilter ref="A1:L65" xr:uid="{7B7F0B78-9745-4D19-84E4-92DD35220EDE}"/>
  <sortState xmlns:xlrd2="http://schemas.microsoft.com/office/spreadsheetml/2017/richdata2" ref="A2:L65">
    <sortCondition ref="E1:E65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833B-7C0A-4281-957D-4629AECD49EA}">
  <dimension ref="A1:A21"/>
  <sheetViews>
    <sheetView workbookViewId="0">
      <selection activeCell="A21" activeCellId="5" sqref="A6 A9 A12 A15 A18 A21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266</v>
      </c>
    </row>
    <row r="2" spans="1:1" x14ac:dyDescent="0.3">
      <c r="A2" t="s">
        <v>267</v>
      </c>
    </row>
    <row r="5" spans="1:1" x14ac:dyDescent="0.3">
      <c r="A5" t="s">
        <v>274</v>
      </c>
    </row>
    <row r="6" spans="1:1" x14ac:dyDescent="0.3">
      <c r="A6" t="s">
        <v>54</v>
      </c>
    </row>
    <row r="8" spans="1:1" x14ac:dyDescent="0.3">
      <c r="A8" t="s">
        <v>268</v>
      </c>
    </row>
    <row r="9" spans="1:1" x14ac:dyDescent="0.3">
      <c r="A9" t="s">
        <v>269</v>
      </c>
    </row>
    <row r="11" spans="1:1" x14ac:dyDescent="0.3">
      <c r="A11" t="s">
        <v>271</v>
      </c>
    </row>
    <row r="12" spans="1:1" x14ac:dyDescent="0.3">
      <c r="A12" t="s">
        <v>270</v>
      </c>
    </row>
    <row r="14" spans="1:1" x14ac:dyDescent="0.3">
      <c r="A14" t="s">
        <v>272</v>
      </c>
    </row>
    <row r="15" spans="1:1" x14ac:dyDescent="0.3">
      <c r="A15" t="s">
        <v>257</v>
      </c>
    </row>
    <row r="17" spans="1:1" x14ac:dyDescent="0.3">
      <c r="A17" t="s">
        <v>273</v>
      </c>
    </row>
    <row r="18" spans="1:1" x14ac:dyDescent="0.3">
      <c r="A18" t="s">
        <v>80</v>
      </c>
    </row>
    <row r="20" spans="1:1" x14ac:dyDescent="0.3">
      <c r="A20" t="s">
        <v>275</v>
      </c>
    </row>
    <row r="21" spans="1:1" x14ac:dyDescent="0.3">
      <c r="A21" t="s">
        <v>276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E33B-2D06-434B-80CE-4E1A565CCFE1}">
  <dimension ref="A1:L65"/>
  <sheetViews>
    <sheetView zoomScaleNormal="100" workbookViewId="0">
      <selection activeCell="A21" activeCellId="5" sqref="A6 A9 A12 A15 A18 A21"/>
    </sheetView>
  </sheetViews>
  <sheetFormatPr defaultRowHeight="14.4" x14ac:dyDescent="0.3"/>
  <cols>
    <col min="1" max="1" width="14.77734375" customWidth="1"/>
    <col min="2" max="2" width="15.21875" customWidth="1"/>
    <col min="3" max="4" width="16.6640625" customWidth="1"/>
    <col min="6" max="6" width="11.109375" bestFit="1" customWidth="1"/>
    <col min="7" max="7" width="10.33203125" bestFit="1" customWidth="1"/>
    <col min="9" max="9" width="15" bestFit="1" customWidth="1"/>
    <col min="10" max="10" width="16.5546875" bestFit="1" customWidth="1"/>
    <col min="12" max="12" width="32.77734375" bestFit="1" customWidth="1"/>
  </cols>
  <sheetData>
    <row r="1" spans="1:12" x14ac:dyDescent="0.3">
      <c r="A1" s="11" t="s">
        <v>344</v>
      </c>
      <c r="B1" s="11" t="s">
        <v>345</v>
      </c>
      <c r="C1" s="11" t="s">
        <v>346</v>
      </c>
      <c r="D1" s="11" t="s">
        <v>349</v>
      </c>
      <c r="F1" s="14" t="s">
        <v>350</v>
      </c>
      <c r="G1" s="15"/>
      <c r="I1" s="14" t="s">
        <v>353</v>
      </c>
      <c r="J1" s="15"/>
      <c r="L1" s="1" t="s">
        <v>280</v>
      </c>
    </row>
    <row r="2" spans="1:12" x14ac:dyDescent="0.3">
      <c r="A2" s="3">
        <v>1</v>
      </c>
      <c r="B2" t="s">
        <v>276</v>
      </c>
      <c r="C2" s="5" t="s">
        <v>347</v>
      </c>
      <c r="D2" s="2" t="str">
        <f>IF(C2="Premium","Fixo","Muda")</f>
        <v>Fixo</v>
      </c>
      <c r="F2" t="s">
        <v>295</v>
      </c>
      <c r="G2" t="s">
        <v>351</v>
      </c>
      <c r="I2" t="s">
        <v>343</v>
      </c>
      <c r="J2" t="s">
        <v>354</v>
      </c>
      <c r="L2" t="s">
        <v>281</v>
      </c>
    </row>
    <row r="3" spans="1:12" x14ac:dyDescent="0.3">
      <c r="A3" s="6">
        <v>1</v>
      </c>
      <c r="B3" s="2"/>
      <c r="C3" s="7" t="s">
        <v>348</v>
      </c>
      <c r="D3" s="2" t="str">
        <f t="shared" ref="D3:D65" si="0">IF(C3="Premium","Fixo","Muda")</f>
        <v>Muda</v>
      </c>
      <c r="F3" t="s">
        <v>295</v>
      </c>
      <c r="G3" t="s">
        <v>352</v>
      </c>
      <c r="I3" t="s">
        <v>355</v>
      </c>
      <c r="J3" t="s">
        <v>356</v>
      </c>
      <c r="L3" t="s">
        <v>282</v>
      </c>
    </row>
    <row r="4" spans="1:12" x14ac:dyDescent="0.3">
      <c r="A4" s="6">
        <v>1</v>
      </c>
      <c r="B4" s="2"/>
      <c r="C4" s="7" t="s">
        <v>348</v>
      </c>
      <c r="D4" s="2" t="str">
        <f t="shared" si="0"/>
        <v>Muda</v>
      </c>
      <c r="I4" t="s">
        <v>357</v>
      </c>
      <c r="J4" t="s">
        <v>307</v>
      </c>
      <c r="L4" t="s">
        <v>283</v>
      </c>
    </row>
    <row r="5" spans="1:12" x14ac:dyDescent="0.3">
      <c r="A5" s="8">
        <v>1</v>
      </c>
      <c r="B5" s="9"/>
      <c r="C5" s="7" t="s">
        <v>348</v>
      </c>
      <c r="D5" s="2" t="str">
        <f t="shared" si="0"/>
        <v>Muda</v>
      </c>
      <c r="I5" t="s">
        <v>307</v>
      </c>
      <c r="J5" t="s">
        <v>319</v>
      </c>
      <c r="L5" t="s">
        <v>284</v>
      </c>
    </row>
    <row r="6" spans="1:12" x14ac:dyDescent="0.3">
      <c r="A6" s="3">
        <v>2</v>
      </c>
      <c r="B6" t="s">
        <v>54</v>
      </c>
      <c r="C6" s="5" t="s">
        <v>347</v>
      </c>
      <c r="D6" s="2" t="str">
        <f t="shared" si="0"/>
        <v>Fixo</v>
      </c>
      <c r="I6" t="s">
        <v>297</v>
      </c>
      <c r="J6" t="s">
        <v>282</v>
      </c>
      <c r="L6" t="s">
        <v>285</v>
      </c>
    </row>
    <row r="7" spans="1:12" x14ac:dyDescent="0.3">
      <c r="A7" s="6">
        <v>2</v>
      </c>
      <c r="B7" s="2"/>
      <c r="C7" s="7" t="s">
        <v>348</v>
      </c>
      <c r="D7" s="2" t="str">
        <f t="shared" si="0"/>
        <v>Muda</v>
      </c>
      <c r="I7" t="s">
        <v>297</v>
      </c>
      <c r="J7" t="s">
        <v>303</v>
      </c>
      <c r="L7" t="s">
        <v>286</v>
      </c>
    </row>
    <row r="8" spans="1:12" x14ac:dyDescent="0.3">
      <c r="A8" s="6">
        <v>2</v>
      </c>
      <c r="B8" s="2"/>
      <c r="C8" s="7" t="s">
        <v>348</v>
      </c>
      <c r="D8" s="2" t="str">
        <f t="shared" si="0"/>
        <v>Muda</v>
      </c>
      <c r="L8" t="s">
        <v>287</v>
      </c>
    </row>
    <row r="9" spans="1:12" x14ac:dyDescent="0.3">
      <c r="A9" s="8">
        <v>2</v>
      </c>
      <c r="B9" s="9"/>
      <c r="C9" s="7" t="s">
        <v>348</v>
      </c>
      <c r="D9" s="2" t="str">
        <f t="shared" si="0"/>
        <v>Muda</v>
      </c>
      <c r="L9" t="s">
        <v>288</v>
      </c>
    </row>
    <row r="10" spans="1:12" x14ac:dyDescent="0.3">
      <c r="A10" s="3">
        <v>3</v>
      </c>
      <c r="B10" t="s">
        <v>269</v>
      </c>
      <c r="C10" s="5" t="s">
        <v>347</v>
      </c>
      <c r="D10" s="2" t="str">
        <f t="shared" si="0"/>
        <v>Fixo</v>
      </c>
      <c r="L10" t="s">
        <v>289</v>
      </c>
    </row>
    <row r="11" spans="1:12" x14ac:dyDescent="0.3">
      <c r="A11" s="6">
        <v>3</v>
      </c>
      <c r="B11" s="2"/>
      <c r="C11" s="7" t="s">
        <v>348</v>
      </c>
      <c r="D11" s="2" t="str">
        <f t="shared" si="0"/>
        <v>Muda</v>
      </c>
      <c r="L11" t="s">
        <v>290</v>
      </c>
    </row>
    <row r="12" spans="1:12" x14ac:dyDescent="0.3">
      <c r="A12" s="6">
        <v>3</v>
      </c>
      <c r="B12" s="2"/>
      <c r="C12" s="7" t="s">
        <v>348</v>
      </c>
      <c r="D12" s="2" t="str">
        <f t="shared" si="0"/>
        <v>Muda</v>
      </c>
      <c r="L12" t="s">
        <v>291</v>
      </c>
    </row>
    <row r="13" spans="1:12" x14ac:dyDescent="0.3">
      <c r="A13" s="8">
        <v>3</v>
      </c>
      <c r="B13" s="9"/>
      <c r="C13" s="7" t="s">
        <v>348</v>
      </c>
      <c r="D13" s="2" t="str">
        <f t="shared" si="0"/>
        <v>Muda</v>
      </c>
      <c r="L13" t="s">
        <v>292</v>
      </c>
    </row>
    <row r="14" spans="1:12" x14ac:dyDescent="0.3">
      <c r="A14" s="3">
        <v>4</v>
      </c>
      <c r="B14" t="s">
        <v>270</v>
      </c>
      <c r="C14" s="5" t="s">
        <v>347</v>
      </c>
      <c r="D14" s="2" t="str">
        <f t="shared" si="0"/>
        <v>Fixo</v>
      </c>
      <c r="L14" t="s">
        <v>293</v>
      </c>
    </row>
    <row r="15" spans="1:12" x14ac:dyDescent="0.3">
      <c r="A15" s="6">
        <v>4</v>
      </c>
      <c r="B15" s="2"/>
      <c r="C15" s="7" t="s">
        <v>348</v>
      </c>
      <c r="D15" s="2" t="str">
        <f t="shared" si="0"/>
        <v>Muda</v>
      </c>
      <c r="L15" t="s">
        <v>294</v>
      </c>
    </row>
    <row r="16" spans="1:12" x14ac:dyDescent="0.3">
      <c r="A16" s="6">
        <v>4</v>
      </c>
      <c r="B16" s="2"/>
      <c r="C16" s="7" t="s">
        <v>348</v>
      </c>
      <c r="D16" s="2" t="str">
        <f t="shared" si="0"/>
        <v>Muda</v>
      </c>
      <c r="L16" t="s">
        <v>295</v>
      </c>
    </row>
    <row r="17" spans="1:12" x14ac:dyDescent="0.3">
      <c r="A17" s="8">
        <v>4</v>
      </c>
      <c r="B17" s="9"/>
      <c r="C17" s="7" t="s">
        <v>348</v>
      </c>
      <c r="D17" s="2" t="str">
        <f t="shared" si="0"/>
        <v>Muda</v>
      </c>
      <c r="L17" t="s">
        <v>296</v>
      </c>
    </row>
    <row r="18" spans="1:12" x14ac:dyDescent="0.3">
      <c r="A18" s="3">
        <v>5</v>
      </c>
      <c r="B18" t="s">
        <v>257</v>
      </c>
      <c r="C18" s="5" t="s">
        <v>347</v>
      </c>
      <c r="D18" s="2" t="str">
        <f t="shared" si="0"/>
        <v>Fixo</v>
      </c>
      <c r="L18" t="s">
        <v>297</v>
      </c>
    </row>
    <row r="19" spans="1:12" x14ac:dyDescent="0.3">
      <c r="A19" s="6">
        <v>5</v>
      </c>
      <c r="B19" s="2"/>
      <c r="C19" s="7" t="s">
        <v>348</v>
      </c>
      <c r="D19" s="2" t="str">
        <f t="shared" si="0"/>
        <v>Muda</v>
      </c>
      <c r="L19" t="s">
        <v>298</v>
      </c>
    </row>
    <row r="20" spans="1:12" x14ac:dyDescent="0.3">
      <c r="A20" s="6">
        <v>5</v>
      </c>
      <c r="B20" s="2"/>
      <c r="C20" s="7" t="s">
        <v>348</v>
      </c>
      <c r="D20" s="2" t="str">
        <f t="shared" si="0"/>
        <v>Muda</v>
      </c>
      <c r="L20" t="s">
        <v>299</v>
      </c>
    </row>
    <row r="21" spans="1:12" x14ac:dyDescent="0.3">
      <c r="A21" s="8">
        <v>5</v>
      </c>
      <c r="B21" s="9"/>
      <c r="C21" s="7" t="s">
        <v>348</v>
      </c>
      <c r="D21" s="2" t="str">
        <f t="shared" si="0"/>
        <v>Muda</v>
      </c>
      <c r="L21" t="s">
        <v>339</v>
      </c>
    </row>
    <row r="22" spans="1:12" x14ac:dyDescent="0.3">
      <c r="A22" s="3">
        <v>6</v>
      </c>
      <c r="B22" t="s">
        <v>80</v>
      </c>
      <c r="C22" s="5" t="s">
        <v>347</v>
      </c>
      <c r="D22" s="2" t="str">
        <f t="shared" si="0"/>
        <v>Fixo</v>
      </c>
      <c r="L22" t="s">
        <v>300</v>
      </c>
    </row>
    <row r="23" spans="1:12" x14ac:dyDescent="0.3">
      <c r="A23" s="6">
        <v>6</v>
      </c>
      <c r="B23" s="2"/>
      <c r="C23" s="7" t="s">
        <v>348</v>
      </c>
      <c r="D23" s="2" t="str">
        <f t="shared" si="0"/>
        <v>Muda</v>
      </c>
      <c r="L23" t="s">
        <v>301</v>
      </c>
    </row>
    <row r="24" spans="1:12" x14ac:dyDescent="0.3">
      <c r="A24" s="6">
        <v>6</v>
      </c>
      <c r="B24" s="2"/>
      <c r="C24" s="7" t="s">
        <v>348</v>
      </c>
      <c r="D24" s="2" t="str">
        <f t="shared" si="0"/>
        <v>Muda</v>
      </c>
      <c r="L24" t="s">
        <v>302</v>
      </c>
    </row>
    <row r="25" spans="1:12" x14ac:dyDescent="0.3">
      <c r="A25" s="8">
        <v>6</v>
      </c>
      <c r="B25" s="9"/>
      <c r="C25" s="10" t="s">
        <v>348</v>
      </c>
      <c r="D25" s="2" t="str">
        <f t="shared" si="0"/>
        <v>Muda</v>
      </c>
      <c r="L25" t="s">
        <v>303</v>
      </c>
    </row>
    <row r="26" spans="1:12" x14ac:dyDescent="0.3">
      <c r="A26" s="3">
        <v>7</v>
      </c>
      <c r="B26" s="4"/>
      <c r="C26" s="7" t="s">
        <v>348</v>
      </c>
      <c r="D26" s="2" t="str">
        <f t="shared" si="0"/>
        <v>Muda</v>
      </c>
      <c r="L26" t="s">
        <v>304</v>
      </c>
    </row>
    <row r="27" spans="1:12" x14ac:dyDescent="0.3">
      <c r="A27" s="6">
        <v>7</v>
      </c>
      <c r="B27" s="2"/>
      <c r="C27" s="7" t="s">
        <v>348</v>
      </c>
      <c r="D27" s="2" t="str">
        <f t="shared" si="0"/>
        <v>Muda</v>
      </c>
      <c r="L27" t="s">
        <v>305</v>
      </c>
    </row>
    <row r="28" spans="1:12" x14ac:dyDescent="0.3">
      <c r="A28" s="6">
        <v>7</v>
      </c>
      <c r="B28" s="2"/>
      <c r="C28" s="7" t="s">
        <v>348</v>
      </c>
      <c r="D28" s="2" t="str">
        <f t="shared" si="0"/>
        <v>Muda</v>
      </c>
      <c r="L28" t="s">
        <v>306</v>
      </c>
    </row>
    <row r="29" spans="1:12" x14ac:dyDescent="0.3">
      <c r="A29" s="8">
        <v>7</v>
      </c>
      <c r="B29" s="9"/>
      <c r="C29" s="10" t="s">
        <v>348</v>
      </c>
      <c r="D29" s="2" t="str">
        <f t="shared" si="0"/>
        <v>Muda</v>
      </c>
      <c r="L29" t="s">
        <v>307</v>
      </c>
    </row>
    <row r="30" spans="1:12" x14ac:dyDescent="0.3">
      <c r="A30" s="3">
        <v>8</v>
      </c>
      <c r="B30" s="4"/>
      <c r="C30" s="7" t="s">
        <v>348</v>
      </c>
      <c r="D30" s="2" t="str">
        <f t="shared" si="0"/>
        <v>Muda</v>
      </c>
      <c r="L30" t="s">
        <v>340</v>
      </c>
    </row>
    <row r="31" spans="1:12" x14ac:dyDescent="0.3">
      <c r="A31" s="6">
        <v>8</v>
      </c>
      <c r="B31" s="2"/>
      <c r="C31" s="7" t="s">
        <v>348</v>
      </c>
      <c r="D31" s="2" t="str">
        <f t="shared" si="0"/>
        <v>Muda</v>
      </c>
      <c r="L31" t="s">
        <v>308</v>
      </c>
    </row>
    <row r="32" spans="1:12" x14ac:dyDescent="0.3">
      <c r="A32" s="6">
        <v>8</v>
      </c>
      <c r="B32" s="2"/>
      <c r="C32" s="7" t="s">
        <v>348</v>
      </c>
      <c r="D32" s="2" t="str">
        <f t="shared" si="0"/>
        <v>Muda</v>
      </c>
      <c r="L32" t="s">
        <v>309</v>
      </c>
    </row>
    <row r="33" spans="1:12" x14ac:dyDescent="0.3">
      <c r="A33" s="8">
        <v>8</v>
      </c>
      <c r="B33" s="9"/>
      <c r="C33" s="10" t="s">
        <v>348</v>
      </c>
      <c r="D33" s="2" t="str">
        <f t="shared" si="0"/>
        <v>Muda</v>
      </c>
      <c r="L33" t="s">
        <v>310</v>
      </c>
    </row>
    <row r="34" spans="1:12" x14ac:dyDescent="0.3">
      <c r="A34" s="3">
        <v>9</v>
      </c>
      <c r="B34" s="4"/>
      <c r="C34" s="7" t="s">
        <v>348</v>
      </c>
      <c r="D34" s="2" t="str">
        <f t="shared" si="0"/>
        <v>Muda</v>
      </c>
      <c r="L34" t="s">
        <v>311</v>
      </c>
    </row>
    <row r="35" spans="1:12" x14ac:dyDescent="0.3">
      <c r="A35" s="6">
        <v>9</v>
      </c>
      <c r="B35" s="2"/>
      <c r="C35" s="7" t="s">
        <v>348</v>
      </c>
      <c r="D35" s="2" t="str">
        <f t="shared" si="0"/>
        <v>Muda</v>
      </c>
      <c r="L35" t="s">
        <v>312</v>
      </c>
    </row>
    <row r="36" spans="1:12" x14ac:dyDescent="0.3">
      <c r="A36" s="6">
        <v>9</v>
      </c>
      <c r="B36" s="2"/>
      <c r="C36" s="7" t="s">
        <v>348</v>
      </c>
      <c r="D36" s="2" t="str">
        <f t="shared" si="0"/>
        <v>Muda</v>
      </c>
      <c r="L36" t="s">
        <v>313</v>
      </c>
    </row>
    <row r="37" spans="1:12" x14ac:dyDescent="0.3">
      <c r="A37" s="8">
        <v>9</v>
      </c>
      <c r="B37" s="9"/>
      <c r="C37" s="10" t="s">
        <v>348</v>
      </c>
      <c r="D37" s="2" t="str">
        <f t="shared" si="0"/>
        <v>Muda</v>
      </c>
      <c r="L37" t="s">
        <v>314</v>
      </c>
    </row>
    <row r="38" spans="1:12" x14ac:dyDescent="0.3">
      <c r="A38" s="3">
        <v>10</v>
      </c>
      <c r="B38" s="4"/>
      <c r="C38" s="7" t="s">
        <v>348</v>
      </c>
      <c r="D38" s="2" t="str">
        <f t="shared" si="0"/>
        <v>Muda</v>
      </c>
      <c r="L38" t="s">
        <v>315</v>
      </c>
    </row>
    <row r="39" spans="1:12" x14ac:dyDescent="0.3">
      <c r="A39" s="6">
        <v>10</v>
      </c>
      <c r="B39" s="2"/>
      <c r="C39" s="7" t="s">
        <v>348</v>
      </c>
      <c r="D39" s="2" t="str">
        <f t="shared" si="0"/>
        <v>Muda</v>
      </c>
      <c r="L39" t="s">
        <v>316</v>
      </c>
    </row>
    <row r="40" spans="1:12" x14ac:dyDescent="0.3">
      <c r="A40" s="6">
        <v>10</v>
      </c>
      <c r="B40" s="2"/>
      <c r="C40" s="7" t="s">
        <v>348</v>
      </c>
      <c r="D40" s="2" t="str">
        <f t="shared" si="0"/>
        <v>Muda</v>
      </c>
      <c r="L40" t="s">
        <v>317</v>
      </c>
    </row>
    <row r="41" spans="1:12" x14ac:dyDescent="0.3">
      <c r="A41" s="8">
        <v>10</v>
      </c>
      <c r="B41" s="9"/>
      <c r="C41" s="10" t="s">
        <v>348</v>
      </c>
      <c r="D41" s="2" t="str">
        <f t="shared" si="0"/>
        <v>Muda</v>
      </c>
      <c r="L41" t="s">
        <v>318</v>
      </c>
    </row>
    <row r="42" spans="1:12" x14ac:dyDescent="0.3">
      <c r="A42" s="3">
        <v>11</v>
      </c>
      <c r="B42" s="4"/>
      <c r="C42" s="7" t="s">
        <v>348</v>
      </c>
      <c r="D42" s="2" t="str">
        <f t="shared" si="0"/>
        <v>Muda</v>
      </c>
      <c r="L42" t="s">
        <v>319</v>
      </c>
    </row>
    <row r="43" spans="1:12" x14ac:dyDescent="0.3">
      <c r="A43" s="6">
        <v>11</v>
      </c>
      <c r="B43" s="2"/>
      <c r="C43" s="7" t="s">
        <v>348</v>
      </c>
      <c r="D43" s="2" t="str">
        <f t="shared" si="0"/>
        <v>Muda</v>
      </c>
      <c r="L43" t="s">
        <v>320</v>
      </c>
    </row>
    <row r="44" spans="1:12" x14ac:dyDescent="0.3">
      <c r="A44" s="6">
        <v>11</v>
      </c>
      <c r="B44" s="2"/>
      <c r="C44" s="7" t="s">
        <v>348</v>
      </c>
      <c r="D44" s="2" t="str">
        <f t="shared" si="0"/>
        <v>Muda</v>
      </c>
      <c r="L44" t="s">
        <v>321</v>
      </c>
    </row>
    <row r="45" spans="1:12" x14ac:dyDescent="0.3">
      <c r="A45" s="8">
        <v>11</v>
      </c>
      <c r="B45" s="9"/>
      <c r="C45" s="10" t="s">
        <v>348</v>
      </c>
      <c r="D45" s="2" t="str">
        <f t="shared" si="0"/>
        <v>Muda</v>
      </c>
      <c r="L45" t="s">
        <v>322</v>
      </c>
    </row>
    <row r="46" spans="1:12" x14ac:dyDescent="0.3">
      <c r="A46" s="3">
        <v>12</v>
      </c>
      <c r="B46" s="4"/>
      <c r="C46" s="7" t="s">
        <v>348</v>
      </c>
      <c r="D46" s="2" t="str">
        <f t="shared" si="0"/>
        <v>Muda</v>
      </c>
      <c r="L46" t="s">
        <v>323</v>
      </c>
    </row>
    <row r="47" spans="1:12" x14ac:dyDescent="0.3">
      <c r="A47" s="6">
        <v>12</v>
      </c>
      <c r="B47" s="2"/>
      <c r="C47" s="7" t="s">
        <v>348</v>
      </c>
      <c r="D47" s="2" t="str">
        <f t="shared" si="0"/>
        <v>Muda</v>
      </c>
      <c r="L47" t="s">
        <v>324</v>
      </c>
    </row>
    <row r="48" spans="1:12" x14ac:dyDescent="0.3">
      <c r="A48" s="6">
        <v>12</v>
      </c>
      <c r="B48" s="2"/>
      <c r="C48" s="7" t="s">
        <v>348</v>
      </c>
      <c r="D48" s="2" t="str">
        <f t="shared" si="0"/>
        <v>Muda</v>
      </c>
      <c r="L48" t="s">
        <v>341</v>
      </c>
    </row>
    <row r="49" spans="1:12" x14ac:dyDescent="0.3">
      <c r="A49" s="8">
        <v>12</v>
      </c>
      <c r="B49" s="9"/>
      <c r="C49" s="10" t="s">
        <v>348</v>
      </c>
      <c r="D49" s="2" t="str">
        <f t="shared" si="0"/>
        <v>Muda</v>
      </c>
      <c r="L49" t="s">
        <v>325</v>
      </c>
    </row>
    <row r="50" spans="1:12" x14ac:dyDescent="0.3">
      <c r="A50" s="3">
        <v>13</v>
      </c>
      <c r="B50" s="4"/>
      <c r="C50" s="7" t="s">
        <v>348</v>
      </c>
      <c r="D50" s="2" t="str">
        <f t="shared" si="0"/>
        <v>Muda</v>
      </c>
      <c r="L50" t="s">
        <v>326</v>
      </c>
    </row>
    <row r="51" spans="1:12" x14ac:dyDescent="0.3">
      <c r="A51" s="6">
        <v>13</v>
      </c>
      <c r="B51" s="2"/>
      <c r="C51" s="7" t="s">
        <v>348</v>
      </c>
      <c r="D51" s="2" t="str">
        <f t="shared" si="0"/>
        <v>Muda</v>
      </c>
      <c r="L51" t="s">
        <v>327</v>
      </c>
    </row>
    <row r="52" spans="1:12" x14ac:dyDescent="0.3">
      <c r="A52" s="6">
        <v>13</v>
      </c>
      <c r="B52" s="2"/>
      <c r="C52" s="7" t="s">
        <v>348</v>
      </c>
      <c r="D52" s="2" t="str">
        <f t="shared" si="0"/>
        <v>Muda</v>
      </c>
      <c r="L52" t="s">
        <v>328</v>
      </c>
    </row>
    <row r="53" spans="1:12" x14ac:dyDescent="0.3">
      <c r="A53" s="8">
        <v>13</v>
      </c>
      <c r="B53" s="9"/>
      <c r="C53" s="10" t="s">
        <v>348</v>
      </c>
      <c r="D53" s="2" t="str">
        <f t="shared" si="0"/>
        <v>Muda</v>
      </c>
      <c r="L53" t="s">
        <v>115</v>
      </c>
    </row>
    <row r="54" spans="1:12" x14ac:dyDescent="0.3">
      <c r="A54" s="3">
        <v>14</v>
      </c>
      <c r="B54" s="4"/>
      <c r="C54" s="7" t="s">
        <v>348</v>
      </c>
      <c r="D54" s="2" t="str">
        <f t="shared" si="0"/>
        <v>Muda</v>
      </c>
      <c r="L54" t="s">
        <v>342</v>
      </c>
    </row>
    <row r="55" spans="1:12" x14ac:dyDescent="0.3">
      <c r="A55" s="6">
        <v>14</v>
      </c>
      <c r="B55" s="2"/>
      <c r="C55" s="7" t="s">
        <v>348</v>
      </c>
      <c r="D55" s="2" t="str">
        <f t="shared" si="0"/>
        <v>Muda</v>
      </c>
      <c r="L55" t="s">
        <v>329</v>
      </c>
    </row>
    <row r="56" spans="1:12" x14ac:dyDescent="0.3">
      <c r="A56" s="6">
        <v>14</v>
      </c>
      <c r="B56" s="2"/>
      <c r="C56" s="7" t="s">
        <v>348</v>
      </c>
      <c r="D56" s="2" t="str">
        <f t="shared" si="0"/>
        <v>Muda</v>
      </c>
      <c r="L56" t="s">
        <v>330</v>
      </c>
    </row>
    <row r="57" spans="1:12" x14ac:dyDescent="0.3">
      <c r="A57" s="8">
        <v>14</v>
      </c>
      <c r="B57" s="9"/>
      <c r="C57" s="10" t="s">
        <v>348</v>
      </c>
      <c r="D57" s="2" t="str">
        <f t="shared" si="0"/>
        <v>Muda</v>
      </c>
      <c r="L57" t="s">
        <v>343</v>
      </c>
    </row>
    <row r="58" spans="1:12" x14ac:dyDescent="0.3">
      <c r="A58" s="3">
        <v>15</v>
      </c>
      <c r="B58" s="4"/>
      <c r="C58" s="7" t="s">
        <v>348</v>
      </c>
      <c r="D58" s="2" t="str">
        <f t="shared" si="0"/>
        <v>Muda</v>
      </c>
      <c r="L58" t="s">
        <v>331</v>
      </c>
    </row>
    <row r="59" spans="1:12" x14ac:dyDescent="0.3">
      <c r="A59" s="6">
        <v>15</v>
      </c>
      <c r="B59" s="2"/>
      <c r="C59" s="7" t="s">
        <v>348</v>
      </c>
      <c r="D59" s="2" t="str">
        <f t="shared" si="0"/>
        <v>Muda</v>
      </c>
      <c r="L59" t="s">
        <v>332</v>
      </c>
    </row>
    <row r="60" spans="1:12" x14ac:dyDescent="0.3">
      <c r="A60" s="6">
        <v>15</v>
      </c>
      <c r="B60" s="2"/>
      <c r="C60" s="7" t="s">
        <v>348</v>
      </c>
      <c r="D60" s="2" t="str">
        <f t="shared" si="0"/>
        <v>Muda</v>
      </c>
      <c r="L60" t="s">
        <v>333</v>
      </c>
    </row>
    <row r="61" spans="1:12" x14ac:dyDescent="0.3">
      <c r="A61" s="8">
        <v>15</v>
      </c>
      <c r="B61" s="9"/>
      <c r="C61" s="10" t="s">
        <v>348</v>
      </c>
      <c r="D61" s="2" t="str">
        <f t="shared" si="0"/>
        <v>Muda</v>
      </c>
      <c r="L61" t="s">
        <v>334</v>
      </c>
    </row>
    <row r="62" spans="1:12" x14ac:dyDescent="0.3">
      <c r="A62" s="3">
        <v>16</v>
      </c>
      <c r="B62" s="4"/>
      <c r="C62" s="7" t="s">
        <v>348</v>
      </c>
      <c r="D62" s="2" t="str">
        <f t="shared" si="0"/>
        <v>Muda</v>
      </c>
      <c r="L62" t="s">
        <v>335</v>
      </c>
    </row>
    <row r="63" spans="1:12" x14ac:dyDescent="0.3">
      <c r="A63" s="6">
        <v>16</v>
      </c>
      <c r="B63" s="2"/>
      <c r="C63" s="7" t="s">
        <v>348</v>
      </c>
      <c r="D63" s="2" t="str">
        <f t="shared" si="0"/>
        <v>Muda</v>
      </c>
      <c r="L63" t="s">
        <v>336</v>
      </c>
    </row>
    <row r="64" spans="1:12" x14ac:dyDescent="0.3">
      <c r="A64" s="6">
        <v>16</v>
      </c>
      <c r="B64" s="2"/>
      <c r="C64" s="7" t="s">
        <v>348</v>
      </c>
      <c r="D64" s="2" t="str">
        <f t="shared" si="0"/>
        <v>Muda</v>
      </c>
      <c r="L64" t="s">
        <v>337</v>
      </c>
    </row>
    <row r="65" spans="1:12" x14ac:dyDescent="0.3">
      <c r="A65" s="8">
        <v>16</v>
      </c>
      <c r="B65" s="9"/>
      <c r="C65" s="10" t="s">
        <v>348</v>
      </c>
      <c r="D65" s="2" t="str">
        <f t="shared" si="0"/>
        <v>Muda</v>
      </c>
      <c r="L65" t="s">
        <v>338</v>
      </c>
    </row>
  </sheetData>
  <autoFilter ref="L1:L65" xr:uid="{7BA1E33B-2D06-434B-80CE-4E1A565CCFE1}"/>
  <sortState xmlns:xlrd2="http://schemas.microsoft.com/office/spreadsheetml/2017/richdata2" ref="G2:G7">
    <sortCondition ref="G2:G7"/>
  </sortState>
  <mergeCells count="2">
    <mergeCell ref="I1:J1"/>
    <mergeCell ref="F1:G1"/>
  </mergeCells>
  <conditionalFormatting sqref="C2:D2 A2 A7:C9 A6 A11:C13 A10 A15:C17 A14 A19:C21 A18 A66:D1048576 A22 C4:C65 A3:C5 A23:C65 D3:D6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65">
    <cfRule type="cellIs" dxfId="0" priority="1" operator="equal">
      <formula>"Fixo"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F921-805E-4ED5-A836-BD4EFD91F5D7}">
  <dimension ref="A1:J69"/>
  <sheetViews>
    <sheetView topLeftCell="A46" workbookViewId="0">
      <selection activeCell="E67" sqref="E67"/>
    </sheetView>
  </sheetViews>
  <sheetFormatPr defaultRowHeight="14.4" x14ac:dyDescent="0.3"/>
  <cols>
    <col min="1" max="1" width="8.77734375" style="2" customWidth="1"/>
    <col min="2" max="2" width="32" style="2" bestFit="1" customWidth="1"/>
    <col min="3" max="3" width="42.6640625" style="2" customWidth="1"/>
    <col min="4" max="4" width="30.77734375" style="2" bestFit="1" customWidth="1"/>
    <col min="5" max="5" width="16.77734375" style="2" bestFit="1" customWidth="1"/>
    <col min="6" max="6" width="11.33203125" style="2" customWidth="1"/>
    <col min="7" max="7" width="15.88671875" style="2" bestFit="1" customWidth="1"/>
    <col min="8" max="8" width="8" style="2" customWidth="1"/>
    <col min="9" max="9" width="9.88671875" style="2" customWidth="1"/>
    <col min="10" max="10" width="11.44140625" style="2" bestFit="1" customWidth="1"/>
  </cols>
  <sheetData>
    <row r="1" spans="1:10" x14ac:dyDescent="0.3">
      <c r="A1" s="12" t="s">
        <v>358</v>
      </c>
      <c r="B1" s="12" t="s">
        <v>359</v>
      </c>
      <c r="C1" s="12" t="s">
        <v>360</v>
      </c>
      <c r="D1" s="12" t="s">
        <v>361</v>
      </c>
      <c r="E1" s="12" t="s">
        <v>362</v>
      </c>
      <c r="F1" s="12" t="s">
        <v>363</v>
      </c>
      <c r="G1" s="12" t="s">
        <v>364</v>
      </c>
      <c r="H1" s="12" t="s">
        <v>365</v>
      </c>
      <c r="I1" s="12" t="s">
        <v>366</v>
      </c>
      <c r="J1" s="12" t="s">
        <v>367</v>
      </c>
    </row>
    <row r="2" spans="1:10" x14ac:dyDescent="0.3">
      <c r="A2" s="2">
        <v>0</v>
      </c>
      <c r="B2" s="2" t="s">
        <v>281</v>
      </c>
      <c r="C2" s="2" t="s">
        <v>111</v>
      </c>
      <c r="D2" s="2" t="s">
        <v>369</v>
      </c>
      <c r="H2" s="2" t="s">
        <v>385</v>
      </c>
    </row>
    <row r="3" spans="1:10" x14ac:dyDescent="0.3">
      <c r="A3" s="2">
        <v>1</v>
      </c>
      <c r="B3" s="2" t="s">
        <v>282</v>
      </c>
      <c r="C3" s="2" t="s">
        <v>123</v>
      </c>
      <c r="D3" s="2" t="s">
        <v>13</v>
      </c>
      <c r="H3" s="2" t="s">
        <v>385</v>
      </c>
    </row>
    <row r="4" spans="1:10" x14ac:dyDescent="0.3">
      <c r="A4" s="2">
        <v>2</v>
      </c>
      <c r="B4" s="2" t="s">
        <v>283</v>
      </c>
      <c r="C4" s="2" t="s">
        <v>149</v>
      </c>
      <c r="D4" s="2" t="s">
        <v>107</v>
      </c>
      <c r="H4" s="2" t="s">
        <v>385</v>
      </c>
    </row>
    <row r="5" spans="1:10" x14ac:dyDescent="0.3">
      <c r="A5" s="2">
        <v>3</v>
      </c>
      <c r="B5" s="2" t="s">
        <v>284</v>
      </c>
      <c r="C5" s="2" t="s">
        <v>172</v>
      </c>
      <c r="D5" s="2" t="s">
        <v>13</v>
      </c>
      <c r="H5" s="2" t="s">
        <v>385</v>
      </c>
    </row>
    <row r="6" spans="1:10" x14ac:dyDescent="0.3">
      <c r="A6" s="2">
        <v>4</v>
      </c>
      <c r="B6" s="2" t="s">
        <v>285</v>
      </c>
      <c r="C6" s="2" t="s">
        <v>16</v>
      </c>
      <c r="D6" s="2" t="s">
        <v>369</v>
      </c>
      <c r="H6" s="2" t="s">
        <v>385</v>
      </c>
    </row>
    <row r="7" spans="1:10" x14ac:dyDescent="0.3">
      <c r="A7" s="2">
        <v>5</v>
      </c>
      <c r="B7" s="2" t="s">
        <v>286</v>
      </c>
      <c r="C7" s="2" t="s">
        <v>230</v>
      </c>
      <c r="D7" s="2" t="s">
        <v>383</v>
      </c>
      <c r="H7" s="2" t="s">
        <v>385</v>
      </c>
    </row>
    <row r="8" spans="1:10" x14ac:dyDescent="0.3">
      <c r="A8" s="2">
        <v>6</v>
      </c>
      <c r="B8" s="2" t="s">
        <v>287</v>
      </c>
      <c r="C8" s="2" t="s">
        <v>143</v>
      </c>
      <c r="D8" s="2" t="s">
        <v>376</v>
      </c>
      <c r="H8" s="2" t="s">
        <v>385</v>
      </c>
    </row>
    <row r="9" spans="1:10" x14ac:dyDescent="0.3">
      <c r="A9" s="2">
        <v>7</v>
      </c>
      <c r="B9" s="2" t="s">
        <v>288</v>
      </c>
      <c r="C9" s="2" t="s">
        <v>220</v>
      </c>
      <c r="D9" s="2" t="s">
        <v>370</v>
      </c>
      <c r="H9" s="2" t="s">
        <v>385</v>
      </c>
    </row>
    <row r="10" spans="1:10" x14ac:dyDescent="0.3">
      <c r="A10" s="2">
        <v>8</v>
      </c>
      <c r="B10" s="2" t="s">
        <v>289</v>
      </c>
      <c r="C10" s="2" t="s">
        <v>216</v>
      </c>
      <c r="D10" s="2" t="s">
        <v>382</v>
      </c>
      <c r="H10" s="2" t="s">
        <v>385</v>
      </c>
    </row>
    <row r="11" spans="1:10" x14ac:dyDescent="0.3">
      <c r="A11" s="2">
        <v>9</v>
      </c>
      <c r="B11" s="2" t="s">
        <v>290</v>
      </c>
      <c r="C11" s="2" t="s">
        <v>212</v>
      </c>
      <c r="D11" s="2" t="s">
        <v>32</v>
      </c>
      <c r="H11" s="2" t="s">
        <v>385</v>
      </c>
    </row>
    <row r="12" spans="1:10" x14ac:dyDescent="0.3">
      <c r="A12" s="2">
        <v>10</v>
      </c>
      <c r="B12" s="2" t="s">
        <v>291</v>
      </c>
      <c r="C12" s="2" t="s">
        <v>169</v>
      </c>
      <c r="D12" s="2" t="s">
        <v>371</v>
      </c>
      <c r="H12" s="2" t="s">
        <v>385</v>
      </c>
    </row>
    <row r="13" spans="1:10" x14ac:dyDescent="0.3">
      <c r="A13" s="2">
        <v>11</v>
      </c>
      <c r="B13" s="2" t="s">
        <v>292</v>
      </c>
      <c r="C13" s="2" t="s">
        <v>408</v>
      </c>
      <c r="D13" s="2" t="s">
        <v>58</v>
      </c>
      <c r="H13" s="2" t="s">
        <v>384</v>
      </c>
      <c r="I13" s="2">
        <v>0</v>
      </c>
      <c r="J13" s="2">
        <v>0</v>
      </c>
    </row>
    <row r="14" spans="1:10" x14ac:dyDescent="0.3">
      <c r="A14" s="2">
        <v>12</v>
      </c>
      <c r="B14" s="2" t="s">
        <v>293</v>
      </c>
      <c r="C14" s="2" t="s">
        <v>37</v>
      </c>
      <c r="D14" s="2" t="s">
        <v>75</v>
      </c>
      <c r="H14" s="2" t="s">
        <v>385</v>
      </c>
    </row>
    <row r="15" spans="1:10" x14ac:dyDescent="0.3">
      <c r="A15" s="2">
        <v>13</v>
      </c>
      <c r="B15" s="2" t="s">
        <v>294</v>
      </c>
      <c r="C15" s="2" t="s">
        <v>127</v>
      </c>
      <c r="D15" s="2" t="s">
        <v>58</v>
      </c>
      <c r="H15" s="2" t="s">
        <v>385</v>
      </c>
    </row>
    <row r="16" spans="1:10" x14ac:dyDescent="0.3">
      <c r="A16" s="2">
        <v>14</v>
      </c>
      <c r="B16" s="2" t="s">
        <v>295</v>
      </c>
      <c r="C16" s="2" t="s">
        <v>91</v>
      </c>
      <c r="D16" s="2" t="s">
        <v>370</v>
      </c>
      <c r="H16" s="2" t="s">
        <v>385</v>
      </c>
    </row>
    <row r="17" spans="1:10" x14ac:dyDescent="0.3">
      <c r="A17" s="2">
        <v>15</v>
      </c>
      <c r="B17" s="2" t="s">
        <v>296</v>
      </c>
      <c r="C17" s="2" t="s">
        <v>57</v>
      </c>
      <c r="D17" s="2" t="s">
        <v>58</v>
      </c>
      <c r="E17" s="2" t="s">
        <v>31</v>
      </c>
      <c r="F17" s="2" t="s">
        <v>59</v>
      </c>
      <c r="G17" s="2" t="s">
        <v>13</v>
      </c>
      <c r="H17" s="2" t="s">
        <v>384</v>
      </c>
      <c r="I17" s="2">
        <v>1</v>
      </c>
      <c r="J17" s="2">
        <v>0</v>
      </c>
    </row>
    <row r="18" spans="1:10" x14ac:dyDescent="0.3">
      <c r="A18" s="2">
        <v>16</v>
      </c>
      <c r="B18" s="2" t="s">
        <v>297</v>
      </c>
      <c r="C18" s="2" t="s">
        <v>233</v>
      </c>
      <c r="D18" s="2" t="s">
        <v>13</v>
      </c>
      <c r="H18" s="2" t="s">
        <v>385</v>
      </c>
    </row>
    <row r="19" spans="1:10" x14ac:dyDescent="0.3">
      <c r="A19" s="2">
        <v>17</v>
      </c>
      <c r="B19" s="2" t="s">
        <v>298</v>
      </c>
      <c r="C19" s="2" t="s">
        <v>165</v>
      </c>
      <c r="D19" s="2" t="s">
        <v>371</v>
      </c>
      <c r="H19" s="2" t="s">
        <v>385</v>
      </c>
    </row>
    <row r="20" spans="1:10" x14ac:dyDescent="0.3">
      <c r="A20" s="2">
        <v>18</v>
      </c>
      <c r="B20" s="2" t="s">
        <v>299</v>
      </c>
      <c r="C20" s="2" t="s">
        <v>49</v>
      </c>
      <c r="D20" s="2" t="s">
        <v>375</v>
      </c>
      <c r="H20" s="2" t="s">
        <v>385</v>
      </c>
    </row>
    <row r="21" spans="1:10" x14ac:dyDescent="0.3">
      <c r="A21" s="2">
        <v>19</v>
      </c>
      <c r="B21" s="2" t="s">
        <v>300</v>
      </c>
      <c r="C21" s="2" t="s">
        <v>208</v>
      </c>
      <c r="D21" s="2" t="s">
        <v>158</v>
      </c>
      <c r="H21" s="2" t="s">
        <v>385</v>
      </c>
    </row>
    <row r="22" spans="1:10" x14ac:dyDescent="0.3">
      <c r="A22" s="2">
        <v>20</v>
      </c>
      <c r="B22" s="2" t="s">
        <v>301</v>
      </c>
      <c r="C22" s="2" t="s">
        <v>95</v>
      </c>
      <c r="D22" s="2" t="s">
        <v>32</v>
      </c>
      <c r="H22" s="2" t="s">
        <v>385</v>
      </c>
    </row>
    <row r="23" spans="1:10" x14ac:dyDescent="0.3">
      <c r="A23" s="2">
        <v>21</v>
      </c>
      <c r="B23" s="2" t="s">
        <v>302</v>
      </c>
      <c r="C23" s="2" t="s">
        <v>12</v>
      </c>
      <c r="D23" s="2" t="s">
        <v>13</v>
      </c>
      <c r="H23" s="2" t="s">
        <v>385</v>
      </c>
    </row>
    <row r="24" spans="1:10" x14ac:dyDescent="0.3">
      <c r="A24" s="2">
        <v>22</v>
      </c>
      <c r="B24" s="2" t="s">
        <v>303</v>
      </c>
      <c r="C24" s="2" t="s">
        <v>223</v>
      </c>
      <c r="D24" s="2" t="s">
        <v>381</v>
      </c>
      <c r="H24" s="2" t="s">
        <v>385</v>
      </c>
    </row>
    <row r="25" spans="1:10" x14ac:dyDescent="0.3">
      <c r="A25" s="2">
        <v>23</v>
      </c>
      <c r="B25" s="2" t="s">
        <v>304</v>
      </c>
      <c r="C25" s="2" t="s">
        <v>67</v>
      </c>
      <c r="D25" s="2" t="s">
        <v>380</v>
      </c>
      <c r="H25" s="2" t="s">
        <v>385</v>
      </c>
    </row>
    <row r="26" spans="1:10" x14ac:dyDescent="0.3">
      <c r="A26" s="2">
        <v>24</v>
      </c>
      <c r="B26" s="2" t="s">
        <v>305</v>
      </c>
      <c r="C26" s="2" t="s">
        <v>99</v>
      </c>
      <c r="D26" s="2" t="s">
        <v>371</v>
      </c>
      <c r="H26" s="2" t="s">
        <v>385</v>
      </c>
    </row>
    <row r="27" spans="1:10" x14ac:dyDescent="0.3">
      <c r="A27" s="2">
        <v>25</v>
      </c>
      <c r="B27" s="2" t="s">
        <v>306</v>
      </c>
      <c r="C27" s="2" t="s">
        <v>157</v>
      </c>
      <c r="D27" s="2" t="s">
        <v>158</v>
      </c>
      <c r="H27" s="2" t="s">
        <v>385</v>
      </c>
    </row>
    <row r="28" spans="1:10" x14ac:dyDescent="0.3">
      <c r="A28" s="2">
        <v>26</v>
      </c>
      <c r="B28" s="2" t="s">
        <v>339</v>
      </c>
      <c r="C28" s="2" t="s">
        <v>30</v>
      </c>
      <c r="D28" s="2" t="s">
        <v>371</v>
      </c>
      <c r="E28" s="2" t="s">
        <v>31</v>
      </c>
      <c r="F28" s="2" t="s">
        <v>26</v>
      </c>
      <c r="G28" s="2" t="s">
        <v>32</v>
      </c>
      <c r="H28" s="2" t="s">
        <v>384</v>
      </c>
      <c r="I28" s="2">
        <v>2</v>
      </c>
      <c r="J28" s="2">
        <v>0</v>
      </c>
    </row>
    <row r="29" spans="1:10" x14ac:dyDescent="0.3">
      <c r="A29" s="2">
        <v>27</v>
      </c>
      <c r="B29" s="2" t="s">
        <v>307</v>
      </c>
      <c r="C29" s="2" t="s">
        <v>20</v>
      </c>
      <c r="D29" s="2" t="s">
        <v>21</v>
      </c>
      <c r="H29" s="2" t="s">
        <v>385</v>
      </c>
    </row>
    <row r="30" spans="1:10" x14ac:dyDescent="0.3">
      <c r="A30" s="2">
        <v>28</v>
      </c>
      <c r="B30" s="2" t="s">
        <v>340</v>
      </c>
      <c r="C30" s="2" t="s">
        <v>106</v>
      </c>
      <c r="D30" s="2" t="s">
        <v>107</v>
      </c>
      <c r="H30" s="2" t="s">
        <v>385</v>
      </c>
    </row>
    <row r="31" spans="1:10" x14ac:dyDescent="0.3">
      <c r="A31" s="2">
        <v>29</v>
      </c>
      <c r="B31" s="2" t="s">
        <v>308</v>
      </c>
      <c r="C31" s="2" t="s">
        <v>71</v>
      </c>
      <c r="D31" s="2" t="s">
        <v>21</v>
      </c>
      <c r="H31" s="2" t="s">
        <v>385</v>
      </c>
    </row>
    <row r="32" spans="1:10" x14ac:dyDescent="0.3">
      <c r="A32" s="2">
        <v>30</v>
      </c>
      <c r="B32" s="2" t="s">
        <v>309</v>
      </c>
      <c r="C32" s="2" t="s">
        <v>41</v>
      </c>
      <c r="D32" s="2" t="s">
        <v>372</v>
      </c>
      <c r="H32" s="2" t="s">
        <v>385</v>
      </c>
    </row>
    <row r="33" spans="1:10" x14ac:dyDescent="0.3">
      <c r="A33" s="2">
        <v>31</v>
      </c>
      <c r="B33" s="2" t="s">
        <v>310</v>
      </c>
      <c r="C33" s="2" t="s">
        <v>244</v>
      </c>
      <c r="D33" s="2" t="s">
        <v>369</v>
      </c>
      <c r="H33" s="2" t="s">
        <v>385</v>
      </c>
    </row>
    <row r="34" spans="1:10" x14ac:dyDescent="0.3">
      <c r="A34" s="2">
        <v>32</v>
      </c>
      <c r="B34" s="2" t="s">
        <v>311</v>
      </c>
      <c r="C34" s="2" t="s">
        <v>252</v>
      </c>
      <c r="D34" s="2" t="s">
        <v>252</v>
      </c>
      <c r="H34" s="2" t="s">
        <v>385</v>
      </c>
    </row>
    <row r="35" spans="1:10" x14ac:dyDescent="0.3">
      <c r="A35" s="2">
        <v>33</v>
      </c>
      <c r="B35" s="2" t="s">
        <v>312</v>
      </c>
      <c r="C35" s="2" t="s">
        <v>188</v>
      </c>
      <c r="D35" s="2" t="s">
        <v>379</v>
      </c>
      <c r="H35" s="2" t="s">
        <v>385</v>
      </c>
    </row>
    <row r="36" spans="1:10" x14ac:dyDescent="0.3">
      <c r="A36" s="2">
        <v>34</v>
      </c>
      <c r="B36" s="2" t="s">
        <v>313</v>
      </c>
      <c r="C36" s="2" t="s">
        <v>135</v>
      </c>
      <c r="D36" s="2" t="s">
        <v>375</v>
      </c>
      <c r="H36" s="2" t="s">
        <v>385</v>
      </c>
    </row>
    <row r="37" spans="1:10" x14ac:dyDescent="0.3">
      <c r="A37" s="2">
        <v>35</v>
      </c>
      <c r="B37" s="2" t="s">
        <v>314</v>
      </c>
      <c r="C37" s="2" t="s">
        <v>192</v>
      </c>
      <c r="D37" s="2" t="s">
        <v>369</v>
      </c>
      <c r="H37" s="2" t="s">
        <v>385</v>
      </c>
    </row>
    <row r="38" spans="1:10" x14ac:dyDescent="0.3">
      <c r="A38" s="2">
        <v>36</v>
      </c>
      <c r="B38" s="2" t="s">
        <v>315</v>
      </c>
      <c r="C38" s="2" t="s">
        <v>53</v>
      </c>
      <c r="D38" s="2" t="s">
        <v>53</v>
      </c>
      <c r="H38" s="2" t="s">
        <v>385</v>
      </c>
    </row>
    <row r="39" spans="1:10" x14ac:dyDescent="0.3">
      <c r="A39" s="2">
        <v>37</v>
      </c>
      <c r="B39" s="2" t="s">
        <v>316</v>
      </c>
      <c r="C39" s="2" t="s">
        <v>87</v>
      </c>
      <c r="D39" s="2" t="s">
        <v>371</v>
      </c>
      <c r="H39" s="2" t="s">
        <v>385</v>
      </c>
    </row>
    <row r="40" spans="1:10" x14ac:dyDescent="0.3">
      <c r="A40" s="2">
        <v>38</v>
      </c>
      <c r="B40" s="2" t="s">
        <v>317</v>
      </c>
      <c r="C40" s="2" t="s">
        <v>79</v>
      </c>
      <c r="D40" s="2" t="s">
        <v>378</v>
      </c>
      <c r="H40" s="2" t="s">
        <v>385</v>
      </c>
    </row>
    <row r="41" spans="1:10" x14ac:dyDescent="0.3">
      <c r="A41" s="2">
        <v>39</v>
      </c>
      <c r="B41" s="2" t="s">
        <v>318</v>
      </c>
      <c r="C41" s="2" t="s">
        <v>63</v>
      </c>
      <c r="D41" s="2" t="s">
        <v>371</v>
      </c>
      <c r="E41" s="2" t="s">
        <v>26</v>
      </c>
      <c r="F41" s="2" t="s">
        <v>59</v>
      </c>
      <c r="G41" s="2" t="s">
        <v>13</v>
      </c>
      <c r="H41" s="2" t="s">
        <v>384</v>
      </c>
      <c r="I41" s="2">
        <v>3</v>
      </c>
      <c r="J41" s="2">
        <v>0</v>
      </c>
    </row>
    <row r="42" spans="1:10" x14ac:dyDescent="0.3">
      <c r="A42" s="2">
        <v>40</v>
      </c>
      <c r="B42" s="2" t="s">
        <v>319</v>
      </c>
      <c r="C42" s="2" t="s">
        <v>237</v>
      </c>
      <c r="D42" s="2" t="s">
        <v>21</v>
      </c>
      <c r="H42" s="2" t="s">
        <v>385</v>
      </c>
    </row>
    <row r="43" spans="1:10" x14ac:dyDescent="0.3">
      <c r="A43" s="2">
        <v>41</v>
      </c>
      <c r="B43" s="2" t="s">
        <v>320</v>
      </c>
      <c r="C43" s="2" t="s">
        <v>153</v>
      </c>
      <c r="D43" s="2" t="s">
        <v>31</v>
      </c>
      <c r="H43" s="2" t="s">
        <v>385</v>
      </c>
    </row>
    <row r="44" spans="1:10" x14ac:dyDescent="0.3">
      <c r="A44" s="2">
        <v>42</v>
      </c>
      <c r="B44" s="2" t="s">
        <v>321</v>
      </c>
      <c r="C44" s="2" t="s">
        <v>204</v>
      </c>
      <c r="D44" s="2" t="s">
        <v>370</v>
      </c>
      <c r="H44" s="2" t="s">
        <v>385</v>
      </c>
    </row>
    <row r="45" spans="1:10" x14ac:dyDescent="0.3">
      <c r="A45" s="2">
        <v>43</v>
      </c>
      <c r="B45" s="2" t="s">
        <v>322</v>
      </c>
      <c r="C45" s="2" t="s">
        <v>161</v>
      </c>
      <c r="D45" s="2" t="s">
        <v>158</v>
      </c>
      <c r="H45" s="2" t="s">
        <v>385</v>
      </c>
    </row>
    <row r="46" spans="1:10" x14ac:dyDescent="0.3">
      <c r="A46" s="2">
        <v>44</v>
      </c>
      <c r="B46" s="2" t="s">
        <v>323</v>
      </c>
      <c r="C46" s="2" t="s">
        <v>139</v>
      </c>
      <c r="D46" s="2" t="s">
        <v>371</v>
      </c>
      <c r="H46" s="2" t="s">
        <v>385</v>
      </c>
    </row>
    <row r="47" spans="1:10" x14ac:dyDescent="0.3">
      <c r="A47" s="2">
        <v>45</v>
      </c>
      <c r="B47" s="2" t="s">
        <v>324</v>
      </c>
      <c r="C47" s="2" t="s">
        <v>260</v>
      </c>
      <c r="D47" s="2" t="s">
        <v>158</v>
      </c>
      <c r="H47" s="2" t="s">
        <v>384</v>
      </c>
      <c r="I47" s="2">
        <v>4</v>
      </c>
      <c r="J47" s="2">
        <v>0</v>
      </c>
    </row>
    <row r="48" spans="1:10" x14ac:dyDescent="0.3">
      <c r="A48" s="2">
        <v>46</v>
      </c>
      <c r="B48" s="2" t="s">
        <v>341</v>
      </c>
      <c r="C48" s="2" t="s">
        <v>180</v>
      </c>
      <c r="D48" s="2" t="s">
        <v>377</v>
      </c>
      <c r="H48" s="2" t="s">
        <v>385</v>
      </c>
    </row>
    <row r="49" spans="1:10" x14ac:dyDescent="0.3">
      <c r="A49" s="2">
        <v>47</v>
      </c>
      <c r="B49" s="2" t="s">
        <v>325</v>
      </c>
      <c r="C49" s="2" t="s">
        <v>143</v>
      </c>
      <c r="D49" s="2" t="s">
        <v>376</v>
      </c>
      <c r="H49" s="2" t="s">
        <v>385</v>
      </c>
    </row>
    <row r="50" spans="1:10" x14ac:dyDescent="0.3">
      <c r="A50" s="2">
        <v>48</v>
      </c>
      <c r="B50" s="2" t="s">
        <v>326</v>
      </c>
      <c r="C50" s="2" t="s">
        <v>25</v>
      </c>
      <c r="D50" s="2" t="s">
        <v>26</v>
      </c>
      <c r="H50" s="2" t="s">
        <v>385</v>
      </c>
    </row>
    <row r="51" spans="1:10" x14ac:dyDescent="0.3">
      <c r="A51" s="2">
        <v>49</v>
      </c>
      <c r="B51" s="2" t="s">
        <v>327</v>
      </c>
      <c r="C51" s="2" t="s">
        <v>119</v>
      </c>
      <c r="D51" s="2" t="s">
        <v>32</v>
      </c>
      <c r="H51" s="2" t="s">
        <v>385</v>
      </c>
    </row>
    <row r="52" spans="1:10" x14ac:dyDescent="0.3">
      <c r="A52" s="2">
        <v>50</v>
      </c>
      <c r="B52" s="2" t="s">
        <v>328</v>
      </c>
      <c r="C52" s="2" t="s">
        <v>131</v>
      </c>
      <c r="D52" s="2" t="s">
        <v>59</v>
      </c>
      <c r="H52" s="2" t="s">
        <v>385</v>
      </c>
    </row>
    <row r="53" spans="1:10" x14ac:dyDescent="0.3">
      <c r="A53" s="2">
        <v>51</v>
      </c>
      <c r="B53" s="2" t="s">
        <v>115</v>
      </c>
      <c r="C53" s="2" t="s">
        <v>115</v>
      </c>
      <c r="D53" s="2" t="s">
        <v>26</v>
      </c>
      <c r="H53" s="2" t="s">
        <v>385</v>
      </c>
    </row>
    <row r="54" spans="1:10" x14ac:dyDescent="0.3">
      <c r="A54" s="2">
        <v>52</v>
      </c>
      <c r="B54" s="2" t="s">
        <v>342</v>
      </c>
      <c r="C54" s="2" t="s">
        <v>176</v>
      </c>
      <c r="D54" s="2" t="s">
        <v>373</v>
      </c>
      <c r="H54" s="2" t="s">
        <v>385</v>
      </c>
    </row>
    <row r="55" spans="1:10" x14ac:dyDescent="0.3">
      <c r="A55" s="2">
        <v>53</v>
      </c>
      <c r="B55" s="2" t="s">
        <v>329</v>
      </c>
      <c r="C55" s="2" t="s">
        <v>248</v>
      </c>
      <c r="D55" s="2" t="s">
        <v>374</v>
      </c>
      <c r="H55" s="2" t="s">
        <v>385</v>
      </c>
    </row>
    <row r="56" spans="1:10" x14ac:dyDescent="0.3">
      <c r="A56" s="2">
        <v>54</v>
      </c>
      <c r="B56" s="2" t="s">
        <v>330</v>
      </c>
      <c r="C56" s="2" t="s">
        <v>91</v>
      </c>
      <c r="D56" s="2" t="s">
        <v>370</v>
      </c>
      <c r="H56" s="2" t="s">
        <v>385</v>
      </c>
    </row>
    <row r="57" spans="1:10" x14ac:dyDescent="0.3">
      <c r="A57" s="2">
        <v>55</v>
      </c>
      <c r="B57" s="2" t="s">
        <v>343</v>
      </c>
      <c r="C57" s="2" t="s">
        <v>45</v>
      </c>
      <c r="D57" s="2" t="s">
        <v>369</v>
      </c>
      <c r="H57" s="2" t="s">
        <v>385</v>
      </c>
    </row>
    <row r="58" spans="1:10" x14ac:dyDescent="0.3">
      <c r="A58" s="2">
        <v>56</v>
      </c>
      <c r="B58" s="2" t="s">
        <v>331</v>
      </c>
      <c r="C58" s="2" t="s">
        <v>256</v>
      </c>
      <c r="D58" s="2" t="s">
        <v>370</v>
      </c>
      <c r="H58" s="2" t="s">
        <v>385</v>
      </c>
    </row>
    <row r="59" spans="1:10" x14ac:dyDescent="0.3">
      <c r="A59" s="2">
        <v>57</v>
      </c>
      <c r="B59" s="2" t="s">
        <v>332</v>
      </c>
      <c r="C59" s="2" t="s">
        <v>196</v>
      </c>
      <c r="D59" s="2" t="s">
        <v>369</v>
      </c>
      <c r="H59" s="2" t="s">
        <v>385</v>
      </c>
    </row>
    <row r="60" spans="1:10" x14ac:dyDescent="0.3">
      <c r="A60" s="2">
        <v>58</v>
      </c>
      <c r="B60" s="2" t="s">
        <v>333</v>
      </c>
      <c r="C60" s="2" t="s">
        <v>240</v>
      </c>
      <c r="D60" s="2" t="s">
        <v>375</v>
      </c>
      <c r="H60" s="2" t="s">
        <v>385</v>
      </c>
    </row>
    <row r="61" spans="1:10" x14ac:dyDescent="0.3">
      <c r="A61" s="2">
        <v>59</v>
      </c>
      <c r="B61" s="2" t="s">
        <v>334</v>
      </c>
      <c r="C61" s="2" t="s">
        <v>409</v>
      </c>
      <c r="D61" s="2" t="s">
        <v>84</v>
      </c>
      <c r="E61" s="2" t="s">
        <v>21</v>
      </c>
      <c r="F61" s="2" t="s">
        <v>59</v>
      </c>
      <c r="G61" s="2" t="s">
        <v>26</v>
      </c>
      <c r="H61" s="2" t="s">
        <v>384</v>
      </c>
      <c r="I61" s="2">
        <v>5</v>
      </c>
      <c r="J61" s="2">
        <v>0</v>
      </c>
    </row>
    <row r="62" spans="1:10" x14ac:dyDescent="0.3">
      <c r="A62" s="2">
        <v>60</v>
      </c>
      <c r="B62" s="2" t="s">
        <v>335</v>
      </c>
      <c r="C62" s="2" t="s">
        <v>226</v>
      </c>
      <c r="D62" s="2" t="s">
        <v>226</v>
      </c>
      <c r="H62" s="2" t="s">
        <v>385</v>
      </c>
    </row>
    <row r="63" spans="1:10" x14ac:dyDescent="0.3">
      <c r="A63" s="2">
        <v>61</v>
      </c>
      <c r="B63" s="2" t="s">
        <v>336</v>
      </c>
      <c r="C63" s="2" t="s">
        <v>184</v>
      </c>
      <c r="D63" s="2" t="s">
        <v>58</v>
      </c>
      <c r="H63" s="2" t="s">
        <v>385</v>
      </c>
    </row>
    <row r="64" spans="1:10" x14ac:dyDescent="0.3">
      <c r="A64" s="2">
        <v>62</v>
      </c>
      <c r="B64" s="2" t="s">
        <v>337</v>
      </c>
      <c r="C64" s="2" t="s">
        <v>200</v>
      </c>
      <c r="D64" s="2" t="s">
        <v>107</v>
      </c>
      <c r="H64" s="2" t="s">
        <v>385</v>
      </c>
    </row>
    <row r="65" spans="1:8" x14ac:dyDescent="0.3">
      <c r="A65" s="2">
        <v>63</v>
      </c>
      <c r="B65" s="2" t="s">
        <v>338</v>
      </c>
      <c r="D65" s="2" t="s">
        <v>75</v>
      </c>
      <c r="H65" s="2" t="s">
        <v>385</v>
      </c>
    </row>
    <row r="66" spans="1:8" x14ac:dyDescent="0.3">
      <c r="A66" s="2">
        <v>64</v>
      </c>
      <c r="B66" s="2" t="s">
        <v>390</v>
      </c>
      <c r="C66" s="2" t="s">
        <v>391</v>
      </c>
      <c r="D66" s="2" t="s">
        <v>391</v>
      </c>
      <c r="H66" s="2" t="s">
        <v>385</v>
      </c>
    </row>
    <row r="67" spans="1:8" x14ac:dyDescent="0.3">
      <c r="A67" s="2">
        <v>65</v>
      </c>
      <c r="B67" s="2" t="s">
        <v>392</v>
      </c>
      <c r="C67" s="2" t="s">
        <v>393</v>
      </c>
      <c r="D67" s="2" t="s">
        <v>383</v>
      </c>
      <c r="H67" s="2" t="s">
        <v>385</v>
      </c>
    </row>
    <row r="68" spans="1:8" x14ac:dyDescent="0.3">
      <c r="A68" s="2">
        <v>66</v>
      </c>
      <c r="B68" s="2" t="s">
        <v>406</v>
      </c>
      <c r="D68" s="2" t="s">
        <v>75</v>
      </c>
      <c r="H68" s="2" t="s">
        <v>385</v>
      </c>
    </row>
    <row r="69" spans="1:8" x14ac:dyDescent="0.3">
      <c r="A69" s="2">
        <v>67</v>
      </c>
      <c r="B69" s="2" t="s">
        <v>407</v>
      </c>
      <c r="C69" s="2" t="s">
        <v>404</v>
      </c>
      <c r="D69" s="2" t="s">
        <v>372</v>
      </c>
      <c r="H69" s="2" t="s">
        <v>385</v>
      </c>
    </row>
  </sheetData>
  <autoFilter ref="A1:J69" xr:uid="{C884F921-805E-4ED5-A836-BD4EFD91F5D7}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231C-EBD2-496B-85A9-79F188DE83B6}">
  <dimension ref="A1:D19"/>
  <sheetViews>
    <sheetView tabSelected="1" workbookViewId="0">
      <selection activeCell="F11" sqref="F11"/>
    </sheetView>
  </sheetViews>
  <sheetFormatPr defaultRowHeight="14.4" x14ac:dyDescent="0.3"/>
  <cols>
    <col min="1" max="1" width="4.6640625" bestFit="1" customWidth="1"/>
    <col min="2" max="2" width="24.5546875" bestFit="1" customWidth="1"/>
    <col min="3" max="3" width="4.6640625" bestFit="1" customWidth="1"/>
    <col min="4" max="4" width="24.5546875" bestFit="1" customWidth="1"/>
  </cols>
  <sheetData>
    <row r="1" spans="1:4" x14ac:dyDescent="0.3">
      <c r="A1" s="13" t="s">
        <v>386</v>
      </c>
      <c r="B1" s="13" t="s">
        <v>387</v>
      </c>
      <c r="C1" s="13" t="s">
        <v>388</v>
      </c>
      <c r="D1" s="13" t="s">
        <v>389</v>
      </c>
    </row>
    <row r="2" spans="1:4" x14ac:dyDescent="0.3">
      <c r="A2" s="2">
        <v>55</v>
      </c>
      <c r="B2" s="2" t="s">
        <v>343</v>
      </c>
      <c r="C2" s="2">
        <v>57</v>
      </c>
      <c r="D2" s="2" t="s">
        <v>332</v>
      </c>
    </row>
    <row r="3" spans="1:4" x14ac:dyDescent="0.3">
      <c r="A3" s="2">
        <v>62</v>
      </c>
      <c r="B3" s="2" t="s">
        <v>337</v>
      </c>
      <c r="C3" s="2">
        <v>11</v>
      </c>
      <c r="D3" s="2" t="s">
        <v>292</v>
      </c>
    </row>
    <row r="4" spans="1:4" x14ac:dyDescent="0.3">
      <c r="A4" s="2">
        <v>41</v>
      </c>
      <c r="B4" s="2" t="s">
        <v>320</v>
      </c>
      <c r="C4" s="2">
        <v>26</v>
      </c>
      <c r="D4" s="2" t="s">
        <v>339</v>
      </c>
    </row>
    <row r="5" spans="1:4" x14ac:dyDescent="0.3">
      <c r="A5" s="2">
        <v>41</v>
      </c>
      <c r="B5" s="2" t="s">
        <v>320</v>
      </c>
      <c r="C5" s="2">
        <v>51</v>
      </c>
      <c r="D5" s="2" t="s">
        <v>115</v>
      </c>
    </row>
    <row r="6" spans="1:4" x14ac:dyDescent="0.3">
      <c r="A6" s="2">
        <v>41</v>
      </c>
      <c r="B6" s="2" t="s">
        <v>320</v>
      </c>
      <c r="C6" s="2">
        <v>4</v>
      </c>
      <c r="D6" s="2" t="s">
        <v>285</v>
      </c>
    </row>
    <row r="7" spans="1:4" x14ac:dyDescent="0.3">
      <c r="A7" s="2">
        <v>27</v>
      </c>
      <c r="B7" s="2" t="s">
        <v>307</v>
      </c>
      <c r="C7" s="2">
        <v>40</v>
      </c>
      <c r="D7" s="2" t="s">
        <v>319</v>
      </c>
    </row>
    <row r="8" spans="1:4" x14ac:dyDescent="0.3">
      <c r="A8" s="2">
        <v>16</v>
      </c>
      <c r="B8" s="2" t="s">
        <v>297</v>
      </c>
      <c r="C8" s="2">
        <v>1</v>
      </c>
      <c r="D8" s="2" t="s">
        <v>282</v>
      </c>
    </row>
    <row r="9" spans="1:4" x14ac:dyDescent="0.3">
      <c r="A9" s="2">
        <v>16</v>
      </c>
      <c r="B9" s="2" t="s">
        <v>297</v>
      </c>
      <c r="C9" s="2">
        <v>22</v>
      </c>
      <c r="D9" s="2" t="s">
        <v>303</v>
      </c>
    </row>
    <row r="10" spans="1:4" x14ac:dyDescent="0.3">
      <c r="A10" s="2">
        <v>5</v>
      </c>
      <c r="B10" s="2" t="s">
        <v>286</v>
      </c>
      <c r="C10" s="2">
        <v>45</v>
      </c>
      <c r="D10" s="2" t="s">
        <v>324</v>
      </c>
    </row>
    <row r="11" spans="1:4" x14ac:dyDescent="0.3">
      <c r="A11" s="2">
        <v>5</v>
      </c>
      <c r="B11" s="2" t="s">
        <v>286</v>
      </c>
      <c r="C11" s="2">
        <v>38</v>
      </c>
      <c r="D11" s="2" t="s">
        <v>317</v>
      </c>
    </row>
    <row r="12" spans="1:4" x14ac:dyDescent="0.3">
      <c r="A12" s="2">
        <v>5</v>
      </c>
      <c r="B12" s="2" t="s">
        <v>286</v>
      </c>
      <c r="C12" s="2">
        <v>12</v>
      </c>
      <c r="D12" s="2" t="s">
        <v>293</v>
      </c>
    </row>
    <row r="13" spans="1:4" x14ac:dyDescent="0.3">
      <c r="A13" s="2">
        <v>28</v>
      </c>
      <c r="B13" s="2" t="s">
        <v>340</v>
      </c>
      <c r="C13" s="2">
        <v>52</v>
      </c>
      <c r="D13" s="2" t="s">
        <v>342</v>
      </c>
    </row>
    <row r="14" spans="1:4" x14ac:dyDescent="0.3">
      <c r="A14" s="2">
        <v>11</v>
      </c>
      <c r="B14" s="2" t="s">
        <v>292</v>
      </c>
      <c r="C14" s="2">
        <v>22</v>
      </c>
      <c r="D14" s="2" t="s">
        <v>303</v>
      </c>
    </row>
    <row r="15" spans="1:4" x14ac:dyDescent="0.3">
      <c r="A15" s="2">
        <v>11</v>
      </c>
      <c r="B15" s="2" t="s">
        <v>292</v>
      </c>
      <c r="C15" s="2">
        <v>36</v>
      </c>
      <c r="D15" s="2" t="s">
        <v>315</v>
      </c>
    </row>
    <row r="16" spans="1:4" x14ac:dyDescent="0.3">
      <c r="A16" s="2">
        <v>11</v>
      </c>
      <c r="B16" s="2" t="s">
        <v>292</v>
      </c>
      <c r="C16" s="2">
        <v>33</v>
      </c>
      <c r="D16" s="2" t="s">
        <v>312</v>
      </c>
    </row>
    <row r="17" spans="1:4" x14ac:dyDescent="0.3">
      <c r="A17" s="2">
        <v>67</v>
      </c>
      <c r="B17" s="2" t="s">
        <v>407</v>
      </c>
      <c r="C17" s="2">
        <v>30</v>
      </c>
      <c r="D17" s="2" t="s">
        <v>309</v>
      </c>
    </row>
    <row r="18" spans="1:4" x14ac:dyDescent="0.3">
      <c r="A18" s="2">
        <v>65</v>
      </c>
      <c r="B18" s="2" t="s">
        <v>392</v>
      </c>
      <c r="C18" s="2">
        <v>5</v>
      </c>
      <c r="D18" s="2" t="s">
        <v>286</v>
      </c>
    </row>
    <row r="19" spans="1:4" x14ac:dyDescent="0.3">
      <c r="A19" s="2">
        <v>10</v>
      </c>
      <c r="B19" s="2" t="s">
        <v>291</v>
      </c>
      <c r="C19" s="2">
        <v>36</v>
      </c>
      <c r="D19" s="2" t="s">
        <v>315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F554-3A62-49BC-812D-BD204AAF379E}">
  <dimension ref="A1:D26"/>
  <sheetViews>
    <sheetView workbookViewId="0">
      <selection activeCell="D25" sqref="D25"/>
    </sheetView>
  </sheetViews>
  <sheetFormatPr defaultRowHeight="14.4" x14ac:dyDescent="0.3"/>
  <cols>
    <col min="1" max="1" width="4.6640625" bestFit="1" customWidth="1"/>
    <col min="2" max="2" width="24.5546875" bestFit="1" customWidth="1"/>
    <col min="3" max="3" width="4.6640625" bestFit="1" customWidth="1"/>
    <col min="4" max="4" width="24.5546875" bestFit="1" customWidth="1"/>
  </cols>
  <sheetData>
    <row r="1" spans="1:4" x14ac:dyDescent="0.3">
      <c r="A1" s="13" t="s">
        <v>386</v>
      </c>
      <c r="B1" s="13" t="s">
        <v>387</v>
      </c>
      <c r="C1" s="13" t="s">
        <v>388</v>
      </c>
      <c r="D1" s="13" t="s">
        <v>389</v>
      </c>
    </row>
    <row r="2" spans="1:4" x14ac:dyDescent="0.3">
      <c r="A2" s="2">
        <v>55</v>
      </c>
      <c r="B2" s="2" t="s">
        <v>343</v>
      </c>
      <c r="C2" s="2">
        <v>57</v>
      </c>
      <c r="D2" s="2" t="s">
        <v>332</v>
      </c>
    </row>
    <row r="3" spans="1:4" x14ac:dyDescent="0.3">
      <c r="A3" s="2">
        <v>62</v>
      </c>
      <c r="B3" s="2" t="s">
        <v>337</v>
      </c>
      <c r="C3" s="2">
        <v>11</v>
      </c>
      <c r="D3" s="2" t="s">
        <v>292</v>
      </c>
    </row>
    <row r="4" spans="1:4" x14ac:dyDescent="0.3">
      <c r="A4" s="2">
        <v>41</v>
      </c>
      <c r="B4" s="2" t="s">
        <v>320</v>
      </c>
      <c r="C4" s="2">
        <v>26</v>
      </c>
      <c r="D4" s="2" t="s">
        <v>339</v>
      </c>
    </row>
    <row r="5" spans="1:4" x14ac:dyDescent="0.3">
      <c r="A5" s="2">
        <v>41</v>
      </c>
      <c r="B5" s="2" t="s">
        <v>320</v>
      </c>
      <c r="C5" s="2">
        <v>27</v>
      </c>
      <c r="D5" s="2" t="s">
        <v>307</v>
      </c>
    </row>
    <row r="6" spans="1:4" x14ac:dyDescent="0.3">
      <c r="A6" s="2">
        <v>41</v>
      </c>
      <c r="B6" s="2" t="s">
        <v>320</v>
      </c>
      <c r="C6" s="2">
        <v>59</v>
      </c>
      <c r="D6" s="2" t="s">
        <v>334</v>
      </c>
    </row>
    <row r="7" spans="1:4" x14ac:dyDescent="0.3">
      <c r="A7" s="2">
        <v>41</v>
      </c>
      <c r="B7" s="2" t="s">
        <v>320</v>
      </c>
      <c r="C7" s="2">
        <v>47</v>
      </c>
      <c r="D7" s="2" t="s">
        <v>325</v>
      </c>
    </row>
    <row r="8" spans="1:4" x14ac:dyDescent="0.3">
      <c r="A8" s="2">
        <v>41</v>
      </c>
      <c r="B8" s="2" t="s">
        <v>320</v>
      </c>
      <c r="C8" s="2">
        <v>51</v>
      </c>
      <c r="D8" s="2" t="s">
        <v>115</v>
      </c>
    </row>
    <row r="9" spans="1:4" x14ac:dyDescent="0.3">
      <c r="A9" s="2">
        <v>41</v>
      </c>
      <c r="B9" s="2" t="s">
        <v>320</v>
      </c>
      <c r="C9" s="2">
        <v>4</v>
      </c>
      <c r="D9" s="2" t="s">
        <v>285</v>
      </c>
    </row>
    <row r="10" spans="1:4" x14ac:dyDescent="0.3">
      <c r="A10" s="2">
        <v>27</v>
      </c>
      <c r="B10" s="2" t="s">
        <v>307</v>
      </c>
      <c r="C10" s="2">
        <v>40</v>
      </c>
      <c r="D10" s="2" t="s">
        <v>319</v>
      </c>
    </row>
    <row r="11" spans="1:4" x14ac:dyDescent="0.3">
      <c r="A11" s="2">
        <v>16</v>
      </c>
      <c r="B11" s="2" t="s">
        <v>297</v>
      </c>
      <c r="C11" s="2">
        <v>1</v>
      </c>
      <c r="D11" s="2" t="s">
        <v>282</v>
      </c>
    </row>
    <row r="12" spans="1:4" x14ac:dyDescent="0.3">
      <c r="A12" s="2">
        <v>16</v>
      </c>
      <c r="B12" s="2" t="s">
        <v>297</v>
      </c>
      <c r="C12" s="2">
        <v>22</v>
      </c>
      <c r="D12" s="2" t="s">
        <v>303</v>
      </c>
    </row>
    <row r="13" spans="1:4" x14ac:dyDescent="0.3">
      <c r="A13" s="2">
        <v>5</v>
      </c>
      <c r="B13" s="2" t="s">
        <v>286</v>
      </c>
      <c r="C13" s="2">
        <v>45</v>
      </c>
      <c r="D13" s="2" t="s">
        <v>324</v>
      </c>
    </row>
    <row r="14" spans="1:4" x14ac:dyDescent="0.3">
      <c r="A14" s="2">
        <v>5</v>
      </c>
      <c r="B14" s="2" t="s">
        <v>286</v>
      </c>
      <c r="C14" s="2">
        <v>38</v>
      </c>
      <c r="D14" s="2" t="s">
        <v>317</v>
      </c>
    </row>
    <row r="15" spans="1:4" x14ac:dyDescent="0.3">
      <c r="A15" s="2">
        <v>5</v>
      </c>
      <c r="B15" s="2" t="s">
        <v>286</v>
      </c>
      <c r="C15" s="2">
        <v>40</v>
      </c>
      <c r="D15" s="2" t="s">
        <v>319</v>
      </c>
    </row>
    <row r="16" spans="1:4" x14ac:dyDescent="0.3">
      <c r="A16" s="2">
        <v>5</v>
      </c>
      <c r="B16" s="2" t="s">
        <v>286</v>
      </c>
      <c r="C16" s="2">
        <v>6</v>
      </c>
      <c r="D16" s="2" t="s">
        <v>287</v>
      </c>
    </row>
    <row r="17" spans="1:4" x14ac:dyDescent="0.3">
      <c r="A17" s="2">
        <v>5</v>
      </c>
      <c r="B17" s="2" t="s">
        <v>286</v>
      </c>
      <c r="C17" s="2">
        <v>10</v>
      </c>
      <c r="D17" s="2" t="s">
        <v>291</v>
      </c>
    </row>
    <row r="18" spans="1:4" x14ac:dyDescent="0.3">
      <c r="A18" s="2">
        <v>5</v>
      </c>
      <c r="B18" s="2" t="s">
        <v>286</v>
      </c>
      <c r="C18" s="2">
        <v>63</v>
      </c>
      <c r="D18" s="2" t="s">
        <v>338</v>
      </c>
    </row>
    <row r="19" spans="1:4" x14ac:dyDescent="0.3">
      <c r="A19" s="2">
        <v>5</v>
      </c>
      <c r="B19" s="2" t="s">
        <v>286</v>
      </c>
      <c r="C19" s="2">
        <v>12</v>
      </c>
      <c r="D19" s="2" t="s">
        <v>293</v>
      </c>
    </row>
    <row r="20" spans="1:4" x14ac:dyDescent="0.3">
      <c r="A20" s="2">
        <v>28</v>
      </c>
      <c r="B20" s="2" t="s">
        <v>340</v>
      </c>
      <c r="C20" s="2">
        <v>52</v>
      </c>
      <c r="D20" s="2" t="s">
        <v>342</v>
      </c>
    </row>
    <row r="21" spans="1:4" x14ac:dyDescent="0.3">
      <c r="A21" s="2">
        <v>11</v>
      </c>
      <c r="B21" s="2" t="s">
        <v>292</v>
      </c>
      <c r="C21" s="2">
        <v>22</v>
      </c>
      <c r="D21" s="2" t="s">
        <v>303</v>
      </c>
    </row>
    <row r="22" spans="1:4" x14ac:dyDescent="0.3">
      <c r="A22" s="2">
        <v>11</v>
      </c>
      <c r="B22" s="2" t="s">
        <v>292</v>
      </c>
      <c r="C22" s="2">
        <v>36</v>
      </c>
      <c r="D22" s="2" t="s">
        <v>315</v>
      </c>
    </row>
    <row r="23" spans="1:4" x14ac:dyDescent="0.3">
      <c r="A23" s="2">
        <v>11</v>
      </c>
      <c r="B23" s="2" t="s">
        <v>292</v>
      </c>
      <c r="C23" s="2">
        <v>33</v>
      </c>
      <c r="D23" s="2" t="s">
        <v>312</v>
      </c>
    </row>
    <row r="24" spans="1:4" x14ac:dyDescent="0.3">
      <c r="A24" s="2">
        <v>67</v>
      </c>
      <c r="B24" s="2" t="s">
        <v>407</v>
      </c>
      <c r="C24" s="2">
        <v>30</v>
      </c>
      <c r="D24" s="2" t="s">
        <v>309</v>
      </c>
    </row>
    <row r="25" spans="1:4" x14ac:dyDescent="0.3">
      <c r="A25" s="2">
        <v>65</v>
      </c>
      <c r="B25" s="2" t="s">
        <v>392</v>
      </c>
      <c r="C25" s="2">
        <v>5</v>
      </c>
      <c r="D25" s="2" t="s">
        <v>286</v>
      </c>
    </row>
    <row r="26" spans="1:4" x14ac:dyDescent="0.3">
      <c r="A26" s="2">
        <v>10</v>
      </c>
      <c r="B26" s="2" t="s">
        <v>291</v>
      </c>
      <c r="C26" s="2">
        <v>36</v>
      </c>
      <c r="D26" s="2" t="s">
        <v>315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914F-DBAA-40A9-BBBE-B1A69C75D1B5}">
  <dimension ref="A1:D10"/>
  <sheetViews>
    <sheetView workbookViewId="0">
      <selection sqref="A1:D10"/>
    </sheetView>
  </sheetViews>
  <sheetFormatPr defaultRowHeight="14.4" x14ac:dyDescent="0.3"/>
  <cols>
    <col min="1" max="1" width="4.6640625" bestFit="1" customWidth="1"/>
    <col min="2" max="2" width="16.33203125" bestFit="1" customWidth="1"/>
    <col min="3" max="3" width="4.6640625" bestFit="1" customWidth="1"/>
    <col min="4" max="4" width="17.88671875" bestFit="1" customWidth="1"/>
  </cols>
  <sheetData>
    <row r="1" spans="1:4" x14ac:dyDescent="0.3">
      <c r="A1" s="13" t="s">
        <v>386</v>
      </c>
      <c r="B1" s="13" t="s">
        <v>387</v>
      </c>
      <c r="C1" s="13" t="s">
        <v>388</v>
      </c>
      <c r="D1" s="13" t="s">
        <v>389</v>
      </c>
    </row>
    <row r="2" spans="1:4" x14ac:dyDescent="0.3">
      <c r="A2" s="2">
        <v>14</v>
      </c>
      <c r="B2" s="2" t="s">
        <v>295</v>
      </c>
      <c r="C2" s="2">
        <v>7</v>
      </c>
      <c r="D2" s="2" t="s">
        <v>288</v>
      </c>
    </row>
    <row r="3" spans="1:4" x14ac:dyDescent="0.3">
      <c r="A3" s="2">
        <v>14</v>
      </c>
      <c r="B3" s="2" t="s">
        <v>295</v>
      </c>
      <c r="C3" s="2">
        <v>54</v>
      </c>
      <c r="D3" s="2" t="s">
        <v>330</v>
      </c>
    </row>
    <row r="4" spans="1:4" x14ac:dyDescent="0.3">
      <c r="A4" s="2">
        <v>18</v>
      </c>
      <c r="B4" s="2" t="s">
        <v>299</v>
      </c>
      <c r="C4" s="2">
        <v>58</v>
      </c>
      <c r="D4" s="2" t="s">
        <v>333</v>
      </c>
    </row>
    <row r="5" spans="1:4" x14ac:dyDescent="0.3">
      <c r="A5" s="2">
        <v>22</v>
      </c>
      <c r="B5" s="2" t="s">
        <v>303</v>
      </c>
      <c r="C5" s="2">
        <v>60</v>
      </c>
      <c r="D5" s="2" t="s">
        <v>335</v>
      </c>
    </row>
    <row r="6" spans="1:4" x14ac:dyDescent="0.3">
      <c r="A6" s="2">
        <v>40</v>
      </c>
      <c r="B6" s="2" t="s">
        <v>319</v>
      </c>
      <c r="C6" s="2">
        <v>58</v>
      </c>
      <c r="D6" s="2" t="s">
        <v>333</v>
      </c>
    </row>
    <row r="7" spans="1:4" x14ac:dyDescent="0.3">
      <c r="A7" s="2">
        <v>21</v>
      </c>
      <c r="B7" s="2" t="s">
        <v>302</v>
      </c>
      <c r="C7" s="2">
        <v>4</v>
      </c>
      <c r="D7" s="2" t="s">
        <v>285</v>
      </c>
    </row>
    <row r="8" spans="1:4" x14ac:dyDescent="0.3">
      <c r="A8" s="2">
        <v>47</v>
      </c>
      <c r="B8" s="2" t="s">
        <v>325</v>
      </c>
      <c r="C8" s="2">
        <v>6</v>
      </c>
      <c r="D8" s="2" t="s">
        <v>287</v>
      </c>
    </row>
    <row r="9" spans="1:4" x14ac:dyDescent="0.3">
      <c r="A9" s="2">
        <v>25</v>
      </c>
      <c r="B9" s="2" t="s">
        <v>306</v>
      </c>
      <c r="C9" s="2">
        <v>43</v>
      </c>
      <c r="D9" s="2" t="s">
        <v>322</v>
      </c>
    </row>
    <row r="10" spans="1:4" x14ac:dyDescent="0.3">
      <c r="A10" s="2">
        <v>13</v>
      </c>
      <c r="B10" s="2" t="s">
        <v>294</v>
      </c>
      <c r="C10" s="2">
        <v>11</v>
      </c>
      <c r="D10" s="2" t="s">
        <v>292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BD_Inicial</vt:lpstr>
      <vt:lpstr>Tem_Opcao</vt:lpstr>
      <vt:lpstr>Planilha3</vt:lpstr>
      <vt:lpstr>Planilha4</vt:lpstr>
      <vt:lpstr>Participants</vt:lpstr>
      <vt:lpstr>Must_Together_2</vt:lpstr>
      <vt:lpstr>Must_Together</vt:lpstr>
      <vt:lpstr>Must_Avoid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MATOS SILVIERI</dc:creator>
  <cp:lastModifiedBy>FELIPE MATOS SILVIERI</cp:lastModifiedBy>
  <dcterms:created xsi:type="dcterms:W3CDTF">2025-10-25T22:53:08Z</dcterms:created>
  <dcterms:modified xsi:type="dcterms:W3CDTF">2025-10-26T17:41:57Z</dcterms:modified>
</cp:coreProperties>
</file>