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esktop\Curso-Excel\Modulo 6 - Tabelas e filtros\"/>
    </mc:Choice>
  </mc:AlternateContent>
  <xr:revisionPtr revIDLastSave="0" documentId="13_ncr:1_{0145ACFC-E1C7-4D69-A7CA-EDC21C6C1375}" xr6:coauthVersionLast="47" xr6:coauthVersionMax="47" xr10:uidLastSave="{00000000-0000-0000-0000-000000000000}"/>
  <bookViews>
    <workbookView xWindow="-120" yWindow="-120" windowWidth="24240" windowHeight="13140" tabRatio="734" activeTab="1" xr2:uid="{00000000-000D-0000-FFFF-FFFF00000000}"/>
  </bookViews>
  <sheets>
    <sheet name="DadosVendas" sheetId="1" r:id="rId1"/>
    <sheet name="Relatório da Gerência" sheetId="6" r:id="rId2"/>
    <sheet name="DadosVendas-Gabarito" sheetId="2" r:id="rId3"/>
    <sheet name="Relatório da Gerência-Gabarit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4" i="1" l="1"/>
  <c r="D274" i="1"/>
  <c r="D32" i="6"/>
  <c r="C32" i="6"/>
  <c r="D12" i="6"/>
  <c r="C12" i="6"/>
  <c r="E274" i="2" l="1"/>
  <c r="D32" i="4"/>
  <c r="C32" i="4"/>
  <c r="D12" i="4"/>
  <c r="C12" i="4"/>
</calcChain>
</file>

<file path=xl/sharedStrings.xml><?xml version="1.0" encoding="utf-8"?>
<sst xmlns="http://schemas.openxmlformats.org/spreadsheetml/2006/main" count="652" uniqueCount="21">
  <si>
    <t>Mês</t>
  </si>
  <si>
    <t>Ano</t>
  </si>
  <si>
    <t>Vendedor</t>
  </si>
  <si>
    <t>Carteira de Clientes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</si>
  <si>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</si>
  <si>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</si>
  <si>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</si>
  <si>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</si>
  <si>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</si>
  <si>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</si>
  <si>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</si>
  <si>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</si>
  <si>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</si>
  <si>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Total</t>
  </si>
  <si>
    <r>
      <rPr>
        <b/>
        <sz val="11"/>
        <color rgb="FFFF0000"/>
        <rFont val="Calibri"/>
        <family val="2"/>
        <scheme val="minor"/>
      </rPr>
      <t xml:space="preserve">Total </t>
    </r>
    <r>
      <rPr>
        <b/>
        <sz val="11"/>
        <color theme="1"/>
        <rFont val="Calibri"/>
        <family val="2"/>
        <scheme val="minor"/>
      </rPr>
      <t xml:space="preserve"> por Vendedor em todo período</t>
    </r>
  </si>
  <si>
    <t>TOTAL GERAL</t>
  </si>
  <si>
    <r>
      <rPr>
        <b/>
        <sz val="11"/>
        <color rgb="FFFF0000"/>
        <rFont val="Calibri"/>
        <family val="2"/>
        <scheme val="minor"/>
      </rPr>
      <t xml:space="preserve">Total </t>
    </r>
    <r>
      <rPr>
        <b/>
        <sz val="11"/>
        <color theme="1"/>
        <rFont val="Calibri"/>
        <family val="2"/>
        <scheme val="minor"/>
      </rPr>
      <t xml:space="preserve"> por ano</t>
    </r>
  </si>
  <si>
    <r>
      <rPr>
        <b/>
        <sz val="11"/>
        <color rgb="FFFF0000"/>
        <rFont val="Calibri"/>
        <family val="2"/>
        <scheme val="minor"/>
      </rPr>
      <t>Maiores</t>
    </r>
    <r>
      <rPr>
        <b/>
        <sz val="11"/>
        <color theme="1"/>
        <rFont val="Calibri"/>
        <family val="2"/>
        <scheme val="minor"/>
      </rPr>
      <t xml:space="preserve"> Vendas e Vendedores por ano</t>
    </r>
  </si>
  <si>
    <r>
      <rPr>
        <b/>
        <sz val="11"/>
        <color rgb="FFFF0000"/>
        <rFont val="Calibri"/>
        <family val="2"/>
        <scheme val="minor"/>
      </rPr>
      <t>Menores</t>
    </r>
    <r>
      <rPr>
        <b/>
        <sz val="11"/>
        <color theme="1"/>
        <rFont val="Calibri"/>
        <family val="2"/>
        <scheme val="minor"/>
      </rPr>
      <t xml:space="preserve"> Vendas e Vendedores por ano</t>
    </r>
  </si>
  <si>
    <r>
      <rPr>
        <b/>
        <sz val="11"/>
        <color rgb="FFFF0000"/>
        <rFont val="Calibri"/>
        <family val="2"/>
        <scheme val="minor"/>
      </rPr>
      <t>Média Mensal</t>
    </r>
    <r>
      <rPr>
        <b/>
        <sz val="11"/>
        <color theme="1"/>
        <rFont val="Calibri"/>
        <family val="2"/>
        <scheme val="minor"/>
      </rPr>
      <t xml:space="preserve"> por Vendedor em todo período</t>
    </r>
  </si>
  <si>
    <r>
      <rPr>
        <b/>
        <sz val="11"/>
        <color rgb="FFFF0000"/>
        <rFont val="Calibri"/>
        <family val="2"/>
        <scheme val="minor"/>
      </rPr>
      <t xml:space="preserve">Média Mensal </t>
    </r>
    <r>
      <rPr>
        <b/>
        <sz val="11"/>
        <color theme="1"/>
        <rFont val="Calibri"/>
        <family val="2"/>
        <scheme val="minor"/>
      </rPr>
      <t xml:space="preserve"> por ano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</si>
</sst>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2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0" fontId="2" fillId="0" borderId="2" xfId="0" applyFont="1" applyBorder="1"/>
    <xf numFmtId="0" fontId="0" fillId="0" borderId="2" xfId="0" applyBorder="1"/>
    <xf numFmtId="0" fontId="2" fillId="0" borderId="3" xfId="0" applyFont="1" applyBorder="1"/>
    <xf numFmtId="164" fontId="2" fillId="0" borderId="3" xfId="1" applyNumberFormat="1" applyFont="1" applyBorder="1" applyAlignment="1">
      <alignment horizontal="right"/>
    </xf>
    <xf numFmtId="44" fontId="2" fillId="0" borderId="3" xfId="2" applyFont="1" applyBorder="1" applyAlignment="1">
      <alignment horizontal="right"/>
    </xf>
    <xf numFmtId="0" fontId="0" fillId="0" borderId="3" xfId="0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2" fillId="0" borderId="3" xfId="1" applyNumberFormat="1" applyFont="1" applyBorder="1" applyAlignment="1">
      <alignment horizontal="left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3" xfId="1" applyNumberFormat="1" applyFont="1" applyBorder="1"/>
    <xf numFmtId="164" fontId="0" fillId="0" borderId="1" xfId="1" applyNumberFormat="1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3" xfId="2" applyFont="1" applyBorder="1"/>
    <xf numFmtId="44" fontId="0" fillId="0" borderId="1" xfId="2" applyFont="1" applyBorder="1"/>
    <xf numFmtId="44" fontId="0" fillId="0" borderId="0" xfId="0" applyNumberFormat="1" applyAlignment="1">
      <alignment horizontal="right"/>
    </xf>
    <xf numFmtId="164" fontId="0" fillId="0" borderId="0" xfId="0" applyNumberFormat="1" applyFont="1"/>
    <xf numFmtId="44" fontId="0" fillId="0" borderId="0" xfId="0" applyNumberFormat="1" applyFont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419100</xdr:colOff>
      <xdr:row>1</xdr:row>
      <xdr:rowOff>133350</xdr:rowOff>
    </xdr:from>
    <xdr:ext cx="2581275" cy="1297919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09B3553-8D3E-4B6F-886D-CEF474486544}"/>
            </a:ext>
          </a:extLst>
        </xdr:cNvPr>
        <xdr:cNvSpPr txBox="1"/>
      </xdr:nvSpPr>
      <xdr:spPr>
        <a:xfrm>
          <a:off x="7105650" y="323850"/>
          <a:ext cx="2581275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>
              <a:solidFill>
                <a:schemeClr val="accent1"/>
              </a:solidFill>
            </a:rPr>
            <a:t>Após</a:t>
          </a:r>
          <a:r>
            <a:rPr lang="pt-BR" sz="1100" baseline="0">
              <a:solidFill>
                <a:schemeClr val="accent1"/>
              </a:solidFill>
            </a:rPr>
            <a:t> ter convertido o intervalo de dados da planilha "DadosVendas" em uma tabela, use os recursos de filtragem para preencher os dados solicitados ao lado.</a:t>
          </a:r>
        </a:p>
        <a:p>
          <a:endParaRPr lang="pt-BR" sz="1100" baseline="0">
            <a:solidFill>
              <a:schemeClr val="accent1"/>
            </a:solidFill>
          </a:endParaRPr>
        </a:p>
        <a:p>
          <a:r>
            <a:rPr lang="pt-BR" sz="1100" baseline="0">
              <a:solidFill>
                <a:schemeClr val="accent1"/>
              </a:solidFill>
            </a:rPr>
            <a:t>Assista o vídeo de orientações para compreender o exercício.</a:t>
          </a:r>
          <a:endParaRPr lang="pt-BR" sz="1100">
            <a:solidFill>
              <a:schemeClr val="accent1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220F1B-2893-4395-85D8-4352D6CFEC9C}" name="TABELA_VENDAS" displayName="TABELA_VENDAS" ref="A1:E274" totalsRowCount="1">
  <autoFilter ref="A1:E273" xr:uid="{3B220F1B-2893-4395-85D8-4352D6CFEC9C}">
    <filterColumn colId="1">
      <filters>
        <filter val="2016"/>
      </filters>
    </filterColumn>
  </autoFilter>
  <sortState xmlns:xlrd2="http://schemas.microsoft.com/office/spreadsheetml/2017/richdata2" ref="A2:E97">
    <sortCondition ref="E1:E273"/>
  </sortState>
  <tableColumns count="5">
    <tableColumn id="1" xr3:uid="{26B7A82F-D1DE-4479-94B7-A94E99B989C8}" name="Mês" totalsRowLabel="Total" dataDxfId="7" totalsRowDxfId="3"/>
    <tableColumn id="2" xr3:uid="{9AA88581-DCED-45EA-A971-608AF5385428}" name="Ano" dataDxfId="6" totalsRowDxfId="2"/>
    <tableColumn id="3" xr3:uid="{A0E3FEF5-780A-4DE9-8D6C-E79917B6DC43}" name="Vendedor"/>
    <tableColumn id="4" xr3:uid="{91D4DC32-B1A4-45A0-965C-CD97A3C0B70A}" name="Carteira de Clientes" totalsRowFunction="average" dataDxfId="5" totalsRowDxfId="1" dataCellStyle="Vírgula"/>
    <tableColumn id="5" xr3:uid="{DCE47F89-B041-423F-8B67-D3A8CE3C9FD8}" name="Valor Vendido" totalsRowFunction="average" dataDxfId="4" totalsRowDxfId="0" dataCellStyle="Moeda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" displayName="Tab" ref="A1:E274" totalsRowCount="1">
  <autoFilter ref="A1:E273" xr:uid="{00000000-0009-0000-0100-000001000000}"/>
  <sortState xmlns:xlrd2="http://schemas.microsoft.com/office/spreadsheetml/2017/richdata2" ref="A2:E273">
    <sortCondition ref="B2:B273"/>
    <sortCondition ref="A2:A273"/>
  </sortState>
  <tableColumns count="5">
    <tableColumn id="1" xr3:uid="{00000000-0010-0000-0000-000001000000}" name="Mês" totalsRowLabel="Total" dataDxfId="15" totalsRowDxfId="14"/>
    <tableColumn id="2" xr3:uid="{00000000-0010-0000-0000-000002000000}" name="Ano" dataDxfId="13" totalsRowDxfId="12"/>
    <tableColumn id="3" xr3:uid="{00000000-0010-0000-0000-000003000000}" name="Vendedor"/>
    <tableColumn id="4" xr3:uid="{00000000-0010-0000-0000-000004000000}" name="Carteira de Clientes" dataDxfId="11" totalsRowDxfId="10" dataCellStyle="Vírgula"/>
    <tableColumn id="5" xr3:uid="{00000000-0010-0000-0000-000005000000}" name="Valor Vendido" totalsRowFunction="min" dataDxfId="9" totalsRowDxfId="8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4"/>
  <sheetViews>
    <sheetView showGridLines="0" workbookViewId="0">
      <selection activeCell="E2" sqref="E2"/>
    </sheetView>
  </sheetViews>
  <sheetFormatPr defaultRowHeight="15" x14ac:dyDescent="0.25"/>
  <cols>
    <col min="1" max="2" width="10.7109375" customWidth="1"/>
    <col min="3" max="3" width="25.7109375" customWidth="1"/>
    <col min="4" max="4" width="22" style="2" customWidth="1"/>
    <col min="5" max="5" width="20.7109375" style="4" customWidth="1"/>
    <col min="6" max="6" width="25.7109375" style="3" customWidth="1"/>
  </cols>
  <sheetData>
    <row r="1" spans="1:5" x14ac:dyDescent="0.25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</row>
    <row r="2" spans="1:5" x14ac:dyDescent="0.25">
      <c r="A2" s="5">
        <v>2</v>
      </c>
      <c r="B2" s="5">
        <v>2016</v>
      </c>
      <c r="C2" t="s">
        <v>6</v>
      </c>
      <c r="D2" s="2">
        <v>36</v>
      </c>
      <c r="E2" s="4">
        <v>3056</v>
      </c>
    </row>
    <row r="3" spans="1:5" x14ac:dyDescent="0.25">
      <c r="A3" s="5">
        <v>8</v>
      </c>
      <c r="B3" s="5">
        <v>2016</v>
      </c>
      <c r="C3" t="s">
        <v>6</v>
      </c>
      <c r="D3" s="2">
        <v>28</v>
      </c>
      <c r="E3" s="4">
        <v>3974</v>
      </c>
    </row>
    <row r="4" spans="1:5" x14ac:dyDescent="0.25">
      <c r="A4" s="5">
        <v>4</v>
      </c>
      <c r="B4" s="5">
        <v>2016</v>
      </c>
      <c r="C4" t="s">
        <v>6</v>
      </c>
      <c r="D4" s="2">
        <v>10</v>
      </c>
      <c r="E4" s="4">
        <v>4008</v>
      </c>
    </row>
    <row r="5" spans="1:5" x14ac:dyDescent="0.25">
      <c r="A5" s="5">
        <v>5</v>
      </c>
      <c r="B5" s="5">
        <v>2016</v>
      </c>
      <c r="C5" t="s">
        <v>6</v>
      </c>
      <c r="D5" s="2">
        <v>15</v>
      </c>
      <c r="E5" s="4">
        <v>4185</v>
      </c>
    </row>
    <row r="6" spans="1:5" x14ac:dyDescent="0.25">
      <c r="A6" s="5">
        <v>6</v>
      </c>
      <c r="B6" s="5">
        <v>2016</v>
      </c>
      <c r="C6" t="s">
        <v>6</v>
      </c>
      <c r="D6" s="2">
        <v>26</v>
      </c>
      <c r="E6" s="4">
        <v>4255</v>
      </c>
    </row>
    <row r="7" spans="1:5" x14ac:dyDescent="0.25">
      <c r="A7" s="5">
        <v>8</v>
      </c>
      <c r="B7" s="5">
        <v>2016</v>
      </c>
      <c r="C7" t="s">
        <v>8</v>
      </c>
      <c r="D7" s="2">
        <v>100</v>
      </c>
      <c r="E7" s="4">
        <v>5062</v>
      </c>
    </row>
    <row r="8" spans="1:5" x14ac:dyDescent="0.25">
      <c r="A8" s="5">
        <v>3</v>
      </c>
      <c r="B8" s="5">
        <v>2016</v>
      </c>
      <c r="C8" t="s">
        <v>6</v>
      </c>
      <c r="D8" s="2">
        <v>42</v>
      </c>
      <c r="E8" s="4">
        <v>5119</v>
      </c>
    </row>
    <row r="9" spans="1:5" x14ac:dyDescent="0.25">
      <c r="A9" s="5">
        <v>7</v>
      </c>
      <c r="B9" s="5">
        <v>2016</v>
      </c>
      <c r="C9" t="s">
        <v>12</v>
      </c>
      <c r="D9" s="2">
        <v>80</v>
      </c>
      <c r="E9" s="4">
        <v>5218</v>
      </c>
    </row>
    <row r="10" spans="1:5" x14ac:dyDescent="0.25">
      <c r="A10" s="5">
        <v>10</v>
      </c>
      <c r="B10" s="5">
        <v>2016</v>
      </c>
      <c r="C10" t="s">
        <v>8</v>
      </c>
      <c r="D10" s="2">
        <v>44</v>
      </c>
      <c r="E10" s="4">
        <v>5329</v>
      </c>
    </row>
    <row r="11" spans="1:5" x14ac:dyDescent="0.25">
      <c r="A11" s="5">
        <v>9</v>
      </c>
      <c r="B11" s="5">
        <v>2016</v>
      </c>
      <c r="C11" t="s">
        <v>6</v>
      </c>
      <c r="D11" s="2">
        <v>25</v>
      </c>
      <c r="E11" s="4">
        <v>5546</v>
      </c>
    </row>
    <row r="12" spans="1:5" x14ac:dyDescent="0.25">
      <c r="A12" s="5">
        <v>8</v>
      </c>
      <c r="B12" s="5">
        <v>2016</v>
      </c>
      <c r="C12" t="s">
        <v>5</v>
      </c>
      <c r="D12" s="2">
        <v>45</v>
      </c>
      <c r="E12" s="4">
        <v>5681</v>
      </c>
    </row>
    <row r="13" spans="1:5" x14ac:dyDescent="0.25">
      <c r="A13" s="5">
        <v>8</v>
      </c>
      <c r="B13" s="5">
        <v>2016</v>
      </c>
      <c r="C13" t="s">
        <v>10</v>
      </c>
      <c r="D13" s="2">
        <v>24</v>
      </c>
      <c r="E13" s="4">
        <v>6002</v>
      </c>
    </row>
    <row r="14" spans="1:5" x14ac:dyDescent="0.25">
      <c r="A14" s="5">
        <v>11</v>
      </c>
      <c r="B14" s="5">
        <v>2016</v>
      </c>
      <c r="C14" t="s">
        <v>8</v>
      </c>
      <c r="D14" s="2">
        <v>92</v>
      </c>
      <c r="E14" s="4">
        <v>6299</v>
      </c>
    </row>
    <row r="15" spans="1:5" x14ac:dyDescent="0.25">
      <c r="A15" s="5">
        <v>4</v>
      </c>
      <c r="B15" s="5">
        <v>2016</v>
      </c>
      <c r="C15" t="s">
        <v>5</v>
      </c>
      <c r="D15" s="2">
        <v>38</v>
      </c>
      <c r="E15" s="4">
        <v>6436</v>
      </c>
    </row>
    <row r="16" spans="1:5" x14ac:dyDescent="0.25">
      <c r="A16" s="5">
        <v>7</v>
      </c>
      <c r="B16" s="5">
        <v>2016</v>
      </c>
      <c r="C16" t="s">
        <v>11</v>
      </c>
      <c r="D16" s="2">
        <v>42</v>
      </c>
      <c r="E16" s="4">
        <v>6696</v>
      </c>
    </row>
    <row r="17" spans="1:5" x14ac:dyDescent="0.25">
      <c r="A17" s="5">
        <v>12</v>
      </c>
      <c r="B17" s="5">
        <v>2016</v>
      </c>
      <c r="C17" t="s">
        <v>8</v>
      </c>
      <c r="D17" s="2">
        <v>28</v>
      </c>
      <c r="E17" s="4">
        <v>7217</v>
      </c>
    </row>
    <row r="18" spans="1:5" x14ac:dyDescent="0.25">
      <c r="A18" s="5">
        <v>5</v>
      </c>
      <c r="B18" s="5">
        <v>2016</v>
      </c>
      <c r="C18" t="s">
        <v>9</v>
      </c>
      <c r="D18" s="2">
        <v>84</v>
      </c>
      <c r="E18" s="4">
        <v>7302</v>
      </c>
    </row>
    <row r="19" spans="1:5" x14ac:dyDescent="0.25">
      <c r="A19" s="5">
        <v>1</v>
      </c>
      <c r="B19" s="5">
        <v>2016</v>
      </c>
      <c r="C19" t="s">
        <v>6</v>
      </c>
      <c r="D19" s="2">
        <v>12</v>
      </c>
      <c r="E19" s="4">
        <v>7625</v>
      </c>
    </row>
    <row r="20" spans="1:5" x14ac:dyDescent="0.25">
      <c r="A20" s="5">
        <v>5</v>
      </c>
      <c r="B20" s="5">
        <v>2016</v>
      </c>
      <c r="C20" t="s">
        <v>12</v>
      </c>
      <c r="D20" s="2">
        <v>76</v>
      </c>
      <c r="E20" s="4">
        <v>7682</v>
      </c>
    </row>
    <row r="21" spans="1:5" x14ac:dyDescent="0.25">
      <c r="A21" s="5">
        <v>7</v>
      </c>
      <c r="B21" s="5">
        <v>2016</v>
      </c>
      <c r="C21" t="s">
        <v>6</v>
      </c>
      <c r="D21" s="2">
        <v>36</v>
      </c>
      <c r="E21" s="4">
        <v>7996</v>
      </c>
    </row>
    <row r="22" spans="1:5" x14ac:dyDescent="0.25">
      <c r="A22" s="5">
        <v>4</v>
      </c>
      <c r="B22" s="5">
        <v>2016</v>
      </c>
      <c r="C22" t="s">
        <v>7</v>
      </c>
      <c r="D22" s="2">
        <v>24</v>
      </c>
      <c r="E22" s="4">
        <v>8064</v>
      </c>
    </row>
    <row r="23" spans="1:5" x14ac:dyDescent="0.25">
      <c r="A23" s="5">
        <v>12</v>
      </c>
      <c r="B23" s="5">
        <v>2016</v>
      </c>
      <c r="C23" t="s">
        <v>6</v>
      </c>
      <c r="D23" s="2">
        <v>47</v>
      </c>
      <c r="E23" s="4">
        <v>8095</v>
      </c>
    </row>
    <row r="24" spans="1:5" x14ac:dyDescent="0.25">
      <c r="A24" s="5">
        <v>6</v>
      </c>
      <c r="B24" s="5">
        <v>2016</v>
      </c>
      <c r="C24" t="s">
        <v>7</v>
      </c>
      <c r="D24" s="2">
        <v>68</v>
      </c>
      <c r="E24" s="4">
        <v>8922</v>
      </c>
    </row>
    <row r="25" spans="1:5" x14ac:dyDescent="0.25">
      <c r="A25" s="5">
        <v>9</v>
      </c>
      <c r="B25" s="5">
        <v>2016</v>
      </c>
      <c r="C25" t="s">
        <v>10</v>
      </c>
      <c r="D25" s="2">
        <v>98</v>
      </c>
      <c r="E25" s="4">
        <v>9201</v>
      </c>
    </row>
    <row r="26" spans="1:5" x14ac:dyDescent="0.25">
      <c r="A26" s="5">
        <v>10</v>
      </c>
      <c r="B26" s="5">
        <v>2016</v>
      </c>
      <c r="C26" t="s">
        <v>6</v>
      </c>
      <c r="D26" s="2">
        <v>30</v>
      </c>
      <c r="E26" s="4">
        <v>9690</v>
      </c>
    </row>
    <row r="27" spans="1:5" x14ac:dyDescent="0.25">
      <c r="A27" s="5">
        <v>7</v>
      </c>
      <c r="B27" s="5">
        <v>2016</v>
      </c>
      <c r="C27" t="s">
        <v>5</v>
      </c>
      <c r="D27" s="2">
        <v>67</v>
      </c>
      <c r="E27" s="4">
        <v>9788</v>
      </c>
    </row>
    <row r="28" spans="1:5" x14ac:dyDescent="0.25">
      <c r="A28" s="5">
        <v>1</v>
      </c>
      <c r="B28" s="5">
        <v>2016</v>
      </c>
      <c r="C28" t="s">
        <v>7</v>
      </c>
      <c r="D28" s="2">
        <v>77</v>
      </c>
      <c r="E28" s="4">
        <v>9859</v>
      </c>
    </row>
    <row r="29" spans="1:5" x14ac:dyDescent="0.25">
      <c r="A29" s="5">
        <v>11</v>
      </c>
      <c r="B29" s="5">
        <v>2016</v>
      </c>
      <c r="C29" t="s">
        <v>6</v>
      </c>
      <c r="D29" s="2">
        <v>45</v>
      </c>
      <c r="E29" s="4">
        <v>9928</v>
      </c>
    </row>
    <row r="30" spans="1:5" x14ac:dyDescent="0.25">
      <c r="A30" s="5">
        <v>1</v>
      </c>
      <c r="B30" s="5">
        <v>2016</v>
      </c>
      <c r="C30" t="s">
        <v>8</v>
      </c>
      <c r="D30" s="2">
        <v>33</v>
      </c>
      <c r="E30" s="4">
        <v>10155</v>
      </c>
    </row>
    <row r="31" spans="1:5" x14ac:dyDescent="0.25">
      <c r="A31" s="5">
        <v>3</v>
      </c>
      <c r="B31" s="5">
        <v>2016</v>
      </c>
      <c r="C31" t="s">
        <v>7</v>
      </c>
      <c r="D31" s="2">
        <v>32</v>
      </c>
      <c r="E31" s="4">
        <v>10246</v>
      </c>
    </row>
    <row r="32" spans="1:5" x14ac:dyDescent="0.25">
      <c r="A32" s="5">
        <v>6</v>
      </c>
      <c r="B32" s="5">
        <v>2016</v>
      </c>
      <c r="C32" t="s">
        <v>10</v>
      </c>
      <c r="D32" s="2">
        <v>28</v>
      </c>
      <c r="E32" s="4">
        <v>10496</v>
      </c>
    </row>
    <row r="33" spans="1:5" x14ac:dyDescent="0.25">
      <c r="A33" s="5">
        <v>11</v>
      </c>
      <c r="B33" s="5">
        <v>2016</v>
      </c>
      <c r="C33" t="s">
        <v>9</v>
      </c>
      <c r="D33" s="2">
        <v>39</v>
      </c>
      <c r="E33" s="4">
        <v>10557</v>
      </c>
    </row>
    <row r="34" spans="1:5" x14ac:dyDescent="0.25">
      <c r="A34" s="5">
        <v>4</v>
      </c>
      <c r="B34" s="5">
        <v>2016</v>
      </c>
      <c r="C34" t="s">
        <v>9</v>
      </c>
      <c r="D34" s="2">
        <v>93</v>
      </c>
      <c r="E34" s="4">
        <v>10816</v>
      </c>
    </row>
    <row r="35" spans="1:5" x14ac:dyDescent="0.25">
      <c r="A35" s="5">
        <v>7</v>
      </c>
      <c r="B35" s="5">
        <v>2016</v>
      </c>
      <c r="C35" t="s">
        <v>7</v>
      </c>
      <c r="D35" s="2">
        <v>62</v>
      </c>
      <c r="E35" s="4">
        <v>11003</v>
      </c>
    </row>
    <row r="36" spans="1:5" x14ac:dyDescent="0.25">
      <c r="A36" s="5">
        <v>9</v>
      </c>
      <c r="B36" s="5">
        <v>2016</v>
      </c>
      <c r="C36" t="s">
        <v>11</v>
      </c>
      <c r="D36" s="2">
        <v>90</v>
      </c>
      <c r="E36" s="4">
        <v>11181</v>
      </c>
    </row>
    <row r="37" spans="1:5" x14ac:dyDescent="0.25">
      <c r="A37" s="5">
        <v>10</v>
      </c>
      <c r="B37" s="5">
        <v>2016</v>
      </c>
      <c r="C37" t="s">
        <v>10</v>
      </c>
      <c r="D37" s="2">
        <v>30</v>
      </c>
      <c r="E37" s="4">
        <v>11224</v>
      </c>
    </row>
    <row r="38" spans="1:5" x14ac:dyDescent="0.25">
      <c r="A38" s="5">
        <v>1</v>
      </c>
      <c r="B38" s="5">
        <v>2016</v>
      </c>
      <c r="C38" t="s">
        <v>11</v>
      </c>
      <c r="D38" s="2">
        <v>40</v>
      </c>
      <c r="E38" s="4">
        <v>11242</v>
      </c>
    </row>
    <row r="39" spans="1:5" x14ac:dyDescent="0.25">
      <c r="A39" s="5">
        <v>7</v>
      </c>
      <c r="B39" s="5">
        <v>2016</v>
      </c>
      <c r="C39" t="s">
        <v>10</v>
      </c>
      <c r="D39" s="2">
        <v>68</v>
      </c>
      <c r="E39" s="4">
        <v>11359</v>
      </c>
    </row>
    <row r="40" spans="1:5" x14ac:dyDescent="0.25">
      <c r="A40" s="5">
        <v>11</v>
      </c>
      <c r="B40" s="5">
        <v>2016</v>
      </c>
      <c r="C40" t="s">
        <v>12</v>
      </c>
      <c r="D40" s="2">
        <v>74</v>
      </c>
      <c r="E40" s="4">
        <v>11507</v>
      </c>
    </row>
    <row r="41" spans="1:5" x14ac:dyDescent="0.25">
      <c r="A41" s="5">
        <v>1</v>
      </c>
      <c r="B41" s="5">
        <v>2016</v>
      </c>
      <c r="C41" t="s">
        <v>10</v>
      </c>
      <c r="D41" s="2">
        <v>100</v>
      </c>
      <c r="E41" s="4">
        <v>11574</v>
      </c>
    </row>
    <row r="42" spans="1:5" x14ac:dyDescent="0.25">
      <c r="A42" s="5">
        <v>10</v>
      </c>
      <c r="B42" s="5">
        <v>2016</v>
      </c>
      <c r="C42" t="s">
        <v>9</v>
      </c>
      <c r="D42" s="2">
        <v>74</v>
      </c>
      <c r="E42" s="4">
        <v>11709</v>
      </c>
    </row>
    <row r="43" spans="1:5" x14ac:dyDescent="0.25">
      <c r="A43" s="5">
        <v>10</v>
      </c>
      <c r="B43" s="5">
        <v>2016</v>
      </c>
      <c r="C43" t="s">
        <v>5</v>
      </c>
      <c r="D43" s="2">
        <v>26</v>
      </c>
      <c r="E43" s="4">
        <v>11731</v>
      </c>
    </row>
    <row r="44" spans="1:5" x14ac:dyDescent="0.25">
      <c r="A44" s="5">
        <v>2</v>
      </c>
      <c r="B44" s="5">
        <v>2016</v>
      </c>
      <c r="C44" t="s">
        <v>10</v>
      </c>
      <c r="D44" s="2">
        <v>56</v>
      </c>
      <c r="E44" s="4">
        <v>11934</v>
      </c>
    </row>
    <row r="45" spans="1:5" x14ac:dyDescent="0.25">
      <c r="A45" s="5">
        <v>4</v>
      </c>
      <c r="B45" s="5">
        <v>2016</v>
      </c>
      <c r="C45" t="s">
        <v>12</v>
      </c>
      <c r="D45" s="2">
        <v>92</v>
      </c>
      <c r="E45" s="4">
        <v>12347</v>
      </c>
    </row>
    <row r="46" spans="1:5" x14ac:dyDescent="0.25">
      <c r="A46" s="5">
        <v>12</v>
      </c>
      <c r="B46" s="5">
        <v>2016</v>
      </c>
      <c r="C46" t="s">
        <v>9</v>
      </c>
      <c r="D46" s="2">
        <v>66</v>
      </c>
      <c r="E46" s="4">
        <v>12383</v>
      </c>
    </row>
    <row r="47" spans="1:5" x14ac:dyDescent="0.25">
      <c r="A47" s="5">
        <v>12</v>
      </c>
      <c r="B47" s="5">
        <v>2016</v>
      </c>
      <c r="C47" t="s">
        <v>7</v>
      </c>
      <c r="D47" s="2">
        <v>44</v>
      </c>
      <c r="E47" s="4">
        <v>12451</v>
      </c>
    </row>
    <row r="48" spans="1:5" x14ac:dyDescent="0.25">
      <c r="A48" s="5">
        <v>3</v>
      </c>
      <c r="B48" s="5">
        <v>2016</v>
      </c>
      <c r="C48" t="s">
        <v>10</v>
      </c>
      <c r="D48" s="2">
        <v>38</v>
      </c>
      <c r="E48" s="4">
        <v>12475</v>
      </c>
    </row>
    <row r="49" spans="1:5" x14ac:dyDescent="0.25">
      <c r="A49" s="5">
        <v>2</v>
      </c>
      <c r="B49" s="5">
        <v>2016</v>
      </c>
      <c r="C49" t="s">
        <v>5</v>
      </c>
      <c r="D49" s="2">
        <v>50</v>
      </c>
      <c r="E49" s="4">
        <v>12624</v>
      </c>
    </row>
    <row r="50" spans="1:5" x14ac:dyDescent="0.25">
      <c r="A50" s="5">
        <v>10</v>
      </c>
      <c r="B50" s="5">
        <v>2016</v>
      </c>
      <c r="C50" t="s">
        <v>12</v>
      </c>
      <c r="D50" s="2">
        <v>53</v>
      </c>
      <c r="E50" s="4">
        <v>12648</v>
      </c>
    </row>
    <row r="51" spans="1:5" x14ac:dyDescent="0.25">
      <c r="A51" s="5">
        <v>2</v>
      </c>
      <c r="B51" s="5">
        <v>2016</v>
      </c>
      <c r="C51" t="s">
        <v>8</v>
      </c>
      <c r="D51" s="2">
        <v>71</v>
      </c>
      <c r="E51" s="4">
        <v>12652</v>
      </c>
    </row>
    <row r="52" spans="1:5" x14ac:dyDescent="0.25">
      <c r="A52" s="5">
        <v>6</v>
      </c>
      <c r="B52" s="5">
        <v>2016</v>
      </c>
      <c r="C52" t="s">
        <v>9</v>
      </c>
      <c r="D52" s="2">
        <v>93</v>
      </c>
      <c r="E52" s="4">
        <v>12927</v>
      </c>
    </row>
    <row r="53" spans="1:5" x14ac:dyDescent="0.25">
      <c r="A53" s="5">
        <v>1</v>
      </c>
      <c r="B53" s="5">
        <v>2016</v>
      </c>
      <c r="C53" t="s">
        <v>12</v>
      </c>
      <c r="D53" s="2">
        <v>88</v>
      </c>
      <c r="E53" s="4">
        <v>12943</v>
      </c>
    </row>
    <row r="54" spans="1:5" x14ac:dyDescent="0.25">
      <c r="A54" s="5">
        <v>9</v>
      </c>
      <c r="B54" s="5">
        <v>2016</v>
      </c>
      <c r="C54" t="s">
        <v>12</v>
      </c>
      <c r="D54" s="2">
        <v>84</v>
      </c>
      <c r="E54" s="4">
        <v>13333</v>
      </c>
    </row>
    <row r="55" spans="1:5" x14ac:dyDescent="0.25">
      <c r="A55" s="5">
        <v>6</v>
      </c>
      <c r="B55" s="5">
        <v>2016</v>
      </c>
      <c r="C55" t="s">
        <v>11</v>
      </c>
      <c r="D55" s="2">
        <v>93</v>
      </c>
      <c r="E55" s="4">
        <v>13361</v>
      </c>
    </row>
    <row r="56" spans="1:5" x14ac:dyDescent="0.25">
      <c r="A56" s="5">
        <v>10</v>
      </c>
      <c r="B56" s="5">
        <v>2016</v>
      </c>
      <c r="C56" t="s">
        <v>7</v>
      </c>
      <c r="D56" s="2">
        <v>91</v>
      </c>
      <c r="E56" s="4">
        <v>13479</v>
      </c>
    </row>
    <row r="57" spans="1:5" x14ac:dyDescent="0.25">
      <c r="A57" s="5">
        <v>9</v>
      </c>
      <c r="B57" s="5">
        <v>2016</v>
      </c>
      <c r="C57" t="s">
        <v>7</v>
      </c>
      <c r="D57" s="2">
        <v>99</v>
      </c>
      <c r="E57" s="4">
        <v>13501</v>
      </c>
    </row>
    <row r="58" spans="1:5" x14ac:dyDescent="0.25">
      <c r="A58" s="5">
        <v>6</v>
      </c>
      <c r="B58" s="5">
        <v>2016</v>
      </c>
      <c r="C58" t="s">
        <v>8</v>
      </c>
      <c r="D58" s="2">
        <v>81</v>
      </c>
      <c r="E58" s="4">
        <v>13535</v>
      </c>
    </row>
    <row r="59" spans="1:5" x14ac:dyDescent="0.25">
      <c r="A59" s="5">
        <v>3</v>
      </c>
      <c r="B59" s="5">
        <v>2016</v>
      </c>
      <c r="C59" t="s">
        <v>9</v>
      </c>
      <c r="D59" s="2">
        <v>44</v>
      </c>
      <c r="E59" s="4">
        <v>14038</v>
      </c>
    </row>
    <row r="60" spans="1:5" x14ac:dyDescent="0.25">
      <c r="A60" s="5">
        <v>3</v>
      </c>
      <c r="B60" s="5">
        <v>2016</v>
      </c>
      <c r="C60" t="s">
        <v>11</v>
      </c>
      <c r="D60" s="2">
        <v>72</v>
      </c>
      <c r="E60" s="4">
        <v>14057</v>
      </c>
    </row>
    <row r="61" spans="1:5" x14ac:dyDescent="0.25">
      <c r="A61" s="5">
        <v>4</v>
      </c>
      <c r="B61" s="5">
        <v>2016</v>
      </c>
      <c r="C61" t="s">
        <v>8</v>
      </c>
      <c r="D61" s="2">
        <v>53</v>
      </c>
      <c r="E61" s="4">
        <v>14398</v>
      </c>
    </row>
    <row r="62" spans="1:5" x14ac:dyDescent="0.25">
      <c r="A62" s="5">
        <v>4</v>
      </c>
      <c r="B62" s="5">
        <v>2016</v>
      </c>
      <c r="C62" t="s">
        <v>11</v>
      </c>
      <c r="D62" s="2">
        <v>68</v>
      </c>
      <c r="E62" s="4">
        <v>14416</v>
      </c>
    </row>
    <row r="63" spans="1:5" x14ac:dyDescent="0.25">
      <c r="A63" s="5">
        <v>5</v>
      </c>
      <c r="B63" s="5">
        <v>2016</v>
      </c>
      <c r="C63" t="s">
        <v>8</v>
      </c>
      <c r="D63" s="2">
        <v>97</v>
      </c>
      <c r="E63" s="4">
        <v>14484</v>
      </c>
    </row>
    <row r="64" spans="1:5" x14ac:dyDescent="0.25">
      <c r="A64" s="5">
        <v>11</v>
      </c>
      <c r="B64" s="5">
        <v>2016</v>
      </c>
      <c r="C64" t="s">
        <v>10</v>
      </c>
      <c r="D64" s="2">
        <v>60</v>
      </c>
      <c r="E64" s="4">
        <v>14870</v>
      </c>
    </row>
    <row r="65" spans="1:5" x14ac:dyDescent="0.25">
      <c r="A65" s="5">
        <v>12</v>
      </c>
      <c r="B65" s="5">
        <v>2016</v>
      </c>
      <c r="C65" t="s">
        <v>11</v>
      </c>
      <c r="D65" s="2">
        <v>28</v>
      </c>
      <c r="E65" s="4">
        <v>14937</v>
      </c>
    </row>
    <row r="66" spans="1:5" x14ac:dyDescent="0.25">
      <c r="A66" s="5">
        <v>2</v>
      </c>
      <c r="B66" s="5">
        <v>2016</v>
      </c>
      <c r="C66" t="s">
        <v>12</v>
      </c>
      <c r="D66" s="2">
        <v>45</v>
      </c>
      <c r="E66" s="4">
        <v>15306</v>
      </c>
    </row>
    <row r="67" spans="1:5" x14ac:dyDescent="0.25">
      <c r="A67" s="5">
        <v>9</v>
      </c>
      <c r="B67" s="5">
        <v>2016</v>
      </c>
      <c r="C67" t="s">
        <v>5</v>
      </c>
      <c r="D67" s="2">
        <v>35</v>
      </c>
      <c r="E67" s="4">
        <v>15541</v>
      </c>
    </row>
    <row r="68" spans="1:5" x14ac:dyDescent="0.25">
      <c r="A68" s="5">
        <v>7</v>
      </c>
      <c r="B68" s="5">
        <v>2016</v>
      </c>
      <c r="C68" t="s">
        <v>9</v>
      </c>
      <c r="D68" s="2">
        <v>53</v>
      </c>
      <c r="E68" s="4">
        <v>15731</v>
      </c>
    </row>
    <row r="69" spans="1:5" x14ac:dyDescent="0.25">
      <c r="A69" s="5">
        <v>3</v>
      </c>
      <c r="B69" s="5">
        <v>2016</v>
      </c>
      <c r="C69" t="s">
        <v>5</v>
      </c>
      <c r="D69" s="2">
        <v>51</v>
      </c>
      <c r="E69" s="4">
        <v>15883</v>
      </c>
    </row>
    <row r="70" spans="1:5" x14ac:dyDescent="0.25">
      <c r="A70" s="5">
        <v>1</v>
      </c>
      <c r="B70" s="5">
        <v>2016</v>
      </c>
      <c r="C70" t="s">
        <v>5</v>
      </c>
      <c r="D70" s="2">
        <v>59</v>
      </c>
      <c r="E70" s="4">
        <v>16020</v>
      </c>
    </row>
    <row r="71" spans="1:5" x14ac:dyDescent="0.25">
      <c r="A71" s="5">
        <v>6</v>
      </c>
      <c r="B71" s="5">
        <v>2016</v>
      </c>
      <c r="C71" t="s">
        <v>12</v>
      </c>
      <c r="D71" s="2">
        <v>25</v>
      </c>
      <c r="E71" s="4">
        <v>16429</v>
      </c>
    </row>
    <row r="72" spans="1:5" x14ac:dyDescent="0.25">
      <c r="A72" s="5">
        <v>2</v>
      </c>
      <c r="B72" s="5">
        <v>2016</v>
      </c>
      <c r="C72" t="s">
        <v>11</v>
      </c>
      <c r="D72" s="2">
        <v>49</v>
      </c>
      <c r="E72" s="4">
        <v>16645</v>
      </c>
    </row>
    <row r="73" spans="1:5" x14ac:dyDescent="0.25">
      <c r="A73" s="5">
        <v>3</v>
      </c>
      <c r="B73" s="5">
        <v>2016</v>
      </c>
      <c r="C73" t="s">
        <v>12</v>
      </c>
      <c r="D73" s="2">
        <v>89</v>
      </c>
      <c r="E73" s="4">
        <v>17044</v>
      </c>
    </row>
    <row r="74" spans="1:5" x14ac:dyDescent="0.25">
      <c r="A74" s="5">
        <v>7</v>
      </c>
      <c r="B74" s="5">
        <v>2016</v>
      </c>
      <c r="C74" t="s">
        <v>8</v>
      </c>
      <c r="D74" s="2">
        <v>20</v>
      </c>
      <c r="E74" s="4">
        <v>17126</v>
      </c>
    </row>
    <row r="75" spans="1:5" x14ac:dyDescent="0.25">
      <c r="A75" s="5">
        <v>11</v>
      </c>
      <c r="B75" s="5">
        <v>2016</v>
      </c>
      <c r="C75" t="s">
        <v>11</v>
      </c>
      <c r="D75" s="2">
        <v>28</v>
      </c>
      <c r="E75" s="4">
        <v>17427</v>
      </c>
    </row>
    <row r="76" spans="1:5" x14ac:dyDescent="0.25">
      <c r="A76" s="5">
        <v>12</v>
      </c>
      <c r="B76" s="5">
        <v>2016</v>
      </c>
      <c r="C76" t="s">
        <v>10</v>
      </c>
      <c r="D76" s="2">
        <v>61</v>
      </c>
      <c r="E76" s="4">
        <v>17560</v>
      </c>
    </row>
    <row r="77" spans="1:5" x14ac:dyDescent="0.25">
      <c r="A77" s="5">
        <v>8</v>
      </c>
      <c r="B77" s="5">
        <v>2016</v>
      </c>
      <c r="C77" t="s">
        <v>7</v>
      </c>
      <c r="D77" s="2">
        <v>90</v>
      </c>
      <c r="E77" s="4">
        <v>18208</v>
      </c>
    </row>
    <row r="78" spans="1:5" x14ac:dyDescent="0.25">
      <c r="A78" s="5">
        <v>8</v>
      </c>
      <c r="B78" s="5">
        <v>2016</v>
      </c>
      <c r="C78" t="s">
        <v>11</v>
      </c>
      <c r="D78" s="2">
        <v>52</v>
      </c>
      <c r="E78" s="4">
        <v>18688</v>
      </c>
    </row>
    <row r="79" spans="1:5" x14ac:dyDescent="0.25">
      <c r="A79" s="5">
        <v>4</v>
      </c>
      <c r="B79" s="5">
        <v>2016</v>
      </c>
      <c r="C79" t="s">
        <v>10</v>
      </c>
      <c r="D79" s="2">
        <v>86</v>
      </c>
      <c r="E79" s="4">
        <v>18868</v>
      </c>
    </row>
    <row r="80" spans="1:5" x14ac:dyDescent="0.25">
      <c r="A80" s="5">
        <v>11</v>
      </c>
      <c r="B80" s="5">
        <v>2016</v>
      </c>
      <c r="C80" t="s">
        <v>7</v>
      </c>
      <c r="D80" s="2">
        <v>44</v>
      </c>
      <c r="E80" s="4">
        <v>18923</v>
      </c>
    </row>
    <row r="81" spans="1:5" x14ac:dyDescent="0.25">
      <c r="A81" s="5">
        <v>10</v>
      </c>
      <c r="B81" s="5">
        <v>2016</v>
      </c>
      <c r="C81" t="s">
        <v>11</v>
      </c>
      <c r="D81" s="2">
        <v>53</v>
      </c>
      <c r="E81" s="4">
        <v>19279</v>
      </c>
    </row>
    <row r="82" spans="1:5" x14ac:dyDescent="0.25">
      <c r="A82" s="5">
        <v>9</v>
      </c>
      <c r="B82" s="5">
        <v>2016</v>
      </c>
      <c r="C82" t="s">
        <v>9</v>
      </c>
      <c r="D82" s="2">
        <v>96</v>
      </c>
      <c r="E82" s="4">
        <v>19284</v>
      </c>
    </row>
    <row r="83" spans="1:5" x14ac:dyDescent="0.25">
      <c r="A83" s="5">
        <v>11</v>
      </c>
      <c r="B83" s="5">
        <v>2016</v>
      </c>
      <c r="C83" t="s">
        <v>5</v>
      </c>
      <c r="D83" s="2">
        <v>57</v>
      </c>
      <c r="E83" s="4">
        <v>19349</v>
      </c>
    </row>
    <row r="84" spans="1:5" x14ac:dyDescent="0.25">
      <c r="A84" s="5">
        <v>5</v>
      </c>
      <c r="B84" s="5">
        <v>2016</v>
      </c>
      <c r="C84" t="s">
        <v>7</v>
      </c>
      <c r="D84" s="2">
        <v>36</v>
      </c>
      <c r="E84" s="4">
        <v>20414</v>
      </c>
    </row>
    <row r="85" spans="1:5" x14ac:dyDescent="0.25">
      <c r="A85" s="5">
        <v>9</v>
      </c>
      <c r="B85" s="5">
        <v>2016</v>
      </c>
      <c r="C85" t="s">
        <v>8</v>
      </c>
      <c r="D85" s="2">
        <v>23</v>
      </c>
      <c r="E85" s="4">
        <v>20530</v>
      </c>
    </row>
    <row r="86" spans="1:5" x14ac:dyDescent="0.25">
      <c r="A86" s="5">
        <v>5</v>
      </c>
      <c r="B86" s="5">
        <v>2016</v>
      </c>
      <c r="C86" t="s">
        <v>11</v>
      </c>
      <c r="D86" s="2">
        <v>65</v>
      </c>
      <c r="E86" s="4">
        <v>20710</v>
      </c>
    </row>
    <row r="87" spans="1:5" x14ac:dyDescent="0.25">
      <c r="A87" s="5">
        <v>12</v>
      </c>
      <c r="B87" s="5">
        <v>2016</v>
      </c>
      <c r="C87" t="s">
        <v>5</v>
      </c>
      <c r="D87" s="2">
        <v>62</v>
      </c>
      <c r="E87" s="4">
        <v>20795</v>
      </c>
    </row>
    <row r="88" spans="1:5" x14ac:dyDescent="0.25">
      <c r="A88" s="5">
        <v>8</v>
      </c>
      <c r="B88" s="5">
        <v>2016</v>
      </c>
      <c r="C88" t="s">
        <v>12</v>
      </c>
      <c r="D88" s="2">
        <v>52</v>
      </c>
      <c r="E88" s="4">
        <v>20899</v>
      </c>
    </row>
    <row r="89" spans="1:5" x14ac:dyDescent="0.25">
      <c r="A89" s="5">
        <v>12</v>
      </c>
      <c r="B89" s="5">
        <v>2016</v>
      </c>
      <c r="C89" t="s">
        <v>12</v>
      </c>
      <c r="D89" s="2">
        <v>83</v>
      </c>
      <c r="E89" s="4">
        <v>20988</v>
      </c>
    </row>
    <row r="90" spans="1:5" x14ac:dyDescent="0.25">
      <c r="A90" s="5">
        <v>3</v>
      </c>
      <c r="B90" s="5">
        <v>2016</v>
      </c>
      <c r="C90" t="s">
        <v>8</v>
      </c>
      <c r="D90" s="2">
        <v>25</v>
      </c>
      <c r="E90" s="4">
        <v>21099</v>
      </c>
    </row>
    <row r="91" spans="1:5" x14ac:dyDescent="0.25">
      <c r="A91" s="5">
        <v>2</v>
      </c>
      <c r="B91" s="5">
        <v>2016</v>
      </c>
      <c r="C91" t="s">
        <v>9</v>
      </c>
      <c r="D91" s="2">
        <v>78</v>
      </c>
      <c r="E91" s="4">
        <v>21216</v>
      </c>
    </row>
    <row r="92" spans="1:5" x14ac:dyDescent="0.25">
      <c r="A92" s="5">
        <v>5</v>
      </c>
      <c r="B92" s="5">
        <v>2016</v>
      </c>
      <c r="C92" t="s">
        <v>5</v>
      </c>
      <c r="D92" s="2">
        <v>45</v>
      </c>
      <c r="E92" s="4">
        <v>21220</v>
      </c>
    </row>
    <row r="93" spans="1:5" x14ac:dyDescent="0.25">
      <c r="A93" s="5">
        <v>1</v>
      </c>
      <c r="B93" s="5">
        <v>2016</v>
      </c>
      <c r="C93" t="s">
        <v>9</v>
      </c>
      <c r="D93" s="2">
        <v>51</v>
      </c>
      <c r="E93" s="4">
        <v>21591</v>
      </c>
    </row>
    <row r="94" spans="1:5" x14ac:dyDescent="0.25">
      <c r="A94" s="5">
        <v>8</v>
      </c>
      <c r="B94" s="5">
        <v>2016</v>
      </c>
      <c r="C94" t="s">
        <v>9</v>
      </c>
      <c r="D94" s="2">
        <v>84</v>
      </c>
      <c r="E94" s="4">
        <v>21601</v>
      </c>
    </row>
    <row r="95" spans="1:5" x14ac:dyDescent="0.25">
      <c r="A95" s="5">
        <v>6</v>
      </c>
      <c r="B95" s="5">
        <v>2016</v>
      </c>
      <c r="C95" t="s">
        <v>5</v>
      </c>
      <c r="D95" s="2">
        <v>72</v>
      </c>
      <c r="E95" s="4">
        <v>21707</v>
      </c>
    </row>
    <row r="96" spans="1:5" x14ac:dyDescent="0.25">
      <c r="A96" s="5">
        <v>2</v>
      </c>
      <c r="B96" s="5">
        <v>2016</v>
      </c>
      <c r="C96" t="s">
        <v>7</v>
      </c>
      <c r="D96" s="2">
        <v>75</v>
      </c>
      <c r="E96" s="4">
        <v>22011</v>
      </c>
    </row>
    <row r="97" spans="1:5" x14ac:dyDescent="0.25">
      <c r="A97" s="5">
        <v>5</v>
      </c>
      <c r="B97" s="5">
        <v>2016</v>
      </c>
      <c r="C97" t="s">
        <v>10</v>
      </c>
      <c r="D97" s="2">
        <v>52</v>
      </c>
      <c r="E97" s="4">
        <v>22198</v>
      </c>
    </row>
    <row r="98" spans="1:5" hidden="1" x14ac:dyDescent="0.25">
      <c r="A98" s="5">
        <v>1</v>
      </c>
      <c r="B98" s="5">
        <v>2017</v>
      </c>
      <c r="C98" t="s">
        <v>6</v>
      </c>
      <c r="D98" s="2">
        <v>22</v>
      </c>
      <c r="E98" s="4">
        <v>3223</v>
      </c>
    </row>
    <row r="99" spans="1:5" hidden="1" x14ac:dyDescent="0.25">
      <c r="A99" s="5">
        <v>8</v>
      </c>
      <c r="B99" s="5">
        <v>2017</v>
      </c>
      <c r="C99" t="s">
        <v>6</v>
      </c>
      <c r="D99" s="2">
        <v>10</v>
      </c>
      <c r="E99" s="4">
        <v>3987</v>
      </c>
    </row>
    <row r="100" spans="1:5" hidden="1" x14ac:dyDescent="0.25">
      <c r="A100" s="5">
        <v>5</v>
      </c>
      <c r="B100" s="5">
        <v>2017</v>
      </c>
      <c r="C100" t="s">
        <v>6</v>
      </c>
      <c r="D100" s="2">
        <v>15</v>
      </c>
      <c r="E100" s="4">
        <v>4636</v>
      </c>
    </row>
    <row r="101" spans="1:5" hidden="1" x14ac:dyDescent="0.25">
      <c r="A101" s="5">
        <v>2</v>
      </c>
      <c r="B101" s="5">
        <v>2017</v>
      </c>
      <c r="C101" t="s">
        <v>6</v>
      </c>
      <c r="D101" s="2">
        <v>43</v>
      </c>
      <c r="E101" s="4">
        <v>4854</v>
      </c>
    </row>
    <row r="102" spans="1:5" hidden="1" x14ac:dyDescent="0.25">
      <c r="A102" s="5">
        <v>11</v>
      </c>
      <c r="B102" s="5">
        <v>2017</v>
      </c>
      <c r="C102" t="s">
        <v>6</v>
      </c>
      <c r="D102" s="2">
        <v>44</v>
      </c>
      <c r="E102" s="4">
        <v>4864</v>
      </c>
    </row>
    <row r="103" spans="1:5" hidden="1" x14ac:dyDescent="0.25">
      <c r="A103" s="5">
        <v>12</v>
      </c>
      <c r="B103" s="5">
        <v>2017</v>
      </c>
      <c r="C103" t="s">
        <v>6</v>
      </c>
      <c r="D103" s="2">
        <v>44</v>
      </c>
      <c r="E103" s="4">
        <v>4938</v>
      </c>
    </row>
    <row r="104" spans="1:5" hidden="1" x14ac:dyDescent="0.25">
      <c r="A104" s="5">
        <v>11</v>
      </c>
      <c r="B104" s="5">
        <v>2017</v>
      </c>
      <c r="C104" t="s">
        <v>10</v>
      </c>
      <c r="D104" s="2">
        <v>59</v>
      </c>
      <c r="E104" s="4">
        <v>5059</v>
      </c>
    </row>
    <row r="105" spans="1:5" hidden="1" x14ac:dyDescent="0.25">
      <c r="A105" s="5">
        <v>10</v>
      </c>
      <c r="B105" s="5">
        <v>2017</v>
      </c>
      <c r="C105" t="s">
        <v>8</v>
      </c>
      <c r="D105" s="2">
        <v>60</v>
      </c>
      <c r="E105" s="4">
        <v>5253</v>
      </c>
    </row>
    <row r="106" spans="1:5" hidden="1" x14ac:dyDescent="0.25">
      <c r="A106" s="5">
        <v>5</v>
      </c>
      <c r="B106" s="5">
        <v>2017</v>
      </c>
      <c r="C106" t="s">
        <v>5</v>
      </c>
      <c r="D106" s="2">
        <v>48</v>
      </c>
      <c r="E106" s="4">
        <v>5368</v>
      </c>
    </row>
    <row r="107" spans="1:5" hidden="1" x14ac:dyDescent="0.25">
      <c r="A107" s="5">
        <v>6</v>
      </c>
      <c r="B107" s="5">
        <v>2017</v>
      </c>
      <c r="C107" t="s">
        <v>11</v>
      </c>
      <c r="D107" s="2">
        <v>47</v>
      </c>
      <c r="E107" s="4">
        <v>5694</v>
      </c>
    </row>
    <row r="108" spans="1:5" hidden="1" x14ac:dyDescent="0.25">
      <c r="A108" s="5">
        <v>12</v>
      </c>
      <c r="B108" s="5">
        <v>2017</v>
      </c>
      <c r="C108" t="s">
        <v>8</v>
      </c>
      <c r="D108" s="2">
        <v>78</v>
      </c>
      <c r="E108" s="4">
        <v>6100</v>
      </c>
    </row>
    <row r="109" spans="1:5" hidden="1" x14ac:dyDescent="0.25">
      <c r="A109" s="5">
        <v>3</v>
      </c>
      <c r="B109" s="5">
        <v>2017</v>
      </c>
      <c r="C109" t="s">
        <v>9</v>
      </c>
      <c r="D109" s="2">
        <v>82</v>
      </c>
      <c r="E109" s="4">
        <v>6505</v>
      </c>
    </row>
    <row r="110" spans="1:5" hidden="1" x14ac:dyDescent="0.25">
      <c r="A110" s="5">
        <v>4</v>
      </c>
      <c r="B110" s="5">
        <v>2017</v>
      </c>
      <c r="C110" t="s">
        <v>10</v>
      </c>
      <c r="D110" s="2">
        <v>41</v>
      </c>
      <c r="E110" s="4">
        <v>6528</v>
      </c>
    </row>
    <row r="111" spans="1:5" hidden="1" x14ac:dyDescent="0.25">
      <c r="A111" s="5">
        <v>3</v>
      </c>
      <c r="B111" s="5">
        <v>2017</v>
      </c>
      <c r="C111" t="s">
        <v>6</v>
      </c>
      <c r="D111" s="2">
        <v>28</v>
      </c>
      <c r="E111" s="4">
        <v>6537</v>
      </c>
    </row>
    <row r="112" spans="1:5" hidden="1" x14ac:dyDescent="0.25">
      <c r="A112" s="5">
        <v>6</v>
      </c>
      <c r="B112" s="5">
        <v>2017</v>
      </c>
      <c r="C112" t="s">
        <v>9</v>
      </c>
      <c r="D112" s="2">
        <v>60</v>
      </c>
      <c r="E112" s="4">
        <v>6723</v>
      </c>
    </row>
    <row r="113" spans="1:5" hidden="1" x14ac:dyDescent="0.25">
      <c r="A113" s="5">
        <v>9</v>
      </c>
      <c r="B113" s="5">
        <v>2017</v>
      </c>
      <c r="C113" t="s">
        <v>6</v>
      </c>
      <c r="D113" s="2">
        <v>25</v>
      </c>
      <c r="E113" s="4">
        <v>6926</v>
      </c>
    </row>
    <row r="114" spans="1:5" hidden="1" x14ac:dyDescent="0.25">
      <c r="A114" s="5">
        <v>2</v>
      </c>
      <c r="B114" s="5">
        <v>2017</v>
      </c>
      <c r="C114" t="s">
        <v>9</v>
      </c>
      <c r="D114" s="2">
        <v>47</v>
      </c>
      <c r="E114" s="4">
        <v>7287</v>
      </c>
    </row>
    <row r="115" spans="1:5" hidden="1" x14ac:dyDescent="0.25">
      <c r="A115" s="5">
        <v>4</v>
      </c>
      <c r="B115" s="5">
        <v>2017</v>
      </c>
      <c r="C115" t="s">
        <v>6</v>
      </c>
      <c r="D115" s="2">
        <v>26</v>
      </c>
      <c r="E115" s="4">
        <v>7362</v>
      </c>
    </row>
    <row r="116" spans="1:5" hidden="1" x14ac:dyDescent="0.25">
      <c r="A116" s="5">
        <v>8</v>
      </c>
      <c r="B116" s="5">
        <v>2017</v>
      </c>
      <c r="C116" t="s">
        <v>11</v>
      </c>
      <c r="D116" s="2">
        <v>70</v>
      </c>
      <c r="E116" s="4">
        <v>7634</v>
      </c>
    </row>
    <row r="117" spans="1:5" hidden="1" x14ac:dyDescent="0.25">
      <c r="A117" s="5">
        <v>6</v>
      </c>
      <c r="B117" s="5">
        <v>2017</v>
      </c>
      <c r="C117" t="s">
        <v>6</v>
      </c>
      <c r="D117" s="2">
        <v>13</v>
      </c>
      <c r="E117" s="4">
        <v>7705</v>
      </c>
    </row>
    <row r="118" spans="1:5" hidden="1" x14ac:dyDescent="0.25">
      <c r="A118" s="5">
        <v>10</v>
      </c>
      <c r="B118" s="5">
        <v>2017</v>
      </c>
      <c r="C118" t="s">
        <v>6</v>
      </c>
      <c r="D118" s="2">
        <v>47</v>
      </c>
      <c r="E118" s="4">
        <v>7951</v>
      </c>
    </row>
    <row r="119" spans="1:5" hidden="1" x14ac:dyDescent="0.25">
      <c r="A119" s="5">
        <v>1</v>
      </c>
      <c r="B119" s="5">
        <v>2017</v>
      </c>
      <c r="C119" t="s">
        <v>7</v>
      </c>
      <c r="D119" s="2">
        <v>90</v>
      </c>
      <c r="E119" s="4">
        <v>7980</v>
      </c>
    </row>
    <row r="120" spans="1:5" hidden="1" x14ac:dyDescent="0.25">
      <c r="A120" s="5">
        <v>10</v>
      </c>
      <c r="B120" s="5">
        <v>2017</v>
      </c>
      <c r="C120" t="s">
        <v>12</v>
      </c>
      <c r="D120" s="2">
        <v>84</v>
      </c>
      <c r="E120" s="4">
        <v>8114</v>
      </c>
    </row>
    <row r="121" spans="1:5" hidden="1" x14ac:dyDescent="0.25">
      <c r="A121" s="5">
        <v>2</v>
      </c>
      <c r="B121" s="5">
        <v>2017</v>
      </c>
      <c r="C121" t="s">
        <v>5</v>
      </c>
      <c r="D121" s="2">
        <v>46</v>
      </c>
      <c r="E121" s="4">
        <v>8269</v>
      </c>
    </row>
    <row r="122" spans="1:5" hidden="1" x14ac:dyDescent="0.25">
      <c r="A122" s="5">
        <v>2</v>
      </c>
      <c r="B122" s="5">
        <v>2017</v>
      </c>
      <c r="C122" t="s">
        <v>12</v>
      </c>
      <c r="D122" s="2">
        <v>59</v>
      </c>
      <c r="E122" s="4">
        <v>8496</v>
      </c>
    </row>
    <row r="123" spans="1:5" hidden="1" x14ac:dyDescent="0.25">
      <c r="A123" s="5">
        <v>5</v>
      </c>
      <c r="B123" s="5">
        <v>2017</v>
      </c>
      <c r="C123" t="s">
        <v>7</v>
      </c>
      <c r="D123" s="2">
        <v>36</v>
      </c>
      <c r="E123" s="4">
        <v>8549</v>
      </c>
    </row>
    <row r="124" spans="1:5" hidden="1" x14ac:dyDescent="0.25">
      <c r="A124" s="5">
        <v>4</v>
      </c>
      <c r="B124" s="5">
        <v>2017</v>
      </c>
      <c r="C124" t="s">
        <v>5</v>
      </c>
      <c r="D124" s="2">
        <v>45</v>
      </c>
      <c r="E124" s="4">
        <v>8624</v>
      </c>
    </row>
    <row r="125" spans="1:5" hidden="1" x14ac:dyDescent="0.25">
      <c r="A125" s="5">
        <v>7</v>
      </c>
      <c r="B125" s="5">
        <v>2017</v>
      </c>
      <c r="C125" t="s">
        <v>9</v>
      </c>
      <c r="D125" s="2">
        <v>77</v>
      </c>
      <c r="E125" s="4">
        <v>8860</v>
      </c>
    </row>
    <row r="126" spans="1:5" hidden="1" x14ac:dyDescent="0.25">
      <c r="A126" s="5">
        <v>4</v>
      </c>
      <c r="B126" s="5">
        <v>2017</v>
      </c>
      <c r="C126" t="s">
        <v>8</v>
      </c>
      <c r="D126" s="2">
        <v>68</v>
      </c>
      <c r="E126" s="4">
        <v>8901</v>
      </c>
    </row>
    <row r="127" spans="1:5" hidden="1" x14ac:dyDescent="0.25">
      <c r="A127" s="5">
        <v>7</v>
      </c>
      <c r="B127" s="5">
        <v>2017</v>
      </c>
      <c r="C127" t="s">
        <v>8</v>
      </c>
      <c r="D127" s="2">
        <v>54</v>
      </c>
      <c r="E127" s="4">
        <v>9126</v>
      </c>
    </row>
    <row r="128" spans="1:5" hidden="1" x14ac:dyDescent="0.25">
      <c r="A128" s="5">
        <v>11</v>
      </c>
      <c r="B128" s="5">
        <v>2017</v>
      </c>
      <c r="C128" t="s">
        <v>12</v>
      </c>
      <c r="D128" s="2">
        <v>48</v>
      </c>
      <c r="E128" s="4">
        <v>9564</v>
      </c>
    </row>
    <row r="129" spans="1:5" hidden="1" x14ac:dyDescent="0.25">
      <c r="A129" s="5">
        <v>3</v>
      </c>
      <c r="B129" s="5">
        <v>2017</v>
      </c>
      <c r="C129" t="s">
        <v>10</v>
      </c>
      <c r="D129" s="2">
        <v>26</v>
      </c>
      <c r="E129" s="4">
        <v>9597</v>
      </c>
    </row>
    <row r="130" spans="1:5" hidden="1" x14ac:dyDescent="0.25">
      <c r="A130" s="5">
        <v>10</v>
      </c>
      <c r="B130" s="5">
        <v>2017</v>
      </c>
      <c r="C130" t="s">
        <v>11</v>
      </c>
      <c r="D130" s="2">
        <v>75</v>
      </c>
      <c r="E130" s="4">
        <v>9682</v>
      </c>
    </row>
    <row r="131" spans="1:5" hidden="1" x14ac:dyDescent="0.25">
      <c r="A131" s="5">
        <v>7</v>
      </c>
      <c r="B131" s="5">
        <v>2017</v>
      </c>
      <c r="C131" t="s">
        <v>6</v>
      </c>
      <c r="D131" s="2">
        <v>12</v>
      </c>
      <c r="E131" s="4">
        <v>9793</v>
      </c>
    </row>
    <row r="132" spans="1:5" hidden="1" x14ac:dyDescent="0.25">
      <c r="A132" s="5">
        <v>3</v>
      </c>
      <c r="B132" s="5">
        <v>2017</v>
      </c>
      <c r="C132" t="s">
        <v>5</v>
      </c>
      <c r="D132" s="2">
        <v>35</v>
      </c>
      <c r="E132" s="4">
        <v>10107</v>
      </c>
    </row>
    <row r="133" spans="1:5" hidden="1" x14ac:dyDescent="0.25">
      <c r="A133" s="5">
        <v>11</v>
      </c>
      <c r="B133" s="5">
        <v>2017</v>
      </c>
      <c r="C133" t="s">
        <v>11</v>
      </c>
      <c r="D133" s="2">
        <v>100</v>
      </c>
      <c r="E133" s="4">
        <v>10293</v>
      </c>
    </row>
    <row r="134" spans="1:5" hidden="1" x14ac:dyDescent="0.25">
      <c r="A134" s="5">
        <v>3</v>
      </c>
      <c r="B134" s="5">
        <v>2017</v>
      </c>
      <c r="C134" t="s">
        <v>8</v>
      </c>
      <c r="D134" s="2">
        <v>51</v>
      </c>
      <c r="E134" s="4">
        <v>10740</v>
      </c>
    </row>
    <row r="135" spans="1:5" hidden="1" x14ac:dyDescent="0.25">
      <c r="A135" s="5">
        <v>2</v>
      </c>
      <c r="B135" s="5">
        <v>2017</v>
      </c>
      <c r="C135" t="s">
        <v>8</v>
      </c>
      <c r="D135" s="2">
        <v>45</v>
      </c>
      <c r="E135" s="4">
        <v>11150</v>
      </c>
    </row>
    <row r="136" spans="1:5" hidden="1" x14ac:dyDescent="0.25">
      <c r="A136" s="5">
        <v>2</v>
      </c>
      <c r="B136" s="5">
        <v>2017</v>
      </c>
      <c r="C136" t="s">
        <v>7</v>
      </c>
      <c r="D136" s="2">
        <v>82</v>
      </c>
      <c r="E136" s="4">
        <v>11422</v>
      </c>
    </row>
    <row r="137" spans="1:5" hidden="1" x14ac:dyDescent="0.25">
      <c r="A137" s="5">
        <v>3</v>
      </c>
      <c r="B137" s="5">
        <v>2017</v>
      </c>
      <c r="C137" t="s">
        <v>12</v>
      </c>
      <c r="D137" s="2">
        <v>53</v>
      </c>
      <c r="E137" s="4">
        <v>11553</v>
      </c>
    </row>
    <row r="138" spans="1:5" hidden="1" x14ac:dyDescent="0.25">
      <c r="A138" s="5">
        <v>6</v>
      </c>
      <c r="B138" s="5">
        <v>2017</v>
      </c>
      <c r="C138" t="s">
        <v>12</v>
      </c>
      <c r="D138" s="2">
        <v>68</v>
      </c>
      <c r="E138" s="4">
        <v>11976</v>
      </c>
    </row>
    <row r="139" spans="1:5" hidden="1" x14ac:dyDescent="0.25">
      <c r="A139" s="5">
        <v>8</v>
      </c>
      <c r="B139" s="5">
        <v>2017</v>
      </c>
      <c r="C139" t="s">
        <v>12</v>
      </c>
      <c r="D139" s="2">
        <v>88</v>
      </c>
      <c r="E139" s="4">
        <v>12561</v>
      </c>
    </row>
    <row r="140" spans="1:5" hidden="1" x14ac:dyDescent="0.25">
      <c r="A140" s="5">
        <v>10</v>
      </c>
      <c r="B140" s="5">
        <v>2017</v>
      </c>
      <c r="C140" t="s">
        <v>10</v>
      </c>
      <c r="D140" s="2">
        <v>78</v>
      </c>
      <c r="E140" s="4">
        <v>12954</v>
      </c>
    </row>
    <row r="141" spans="1:5" hidden="1" x14ac:dyDescent="0.25">
      <c r="A141" s="5">
        <v>1</v>
      </c>
      <c r="B141" s="5">
        <v>2017</v>
      </c>
      <c r="C141" t="s">
        <v>10</v>
      </c>
      <c r="D141" s="2">
        <v>67</v>
      </c>
      <c r="E141" s="4">
        <v>13084</v>
      </c>
    </row>
    <row r="142" spans="1:5" hidden="1" x14ac:dyDescent="0.25">
      <c r="A142" s="5">
        <v>10</v>
      </c>
      <c r="B142" s="5">
        <v>2017</v>
      </c>
      <c r="C142" t="s">
        <v>5</v>
      </c>
      <c r="D142" s="2">
        <v>67</v>
      </c>
      <c r="E142" s="4">
        <v>13231</v>
      </c>
    </row>
    <row r="143" spans="1:5" hidden="1" x14ac:dyDescent="0.25">
      <c r="A143" s="5">
        <v>6</v>
      </c>
      <c r="B143" s="5">
        <v>2017</v>
      </c>
      <c r="C143" t="s">
        <v>7</v>
      </c>
      <c r="D143" s="2">
        <v>45</v>
      </c>
      <c r="E143" s="4">
        <v>13295</v>
      </c>
    </row>
    <row r="144" spans="1:5" hidden="1" x14ac:dyDescent="0.25">
      <c r="A144" s="5">
        <v>8</v>
      </c>
      <c r="B144" s="5">
        <v>2017</v>
      </c>
      <c r="C144" t="s">
        <v>9</v>
      </c>
      <c r="D144" s="2">
        <v>69</v>
      </c>
      <c r="E144" s="4">
        <v>13335</v>
      </c>
    </row>
    <row r="145" spans="1:5" hidden="1" x14ac:dyDescent="0.25">
      <c r="A145" s="5">
        <v>4</v>
      </c>
      <c r="B145" s="5">
        <v>2017</v>
      </c>
      <c r="C145" t="s">
        <v>7</v>
      </c>
      <c r="D145" s="2">
        <v>47</v>
      </c>
      <c r="E145" s="4">
        <v>13490</v>
      </c>
    </row>
    <row r="146" spans="1:5" hidden="1" x14ac:dyDescent="0.25">
      <c r="A146" s="5">
        <v>5</v>
      </c>
      <c r="B146" s="5">
        <v>2017</v>
      </c>
      <c r="C146" t="s">
        <v>8</v>
      </c>
      <c r="D146" s="2">
        <v>81</v>
      </c>
      <c r="E146" s="4">
        <v>13610</v>
      </c>
    </row>
    <row r="147" spans="1:5" hidden="1" x14ac:dyDescent="0.25">
      <c r="A147" s="5">
        <v>7</v>
      </c>
      <c r="B147" s="5">
        <v>2017</v>
      </c>
      <c r="C147" t="s">
        <v>10</v>
      </c>
      <c r="D147" s="2">
        <v>27</v>
      </c>
      <c r="E147" s="4">
        <v>13734</v>
      </c>
    </row>
    <row r="148" spans="1:5" hidden="1" x14ac:dyDescent="0.25">
      <c r="A148" s="5">
        <v>9</v>
      </c>
      <c r="B148" s="5">
        <v>2017</v>
      </c>
      <c r="C148" t="s">
        <v>12</v>
      </c>
      <c r="D148" s="2">
        <v>94</v>
      </c>
      <c r="E148" s="4">
        <v>14183</v>
      </c>
    </row>
    <row r="149" spans="1:5" hidden="1" x14ac:dyDescent="0.25">
      <c r="A149" s="5">
        <v>7</v>
      </c>
      <c r="B149" s="5">
        <v>2017</v>
      </c>
      <c r="C149" t="s">
        <v>11</v>
      </c>
      <c r="D149" s="2">
        <v>57</v>
      </c>
      <c r="E149" s="4">
        <v>14394</v>
      </c>
    </row>
    <row r="150" spans="1:5" hidden="1" x14ac:dyDescent="0.25">
      <c r="A150" s="5">
        <v>11</v>
      </c>
      <c r="B150" s="5">
        <v>2017</v>
      </c>
      <c r="C150" t="s">
        <v>8</v>
      </c>
      <c r="D150" s="2">
        <v>72</v>
      </c>
      <c r="E150" s="4">
        <v>14528</v>
      </c>
    </row>
    <row r="151" spans="1:5" hidden="1" x14ac:dyDescent="0.25">
      <c r="A151" s="5">
        <v>7</v>
      </c>
      <c r="B151" s="5">
        <v>2017</v>
      </c>
      <c r="C151" t="s">
        <v>12</v>
      </c>
      <c r="D151" s="2">
        <v>100</v>
      </c>
      <c r="E151" s="4">
        <v>14618</v>
      </c>
    </row>
    <row r="152" spans="1:5" hidden="1" x14ac:dyDescent="0.25">
      <c r="A152" s="5">
        <v>11</v>
      </c>
      <c r="B152" s="5">
        <v>2017</v>
      </c>
      <c r="C152" t="s">
        <v>7</v>
      </c>
      <c r="D152" s="2">
        <v>36</v>
      </c>
      <c r="E152" s="4">
        <v>14626</v>
      </c>
    </row>
    <row r="153" spans="1:5" hidden="1" x14ac:dyDescent="0.25">
      <c r="A153" s="5">
        <v>12</v>
      </c>
      <c r="B153" s="5">
        <v>2017</v>
      </c>
      <c r="C153" t="s">
        <v>7</v>
      </c>
      <c r="D153" s="2">
        <v>93</v>
      </c>
      <c r="E153" s="4">
        <v>14684</v>
      </c>
    </row>
    <row r="154" spans="1:5" hidden="1" x14ac:dyDescent="0.25">
      <c r="A154" s="5">
        <v>8</v>
      </c>
      <c r="B154" s="5">
        <v>2017</v>
      </c>
      <c r="C154" t="s">
        <v>8</v>
      </c>
      <c r="D154" s="2">
        <v>40</v>
      </c>
      <c r="E154" s="4">
        <v>14770</v>
      </c>
    </row>
    <row r="155" spans="1:5" hidden="1" x14ac:dyDescent="0.25">
      <c r="A155" s="5">
        <v>9</v>
      </c>
      <c r="B155" s="5">
        <v>2017</v>
      </c>
      <c r="C155" t="s">
        <v>5</v>
      </c>
      <c r="D155" s="2">
        <v>31</v>
      </c>
      <c r="E155" s="4">
        <v>15017</v>
      </c>
    </row>
    <row r="156" spans="1:5" hidden="1" x14ac:dyDescent="0.25">
      <c r="A156" s="5">
        <v>7</v>
      </c>
      <c r="B156" s="5">
        <v>2017</v>
      </c>
      <c r="C156" t="s">
        <v>7</v>
      </c>
      <c r="D156" s="2">
        <v>82</v>
      </c>
      <c r="E156" s="4">
        <v>15149</v>
      </c>
    </row>
    <row r="157" spans="1:5" hidden="1" x14ac:dyDescent="0.25">
      <c r="A157" s="5">
        <v>1</v>
      </c>
      <c r="B157" s="5">
        <v>2017</v>
      </c>
      <c r="C157" t="s">
        <v>8</v>
      </c>
      <c r="D157" s="2">
        <v>60</v>
      </c>
      <c r="E157" s="4">
        <v>15608</v>
      </c>
    </row>
    <row r="158" spans="1:5" hidden="1" x14ac:dyDescent="0.25">
      <c r="A158" s="5">
        <v>10</v>
      </c>
      <c r="B158" s="5">
        <v>2017</v>
      </c>
      <c r="C158" t="s">
        <v>9</v>
      </c>
      <c r="D158" s="2">
        <v>68</v>
      </c>
      <c r="E158" s="4">
        <v>15927</v>
      </c>
    </row>
    <row r="159" spans="1:5" hidden="1" x14ac:dyDescent="0.25">
      <c r="A159" s="5">
        <v>11</v>
      </c>
      <c r="B159" s="5">
        <v>2017</v>
      </c>
      <c r="C159" t="s">
        <v>5</v>
      </c>
      <c r="D159" s="2">
        <v>31</v>
      </c>
      <c r="E159" s="4">
        <v>15963</v>
      </c>
    </row>
    <row r="160" spans="1:5" hidden="1" x14ac:dyDescent="0.25">
      <c r="A160" s="5">
        <v>5</v>
      </c>
      <c r="B160" s="5">
        <v>2017</v>
      </c>
      <c r="C160" t="s">
        <v>12</v>
      </c>
      <c r="D160" s="2">
        <v>88</v>
      </c>
      <c r="E160" s="4">
        <v>16101</v>
      </c>
    </row>
    <row r="161" spans="1:5" hidden="1" x14ac:dyDescent="0.25">
      <c r="A161" s="5">
        <v>2</v>
      </c>
      <c r="B161" s="5">
        <v>2017</v>
      </c>
      <c r="C161" t="s">
        <v>10</v>
      </c>
      <c r="D161" s="2">
        <v>56</v>
      </c>
      <c r="E161" s="4">
        <v>16370</v>
      </c>
    </row>
    <row r="162" spans="1:5" hidden="1" x14ac:dyDescent="0.25">
      <c r="A162" s="5">
        <v>1</v>
      </c>
      <c r="B162" s="5">
        <v>2017</v>
      </c>
      <c r="C162" t="s">
        <v>9</v>
      </c>
      <c r="D162" s="2">
        <v>35</v>
      </c>
      <c r="E162" s="4">
        <v>16423</v>
      </c>
    </row>
    <row r="163" spans="1:5" hidden="1" x14ac:dyDescent="0.25">
      <c r="A163" s="5">
        <v>10</v>
      </c>
      <c r="B163" s="5">
        <v>2017</v>
      </c>
      <c r="C163" t="s">
        <v>7</v>
      </c>
      <c r="D163" s="2">
        <v>82</v>
      </c>
      <c r="E163" s="4">
        <v>16437</v>
      </c>
    </row>
    <row r="164" spans="1:5" hidden="1" x14ac:dyDescent="0.25">
      <c r="A164" s="5">
        <v>9</v>
      </c>
      <c r="B164" s="5">
        <v>2017</v>
      </c>
      <c r="C164" t="s">
        <v>10</v>
      </c>
      <c r="D164" s="2">
        <v>98</v>
      </c>
      <c r="E164" s="4">
        <v>16788</v>
      </c>
    </row>
    <row r="165" spans="1:5" hidden="1" x14ac:dyDescent="0.25">
      <c r="A165" s="5">
        <v>3</v>
      </c>
      <c r="B165" s="5">
        <v>2017</v>
      </c>
      <c r="C165" t="s">
        <v>11</v>
      </c>
      <c r="D165" s="2">
        <v>54</v>
      </c>
      <c r="E165" s="4">
        <v>17349</v>
      </c>
    </row>
    <row r="166" spans="1:5" hidden="1" x14ac:dyDescent="0.25">
      <c r="A166" s="5">
        <v>4</v>
      </c>
      <c r="B166" s="5">
        <v>2017</v>
      </c>
      <c r="C166" t="s">
        <v>11</v>
      </c>
      <c r="D166" s="2">
        <v>84</v>
      </c>
      <c r="E166" s="4">
        <v>17364</v>
      </c>
    </row>
    <row r="167" spans="1:5" hidden="1" x14ac:dyDescent="0.25">
      <c r="A167" s="5">
        <v>12</v>
      </c>
      <c r="B167" s="5">
        <v>2017</v>
      </c>
      <c r="C167" t="s">
        <v>5</v>
      </c>
      <c r="D167" s="2">
        <v>35</v>
      </c>
      <c r="E167" s="4">
        <v>17460</v>
      </c>
    </row>
    <row r="168" spans="1:5" hidden="1" x14ac:dyDescent="0.25">
      <c r="A168" s="5">
        <v>9</v>
      </c>
      <c r="B168" s="5">
        <v>2017</v>
      </c>
      <c r="C168" t="s">
        <v>8</v>
      </c>
      <c r="D168" s="2">
        <v>45</v>
      </c>
      <c r="E168" s="4">
        <v>17633</v>
      </c>
    </row>
    <row r="169" spans="1:5" hidden="1" x14ac:dyDescent="0.25">
      <c r="A169" s="5">
        <v>5</v>
      </c>
      <c r="B169" s="5">
        <v>2017</v>
      </c>
      <c r="C169" t="s">
        <v>10</v>
      </c>
      <c r="D169" s="2">
        <v>23</v>
      </c>
      <c r="E169" s="4">
        <v>17826</v>
      </c>
    </row>
    <row r="170" spans="1:5" hidden="1" x14ac:dyDescent="0.25">
      <c r="A170" s="5">
        <v>6</v>
      </c>
      <c r="B170" s="5">
        <v>2017</v>
      </c>
      <c r="C170" t="s">
        <v>5</v>
      </c>
      <c r="D170" s="2">
        <v>29</v>
      </c>
      <c r="E170" s="4">
        <v>17984</v>
      </c>
    </row>
    <row r="171" spans="1:5" hidden="1" x14ac:dyDescent="0.25">
      <c r="A171" s="5">
        <v>9</v>
      </c>
      <c r="B171" s="5">
        <v>2017</v>
      </c>
      <c r="C171" t="s">
        <v>7</v>
      </c>
      <c r="D171" s="2">
        <v>52</v>
      </c>
      <c r="E171" s="4">
        <v>18170</v>
      </c>
    </row>
    <row r="172" spans="1:5" hidden="1" x14ac:dyDescent="0.25">
      <c r="A172" s="5">
        <v>12</v>
      </c>
      <c r="B172" s="5">
        <v>2017</v>
      </c>
      <c r="C172" t="s">
        <v>12</v>
      </c>
      <c r="D172" s="2">
        <v>90</v>
      </c>
      <c r="E172" s="4">
        <v>18174</v>
      </c>
    </row>
    <row r="173" spans="1:5" hidden="1" x14ac:dyDescent="0.25">
      <c r="A173" s="5">
        <v>12</v>
      </c>
      <c r="B173" s="5">
        <v>2017</v>
      </c>
      <c r="C173" t="s">
        <v>11</v>
      </c>
      <c r="D173" s="2">
        <v>88</v>
      </c>
      <c r="E173" s="4">
        <v>18180</v>
      </c>
    </row>
    <row r="174" spans="1:5" hidden="1" x14ac:dyDescent="0.25">
      <c r="A174" s="5">
        <v>8</v>
      </c>
      <c r="B174" s="5">
        <v>2017</v>
      </c>
      <c r="C174" t="s">
        <v>10</v>
      </c>
      <c r="D174" s="2">
        <v>69</v>
      </c>
      <c r="E174" s="4">
        <v>18317</v>
      </c>
    </row>
    <row r="175" spans="1:5" hidden="1" x14ac:dyDescent="0.25">
      <c r="A175" s="5">
        <v>9</v>
      </c>
      <c r="B175" s="5">
        <v>2017</v>
      </c>
      <c r="C175" t="s">
        <v>9</v>
      </c>
      <c r="D175" s="2">
        <v>58</v>
      </c>
      <c r="E175" s="4">
        <v>18747</v>
      </c>
    </row>
    <row r="176" spans="1:5" hidden="1" x14ac:dyDescent="0.25">
      <c r="A176" s="5">
        <v>1</v>
      </c>
      <c r="B176" s="5">
        <v>2017</v>
      </c>
      <c r="C176" t="s">
        <v>5</v>
      </c>
      <c r="D176" s="2">
        <v>49</v>
      </c>
      <c r="E176" s="4">
        <v>18787</v>
      </c>
    </row>
    <row r="177" spans="1:5" hidden="1" x14ac:dyDescent="0.25">
      <c r="A177" s="5">
        <v>4</v>
      </c>
      <c r="B177" s="5">
        <v>2017</v>
      </c>
      <c r="C177" t="s">
        <v>9</v>
      </c>
      <c r="D177" s="2">
        <v>62</v>
      </c>
      <c r="E177" s="4">
        <v>18942</v>
      </c>
    </row>
    <row r="178" spans="1:5" hidden="1" x14ac:dyDescent="0.25">
      <c r="A178" s="5">
        <v>9</v>
      </c>
      <c r="B178" s="5">
        <v>2017</v>
      </c>
      <c r="C178" t="s">
        <v>11</v>
      </c>
      <c r="D178" s="2">
        <v>91</v>
      </c>
      <c r="E178" s="4">
        <v>19057</v>
      </c>
    </row>
    <row r="179" spans="1:5" hidden="1" x14ac:dyDescent="0.25">
      <c r="A179" s="5">
        <v>5</v>
      </c>
      <c r="B179" s="5">
        <v>2017</v>
      </c>
      <c r="C179" t="s">
        <v>11</v>
      </c>
      <c r="D179" s="2">
        <v>71</v>
      </c>
      <c r="E179" s="4">
        <v>19424</v>
      </c>
    </row>
    <row r="180" spans="1:5" hidden="1" x14ac:dyDescent="0.25">
      <c r="A180" s="5">
        <v>12</v>
      </c>
      <c r="B180" s="5">
        <v>2017</v>
      </c>
      <c r="C180" t="s">
        <v>10</v>
      </c>
      <c r="D180" s="2">
        <v>23</v>
      </c>
      <c r="E180" s="4">
        <v>19840</v>
      </c>
    </row>
    <row r="181" spans="1:5" hidden="1" x14ac:dyDescent="0.25">
      <c r="A181" s="5">
        <v>3</v>
      </c>
      <c r="B181" s="5">
        <v>2017</v>
      </c>
      <c r="C181" t="s">
        <v>7</v>
      </c>
      <c r="D181" s="2">
        <v>41</v>
      </c>
      <c r="E181" s="4">
        <v>19932</v>
      </c>
    </row>
    <row r="182" spans="1:5" hidden="1" x14ac:dyDescent="0.25">
      <c r="A182" s="5">
        <v>1</v>
      </c>
      <c r="B182" s="5">
        <v>2017</v>
      </c>
      <c r="C182" t="s">
        <v>11</v>
      </c>
      <c r="D182" s="2">
        <v>30</v>
      </c>
      <c r="E182" s="4">
        <v>20171</v>
      </c>
    </row>
    <row r="183" spans="1:5" hidden="1" x14ac:dyDescent="0.25">
      <c r="A183" s="5">
        <v>6</v>
      </c>
      <c r="B183" s="5">
        <v>2017</v>
      </c>
      <c r="C183" t="s">
        <v>10</v>
      </c>
      <c r="D183" s="2">
        <v>40</v>
      </c>
      <c r="E183" s="4">
        <v>20358</v>
      </c>
    </row>
    <row r="184" spans="1:5" hidden="1" x14ac:dyDescent="0.25">
      <c r="A184" s="5">
        <v>6</v>
      </c>
      <c r="B184" s="5">
        <v>2017</v>
      </c>
      <c r="C184" t="s">
        <v>8</v>
      </c>
      <c r="D184" s="2">
        <v>35</v>
      </c>
      <c r="E184" s="4">
        <v>20474</v>
      </c>
    </row>
    <row r="185" spans="1:5" hidden="1" x14ac:dyDescent="0.25">
      <c r="A185" s="5">
        <v>1</v>
      </c>
      <c r="B185" s="5">
        <v>2017</v>
      </c>
      <c r="C185" t="s">
        <v>12</v>
      </c>
      <c r="D185" s="2">
        <v>65</v>
      </c>
      <c r="E185" s="4">
        <v>20751</v>
      </c>
    </row>
    <row r="186" spans="1:5" hidden="1" x14ac:dyDescent="0.25">
      <c r="A186" s="5">
        <v>4</v>
      </c>
      <c r="B186" s="5">
        <v>2017</v>
      </c>
      <c r="C186" t="s">
        <v>12</v>
      </c>
      <c r="D186" s="2">
        <v>96</v>
      </c>
      <c r="E186" s="4">
        <v>21582</v>
      </c>
    </row>
    <row r="187" spans="1:5" hidden="1" x14ac:dyDescent="0.25">
      <c r="A187" s="5">
        <v>8</v>
      </c>
      <c r="B187" s="5">
        <v>2017</v>
      </c>
      <c r="C187" t="s">
        <v>7</v>
      </c>
      <c r="D187" s="2">
        <v>55</v>
      </c>
      <c r="E187" s="4">
        <v>21611</v>
      </c>
    </row>
    <row r="188" spans="1:5" hidden="1" x14ac:dyDescent="0.25">
      <c r="A188" s="5">
        <v>5</v>
      </c>
      <c r="B188" s="5">
        <v>2017</v>
      </c>
      <c r="C188" t="s">
        <v>9</v>
      </c>
      <c r="D188" s="2">
        <v>65</v>
      </c>
      <c r="E188" s="4">
        <v>21628</v>
      </c>
    </row>
    <row r="189" spans="1:5" hidden="1" x14ac:dyDescent="0.25">
      <c r="A189" s="5">
        <v>12</v>
      </c>
      <c r="B189" s="5">
        <v>2017</v>
      </c>
      <c r="C189" t="s">
        <v>9</v>
      </c>
      <c r="D189" s="2">
        <v>43</v>
      </c>
      <c r="E189" s="4">
        <v>21753</v>
      </c>
    </row>
    <row r="190" spans="1:5" hidden="1" x14ac:dyDescent="0.25">
      <c r="A190" s="5">
        <v>2</v>
      </c>
      <c r="B190" s="5">
        <v>2017</v>
      </c>
      <c r="C190" t="s">
        <v>11</v>
      </c>
      <c r="D190" s="2">
        <v>57</v>
      </c>
      <c r="E190" s="4">
        <v>21831</v>
      </c>
    </row>
    <row r="191" spans="1:5" hidden="1" x14ac:dyDescent="0.25">
      <c r="A191" s="5">
        <v>11</v>
      </c>
      <c r="B191" s="5">
        <v>2017</v>
      </c>
      <c r="C191" t="s">
        <v>9</v>
      </c>
      <c r="D191" s="2">
        <v>52</v>
      </c>
      <c r="E191" s="4">
        <v>22086</v>
      </c>
    </row>
    <row r="192" spans="1:5" hidden="1" x14ac:dyDescent="0.25">
      <c r="A192" s="5">
        <v>7</v>
      </c>
      <c r="B192" s="5">
        <v>2017</v>
      </c>
      <c r="C192" t="s">
        <v>5</v>
      </c>
      <c r="D192" s="2">
        <v>79</v>
      </c>
      <c r="E192" s="4">
        <v>22235</v>
      </c>
    </row>
    <row r="193" spans="1:5" hidden="1" x14ac:dyDescent="0.25">
      <c r="A193" s="5">
        <v>8</v>
      </c>
      <c r="B193" s="5">
        <v>2017</v>
      </c>
      <c r="C193" t="s">
        <v>5</v>
      </c>
      <c r="D193" s="2">
        <v>42</v>
      </c>
      <c r="E193" s="4">
        <v>22411</v>
      </c>
    </row>
    <row r="194" spans="1:5" hidden="1" x14ac:dyDescent="0.25">
      <c r="A194" s="5">
        <v>9</v>
      </c>
      <c r="B194" s="5">
        <v>2018</v>
      </c>
      <c r="C194" t="s">
        <v>6</v>
      </c>
      <c r="D194" s="2">
        <v>45</v>
      </c>
      <c r="E194" s="4">
        <v>4147</v>
      </c>
    </row>
    <row r="195" spans="1:5" hidden="1" x14ac:dyDescent="0.25">
      <c r="A195" s="5">
        <v>5</v>
      </c>
      <c r="B195" s="5">
        <v>2018</v>
      </c>
      <c r="C195" t="s">
        <v>12</v>
      </c>
      <c r="D195" s="2">
        <v>48</v>
      </c>
      <c r="E195" s="4">
        <v>5283</v>
      </c>
    </row>
    <row r="196" spans="1:5" hidden="1" x14ac:dyDescent="0.25">
      <c r="A196" s="5">
        <v>7</v>
      </c>
      <c r="B196" s="5">
        <v>2018</v>
      </c>
      <c r="C196" t="s">
        <v>12</v>
      </c>
      <c r="D196" s="2">
        <v>66</v>
      </c>
      <c r="E196" s="4">
        <v>5501</v>
      </c>
    </row>
    <row r="197" spans="1:5" hidden="1" x14ac:dyDescent="0.25">
      <c r="A197" s="5">
        <v>9</v>
      </c>
      <c r="B197" s="5">
        <v>2018</v>
      </c>
      <c r="C197" t="s">
        <v>7</v>
      </c>
      <c r="D197" s="2">
        <v>60</v>
      </c>
      <c r="E197" s="4">
        <v>5514</v>
      </c>
    </row>
    <row r="198" spans="1:5" hidden="1" x14ac:dyDescent="0.25">
      <c r="A198" s="5">
        <v>4</v>
      </c>
      <c r="B198" s="5">
        <v>2018</v>
      </c>
      <c r="C198" t="s">
        <v>5</v>
      </c>
      <c r="D198" s="2">
        <v>56</v>
      </c>
      <c r="E198" s="4">
        <v>5787</v>
      </c>
    </row>
    <row r="199" spans="1:5" hidden="1" x14ac:dyDescent="0.25">
      <c r="A199" s="5">
        <v>3</v>
      </c>
      <c r="B199" s="5">
        <v>2018</v>
      </c>
      <c r="C199" t="s">
        <v>6</v>
      </c>
      <c r="D199" s="2">
        <v>34</v>
      </c>
      <c r="E199" s="4">
        <v>6096</v>
      </c>
    </row>
    <row r="200" spans="1:5" hidden="1" x14ac:dyDescent="0.25">
      <c r="A200" s="5">
        <v>5</v>
      </c>
      <c r="B200" s="5">
        <v>2018</v>
      </c>
      <c r="C200" t="s">
        <v>10</v>
      </c>
      <c r="D200" s="2">
        <v>27</v>
      </c>
      <c r="E200" s="4">
        <v>6384</v>
      </c>
    </row>
    <row r="201" spans="1:5" hidden="1" x14ac:dyDescent="0.25">
      <c r="A201" s="5">
        <v>4</v>
      </c>
      <c r="B201" s="5">
        <v>2018</v>
      </c>
      <c r="C201" t="s">
        <v>10</v>
      </c>
      <c r="D201" s="2">
        <v>40</v>
      </c>
      <c r="E201" s="4">
        <v>6704</v>
      </c>
    </row>
    <row r="202" spans="1:5" hidden="1" x14ac:dyDescent="0.25">
      <c r="A202" s="5">
        <v>10</v>
      </c>
      <c r="B202" s="5">
        <v>2018</v>
      </c>
      <c r="C202" t="s">
        <v>6</v>
      </c>
      <c r="D202" s="2">
        <v>40</v>
      </c>
      <c r="E202" s="4">
        <v>6871</v>
      </c>
    </row>
    <row r="203" spans="1:5" hidden="1" x14ac:dyDescent="0.25">
      <c r="A203" s="5">
        <v>10</v>
      </c>
      <c r="B203" s="5">
        <v>2018</v>
      </c>
      <c r="C203" t="s">
        <v>9</v>
      </c>
      <c r="D203" s="2">
        <v>78</v>
      </c>
      <c r="E203" s="4">
        <v>6990</v>
      </c>
    </row>
    <row r="204" spans="1:5" hidden="1" x14ac:dyDescent="0.25">
      <c r="A204" s="5">
        <v>4</v>
      </c>
      <c r="B204" s="5">
        <v>2018</v>
      </c>
      <c r="C204" t="s">
        <v>6</v>
      </c>
      <c r="D204" s="2">
        <v>21</v>
      </c>
      <c r="E204" s="4">
        <v>7009</v>
      </c>
    </row>
    <row r="205" spans="1:5" hidden="1" x14ac:dyDescent="0.25">
      <c r="A205" s="5">
        <v>6</v>
      </c>
      <c r="B205" s="5">
        <v>2018</v>
      </c>
      <c r="C205" t="s">
        <v>12</v>
      </c>
      <c r="D205" s="2">
        <v>36</v>
      </c>
      <c r="E205" s="4">
        <v>7050</v>
      </c>
    </row>
    <row r="206" spans="1:5" hidden="1" x14ac:dyDescent="0.25">
      <c r="A206" s="5">
        <v>7</v>
      </c>
      <c r="B206" s="5">
        <v>2018</v>
      </c>
      <c r="C206" t="s">
        <v>6</v>
      </c>
      <c r="D206" s="2">
        <v>25</v>
      </c>
      <c r="E206" s="4">
        <v>7318</v>
      </c>
    </row>
    <row r="207" spans="1:5" hidden="1" x14ac:dyDescent="0.25">
      <c r="A207" s="5">
        <v>2</v>
      </c>
      <c r="B207" s="5">
        <v>2018</v>
      </c>
      <c r="C207" t="s">
        <v>6</v>
      </c>
      <c r="D207" s="2">
        <v>26</v>
      </c>
      <c r="E207" s="4">
        <v>7431</v>
      </c>
    </row>
    <row r="208" spans="1:5" hidden="1" x14ac:dyDescent="0.25">
      <c r="A208" s="5">
        <v>5</v>
      </c>
      <c r="B208" s="5">
        <v>2018</v>
      </c>
      <c r="C208" t="s">
        <v>6</v>
      </c>
      <c r="D208" s="2">
        <v>28</v>
      </c>
      <c r="E208" s="4">
        <v>7957</v>
      </c>
    </row>
    <row r="209" spans="1:5" hidden="1" x14ac:dyDescent="0.25">
      <c r="A209" s="5">
        <v>3</v>
      </c>
      <c r="B209" s="5">
        <v>2018</v>
      </c>
      <c r="C209" t="s">
        <v>8</v>
      </c>
      <c r="D209" s="2">
        <v>95</v>
      </c>
      <c r="E209" s="4">
        <v>7983</v>
      </c>
    </row>
    <row r="210" spans="1:5" hidden="1" x14ac:dyDescent="0.25">
      <c r="A210" s="5">
        <v>6</v>
      </c>
      <c r="B210" s="5">
        <v>2018</v>
      </c>
      <c r="C210" t="s">
        <v>6</v>
      </c>
      <c r="D210" s="2">
        <v>33</v>
      </c>
      <c r="E210" s="4">
        <v>8193</v>
      </c>
    </row>
    <row r="211" spans="1:5" hidden="1" x14ac:dyDescent="0.25">
      <c r="A211" s="5">
        <v>2</v>
      </c>
      <c r="B211" s="5">
        <v>2018</v>
      </c>
      <c r="C211" t="s">
        <v>5</v>
      </c>
      <c r="D211" s="2">
        <v>35</v>
      </c>
      <c r="E211" s="4">
        <v>8206</v>
      </c>
    </row>
    <row r="212" spans="1:5" hidden="1" x14ac:dyDescent="0.25">
      <c r="A212" s="5">
        <v>1</v>
      </c>
      <c r="B212" s="5">
        <v>2018</v>
      </c>
      <c r="C212" t="s">
        <v>11</v>
      </c>
      <c r="D212" s="2">
        <v>43</v>
      </c>
      <c r="E212" s="4">
        <v>8244</v>
      </c>
    </row>
    <row r="213" spans="1:5" hidden="1" x14ac:dyDescent="0.25">
      <c r="A213" s="5">
        <v>4</v>
      </c>
      <c r="B213" s="5">
        <v>2018</v>
      </c>
      <c r="C213" t="s">
        <v>8</v>
      </c>
      <c r="D213" s="2">
        <v>91</v>
      </c>
      <c r="E213" s="4">
        <v>8288</v>
      </c>
    </row>
    <row r="214" spans="1:5" hidden="1" x14ac:dyDescent="0.25">
      <c r="A214" s="5">
        <v>2</v>
      </c>
      <c r="B214" s="5">
        <v>2018</v>
      </c>
      <c r="C214" t="s">
        <v>12</v>
      </c>
      <c r="D214" s="2">
        <v>78</v>
      </c>
      <c r="E214" s="4">
        <v>8290</v>
      </c>
    </row>
    <row r="215" spans="1:5" hidden="1" x14ac:dyDescent="0.25">
      <c r="A215" s="5">
        <v>3</v>
      </c>
      <c r="B215" s="5">
        <v>2018</v>
      </c>
      <c r="C215" t="s">
        <v>5</v>
      </c>
      <c r="D215" s="2">
        <v>69</v>
      </c>
      <c r="E215" s="4">
        <v>8831</v>
      </c>
    </row>
    <row r="216" spans="1:5" hidden="1" x14ac:dyDescent="0.25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</row>
    <row r="217" spans="1:5" hidden="1" x14ac:dyDescent="0.25">
      <c r="A217" s="5">
        <v>8</v>
      </c>
      <c r="B217" s="5">
        <v>2018</v>
      </c>
      <c r="C217" t="s">
        <v>9</v>
      </c>
      <c r="D217" s="2">
        <v>25</v>
      </c>
      <c r="E217" s="4">
        <v>9034</v>
      </c>
    </row>
    <row r="218" spans="1:5" hidden="1" x14ac:dyDescent="0.25">
      <c r="A218" s="5">
        <v>5</v>
      </c>
      <c r="B218" s="5">
        <v>2018</v>
      </c>
      <c r="C218" t="s">
        <v>5</v>
      </c>
      <c r="D218" s="2">
        <v>33</v>
      </c>
      <c r="E218" s="4">
        <v>9103</v>
      </c>
    </row>
    <row r="219" spans="1:5" hidden="1" x14ac:dyDescent="0.25">
      <c r="A219" s="5">
        <v>7</v>
      </c>
      <c r="B219" s="5">
        <v>2018</v>
      </c>
      <c r="C219" t="s">
        <v>7</v>
      </c>
      <c r="D219" s="2">
        <v>87</v>
      </c>
      <c r="E219" s="4">
        <v>9208</v>
      </c>
    </row>
    <row r="220" spans="1:5" hidden="1" x14ac:dyDescent="0.25">
      <c r="A220" s="5">
        <v>1</v>
      </c>
      <c r="B220" s="5">
        <v>2018</v>
      </c>
      <c r="C220" t="s">
        <v>6</v>
      </c>
      <c r="D220" s="2">
        <v>42</v>
      </c>
      <c r="E220" s="4">
        <v>9400</v>
      </c>
    </row>
    <row r="221" spans="1:5" hidden="1" x14ac:dyDescent="0.25">
      <c r="A221" s="5">
        <v>7</v>
      </c>
      <c r="B221" s="5">
        <v>2018</v>
      </c>
      <c r="C221" t="s">
        <v>11</v>
      </c>
      <c r="D221" s="2">
        <v>58</v>
      </c>
      <c r="E221" s="4">
        <v>9540</v>
      </c>
    </row>
    <row r="222" spans="1:5" hidden="1" x14ac:dyDescent="0.25">
      <c r="A222" s="5">
        <v>8</v>
      </c>
      <c r="B222" s="5">
        <v>2018</v>
      </c>
      <c r="C222" t="s">
        <v>6</v>
      </c>
      <c r="D222" s="2">
        <v>31</v>
      </c>
      <c r="E222" s="4">
        <v>9751</v>
      </c>
    </row>
    <row r="223" spans="1:5" hidden="1" x14ac:dyDescent="0.25">
      <c r="A223" s="5">
        <v>7</v>
      </c>
      <c r="B223" s="5">
        <v>2018</v>
      </c>
      <c r="C223" t="s">
        <v>8</v>
      </c>
      <c r="D223" s="2">
        <v>39</v>
      </c>
      <c r="E223" s="4">
        <v>10253</v>
      </c>
    </row>
    <row r="224" spans="1:5" hidden="1" x14ac:dyDescent="0.25">
      <c r="A224" s="5">
        <v>7</v>
      </c>
      <c r="B224" s="5">
        <v>2018</v>
      </c>
      <c r="C224" t="s">
        <v>5</v>
      </c>
      <c r="D224" s="2">
        <v>33</v>
      </c>
      <c r="E224" s="4">
        <v>10549</v>
      </c>
    </row>
    <row r="225" spans="1:5" hidden="1" x14ac:dyDescent="0.25">
      <c r="A225" s="5">
        <v>7</v>
      </c>
      <c r="B225" s="5">
        <v>2018</v>
      </c>
      <c r="C225" t="s">
        <v>9</v>
      </c>
      <c r="D225" s="2">
        <v>78</v>
      </c>
      <c r="E225" s="4">
        <v>10748</v>
      </c>
    </row>
    <row r="226" spans="1:5" hidden="1" x14ac:dyDescent="0.25">
      <c r="A226" s="5">
        <v>9</v>
      </c>
      <c r="B226" s="5">
        <v>2018</v>
      </c>
      <c r="C226" t="s">
        <v>9</v>
      </c>
      <c r="D226" s="2">
        <v>41</v>
      </c>
      <c r="E226" s="4">
        <v>10959</v>
      </c>
    </row>
    <row r="227" spans="1:5" hidden="1" x14ac:dyDescent="0.25">
      <c r="A227" s="5">
        <v>8</v>
      </c>
      <c r="B227" s="5">
        <v>2018</v>
      </c>
      <c r="C227" t="s">
        <v>8</v>
      </c>
      <c r="D227" s="2">
        <v>30</v>
      </c>
      <c r="E227" s="4">
        <v>11396</v>
      </c>
    </row>
    <row r="228" spans="1:5" hidden="1" x14ac:dyDescent="0.25">
      <c r="A228" s="5">
        <v>4</v>
      </c>
      <c r="B228" s="5">
        <v>2018</v>
      </c>
      <c r="C228" t="s">
        <v>7</v>
      </c>
      <c r="D228" s="2">
        <v>65</v>
      </c>
      <c r="E228" s="4">
        <v>11999</v>
      </c>
    </row>
    <row r="229" spans="1:5" hidden="1" x14ac:dyDescent="0.25">
      <c r="A229" s="5">
        <v>8</v>
      </c>
      <c r="B229" s="5">
        <v>2018</v>
      </c>
      <c r="C229" t="s">
        <v>5</v>
      </c>
      <c r="D229" s="2">
        <v>74</v>
      </c>
      <c r="E229" s="4">
        <v>12021</v>
      </c>
    </row>
    <row r="230" spans="1:5" hidden="1" x14ac:dyDescent="0.25">
      <c r="A230" s="5">
        <v>9</v>
      </c>
      <c r="B230" s="5">
        <v>2018</v>
      </c>
      <c r="C230" t="s">
        <v>11</v>
      </c>
      <c r="D230" s="2">
        <v>67</v>
      </c>
      <c r="E230" s="4">
        <v>12213</v>
      </c>
    </row>
    <row r="231" spans="1:5" hidden="1" x14ac:dyDescent="0.25">
      <c r="A231" s="5">
        <v>1</v>
      </c>
      <c r="B231" s="5">
        <v>2018</v>
      </c>
      <c r="C231" t="s">
        <v>10</v>
      </c>
      <c r="D231" s="2">
        <v>43</v>
      </c>
      <c r="E231" s="4">
        <v>12436</v>
      </c>
    </row>
    <row r="232" spans="1:5" hidden="1" x14ac:dyDescent="0.25">
      <c r="A232" s="5">
        <v>2</v>
      </c>
      <c r="B232" s="5">
        <v>2018</v>
      </c>
      <c r="C232" t="s">
        <v>7</v>
      </c>
      <c r="D232" s="2">
        <v>66</v>
      </c>
      <c r="E232" s="4">
        <v>12578</v>
      </c>
    </row>
    <row r="233" spans="1:5" hidden="1" x14ac:dyDescent="0.25">
      <c r="A233" s="5">
        <v>3</v>
      </c>
      <c r="B233" s="5">
        <v>2018</v>
      </c>
      <c r="C233" t="s">
        <v>9</v>
      </c>
      <c r="D233" s="2">
        <v>56</v>
      </c>
      <c r="E233" s="4">
        <v>12595</v>
      </c>
    </row>
    <row r="234" spans="1:5" hidden="1" x14ac:dyDescent="0.25">
      <c r="A234" s="5">
        <v>5</v>
      </c>
      <c r="B234" s="5">
        <v>2018</v>
      </c>
      <c r="C234" t="s">
        <v>11</v>
      </c>
      <c r="D234" s="2">
        <v>74</v>
      </c>
      <c r="E234" s="4">
        <v>12763</v>
      </c>
    </row>
    <row r="235" spans="1:5" hidden="1" x14ac:dyDescent="0.25">
      <c r="A235" s="5">
        <v>1</v>
      </c>
      <c r="B235" s="5">
        <v>2018</v>
      </c>
      <c r="C235" t="s">
        <v>7</v>
      </c>
      <c r="D235" s="2">
        <v>43</v>
      </c>
      <c r="E235" s="4">
        <v>13175</v>
      </c>
    </row>
    <row r="236" spans="1:5" hidden="1" x14ac:dyDescent="0.25">
      <c r="A236" s="5">
        <v>1</v>
      </c>
      <c r="B236" s="5">
        <v>2018</v>
      </c>
      <c r="C236" t="s">
        <v>12</v>
      </c>
      <c r="D236" s="2">
        <v>42</v>
      </c>
      <c r="E236" s="4">
        <v>13249</v>
      </c>
    </row>
    <row r="237" spans="1:5" hidden="1" x14ac:dyDescent="0.25">
      <c r="A237" s="5">
        <v>3</v>
      </c>
      <c r="B237" s="5">
        <v>2018</v>
      </c>
      <c r="C237" t="s">
        <v>10</v>
      </c>
      <c r="D237" s="2">
        <v>42</v>
      </c>
      <c r="E237" s="4">
        <v>13423</v>
      </c>
    </row>
    <row r="238" spans="1:5" hidden="1" x14ac:dyDescent="0.25">
      <c r="A238" s="5">
        <v>10</v>
      </c>
      <c r="B238" s="5">
        <v>2018</v>
      </c>
      <c r="C238" t="s">
        <v>5</v>
      </c>
      <c r="D238" s="2">
        <v>54</v>
      </c>
      <c r="E238" s="4">
        <v>13900</v>
      </c>
    </row>
    <row r="239" spans="1:5" hidden="1" x14ac:dyDescent="0.25">
      <c r="A239" s="5">
        <v>4</v>
      </c>
      <c r="B239" s="5">
        <v>2018</v>
      </c>
      <c r="C239" t="s">
        <v>11</v>
      </c>
      <c r="D239" s="2">
        <v>94</v>
      </c>
      <c r="E239" s="4">
        <v>14045</v>
      </c>
    </row>
    <row r="240" spans="1:5" hidden="1" x14ac:dyDescent="0.25">
      <c r="A240" s="5">
        <v>3</v>
      </c>
      <c r="B240" s="5">
        <v>2018</v>
      </c>
      <c r="C240" t="s">
        <v>12</v>
      </c>
      <c r="D240" s="2">
        <v>46</v>
      </c>
      <c r="E240" s="4">
        <v>14124</v>
      </c>
    </row>
    <row r="241" spans="1:5" hidden="1" x14ac:dyDescent="0.25">
      <c r="A241" s="5">
        <v>5</v>
      </c>
      <c r="B241" s="5">
        <v>2018</v>
      </c>
      <c r="C241" t="s">
        <v>7</v>
      </c>
      <c r="D241" s="2">
        <v>63</v>
      </c>
      <c r="E241" s="4">
        <v>14429</v>
      </c>
    </row>
    <row r="242" spans="1:5" hidden="1" x14ac:dyDescent="0.25">
      <c r="A242" s="5">
        <v>2</v>
      </c>
      <c r="B242" s="5">
        <v>2018</v>
      </c>
      <c r="C242" t="s">
        <v>10</v>
      </c>
      <c r="D242" s="2">
        <v>98</v>
      </c>
      <c r="E242" s="4">
        <v>14852</v>
      </c>
    </row>
    <row r="243" spans="1:5" hidden="1" x14ac:dyDescent="0.25">
      <c r="A243" s="5">
        <v>10</v>
      </c>
      <c r="B243" s="5">
        <v>2018</v>
      </c>
      <c r="C243" t="s">
        <v>10</v>
      </c>
      <c r="D243" s="2">
        <v>96</v>
      </c>
      <c r="E243" s="4">
        <v>15367</v>
      </c>
    </row>
    <row r="244" spans="1:5" hidden="1" x14ac:dyDescent="0.25">
      <c r="A244" s="5">
        <v>7</v>
      </c>
      <c r="B244" s="5">
        <v>2018</v>
      </c>
      <c r="C244" t="s">
        <v>10</v>
      </c>
      <c r="D244" s="2">
        <v>77</v>
      </c>
      <c r="E244" s="4">
        <v>15500</v>
      </c>
    </row>
    <row r="245" spans="1:5" hidden="1" x14ac:dyDescent="0.25">
      <c r="A245" s="5">
        <v>3</v>
      </c>
      <c r="B245" s="5">
        <v>2018</v>
      </c>
      <c r="C245" t="s">
        <v>7</v>
      </c>
      <c r="D245" s="2">
        <v>63</v>
      </c>
      <c r="E245" s="4">
        <v>15633</v>
      </c>
    </row>
    <row r="246" spans="1:5" hidden="1" x14ac:dyDescent="0.25">
      <c r="A246" s="5">
        <v>6</v>
      </c>
      <c r="B246" s="5">
        <v>2018</v>
      </c>
      <c r="C246" t="s">
        <v>7</v>
      </c>
      <c r="D246" s="2">
        <v>46</v>
      </c>
      <c r="E246" s="4">
        <v>15912</v>
      </c>
    </row>
    <row r="247" spans="1:5" hidden="1" x14ac:dyDescent="0.25">
      <c r="A247" s="5">
        <v>6</v>
      </c>
      <c r="B247" s="5">
        <v>2018</v>
      </c>
      <c r="C247" t="s">
        <v>9</v>
      </c>
      <c r="D247" s="2">
        <v>66</v>
      </c>
      <c r="E247" s="4">
        <v>16415</v>
      </c>
    </row>
    <row r="248" spans="1:5" hidden="1" x14ac:dyDescent="0.25">
      <c r="A248" s="5">
        <v>2</v>
      </c>
      <c r="B248" s="5">
        <v>2018</v>
      </c>
      <c r="C248" t="s">
        <v>8</v>
      </c>
      <c r="D248" s="2">
        <v>32</v>
      </c>
      <c r="E248" s="4">
        <v>16618</v>
      </c>
    </row>
    <row r="249" spans="1:5" hidden="1" x14ac:dyDescent="0.25">
      <c r="A249" s="5">
        <v>8</v>
      </c>
      <c r="B249" s="5">
        <v>2018</v>
      </c>
      <c r="C249" t="s">
        <v>11</v>
      </c>
      <c r="D249" s="2">
        <v>46</v>
      </c>
      <c r="E249" s="4">
        <v>16885</v>
      </c>
    </row>
    <row r="250" spans="1:5" hidden="1" x14ac:dyDescent="0.25">
      <c r="A250" s="5">
        <v>9</v>
      </c>
      <c r="B250" s="5">
        <v>2018</v>
      </c>
      <c r="C250" t="s">
        <v>5</v>
      </c>
      <c r="D250" s="2">
        <v>53</v>
      </c>
      <c r="E250" s="4">
        <v>17016</v>
      </c>
    </row>
    <row r="251" spans="1:5" hidden="1" x14ac:dyDescent="0.25">
      <c r="A251" s="5">
        <v>1</v>
      </c>
      <c r="B251" s="5">
        <v>2018</v>
      </c>
      <c r="C251" t="s">
        <v>9</v>
      </c>
      <c r="D251" s="2">
        <v>98</v>
      </c>
      <c r="E251" s="4">
        <v>17241</v>
      </c>
    </row>
    <row r="252" spans="1:5" hidden="1" x14ac:dyDescent="0.25">
      <c r="A252" s="5">
        <v>9</v>
      </c>
      <c r="B252" s="5">
        <v>2018</v>
      </c>
      <c r="C252" t="s">
        <v>10</v>
      </c>
      <c r="D252" s="2">
        <v>69</v>
      </c>
      <c r="E252" s="4">
        <v>17631</v>
      </c>
    </row>
    <row r="253" spans="1:5" hidden="1" x14ac:dyDescent="0.25">
      <c r="A253" s="5">
        <v>5</v>
      </c>
      <c r="B253" s="5">
        <v>2018</v>
      </c>
      <c r="C253" t="s">
        <v>8</v>
      </c>
      <c r="D253" s="2">
        <v>92</v>
      </c>
      <c r="E253" s="4">
        <v>17913</v>
      </c>
    </row>
    <row r="254" spans="1:5" hidden="1" x14ac:dyDescent="0.25">
      <c r="A254" s="5">
        <v>6</v>
      </c>
      <c r="B254" s="5">
        <v>2018</v>
      </c>
      <c r="C254" t="s">
        <v>8</v>
      </c>
      <c r="D254" s="2">
        <v>63</v>
      </c>
      <c r="E254" s="4">
        <v>17982</v>
      </c>
    </row>
    <row r="255" spans="1:5" hidden="1" x14ac:dyDescent="0.25">
      <c r="A255" s="5">
        <v>1</v>
      </c>
      <c r="B255" s="5">
        <v>2018</v>
      </c>
      <c r="C255" t="s">
        <v>5</v>
      </c>
      <c r="D255" s="2">
        <v>63</v>
      </c>
      <c r="E255" s="4">
        <v>18081</v>
      </c>
    </row>
    <row r="256" spans="1:5" hidden="1" x14ac:dyDescent="0.25">
      <c r="A256" s="5">
        <v>5</v>
      </c>
      <c r="B256" s="5">
        <v>2018</v>
      </c>
      <c r="C256" t="s">
        <v>9</v>
      </c>
      <c r="D256" s="2">
        <v>67</v>
      </c>
      <c r="E256" s="4">
        <v>18196</v>
      </c>
    </row>
    <row r="257" spans="1:5" hidden="1" x14ac:dyDescent="0.25">
      <c r="A257" s="5">
        <v>10</v>
      </c>
      <c r="B257" s="5">
        <v>2018</v>
      </c>
      <c r="C257" t="s">
        <v>7</v>
      </c>
      <c r="D257" s="2">
        <v>92</v>
      </c>
      <c r="E257" s="4">
        <v>18385</v>
      </c>
    </row>
    <row r="258" spans="1:5" hidden="1" x14ac:dyDescent="0.25">
      <c r="A258" s="5">
        <v>6</v>
      </c>
      <c r="B258" s="5">
        <v>2018</v>
      </c>
      <c r="C258" t="s">
        <v>11</v>
      </c>
      <c r="D258" s="2">
        <v>72</v>
      </c>
      <c r="E258" s="4">
        <v>19236</v>
      </c>
    </row>
    <row r="259" spans="1:5" hidden="1" x14ac:dyDescent="0.25">
      <c r="A259" s="5">
        <v>1</v>
      </c>
      <c r="B259" s="5">
        <v>2018</v>
      </c>
      <c r="C259" t="s">
        <v>8</v>
      </c>
      <c r="D259" s="2">
        <v>70</v>
      </c>
      <c r="E259" s="4">
        <v>19349</v>
      </c>
    </row>
    <row r="260" spans="1:5" hidden="1" x14ac:dyDescent="0.25">
      <c r="A260" s="5">
        <v>8</v>
      </c>
      <c r="B260" s="5">
        <v>2018</v>
      </c>
      <c r="C260" t="s">
        <v>7</v>
      </c>
      <c r="D260" s="2">
        <v>90</v>
      </c>
      <c r="E260" s="4">
        <v>19380</v>
      </c>
    </row>
    <row r="261" spans="1:5" hidden="1" x14ac:dyDescent="0.25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</row>
    <row r="262" spans="1:5" hidden="1" x14ac:dyDescent="0.25">
      <c r="A262" s="5">
        <v>4</v>
      </c>
      <c r="B262" s="5">
        <v>2018</v>
      </c>
      <c r="C262" t="s">
        <v>9</v>
      </c>
      <c r="D262" s="2">
        <v>53</v>
      </c>
      <c r="E262" s="4">
        <v>19476</v>
      </c>
    </row>
    <row r="263" spans="1:5" hidden="1" x14ac:dyDescent="0.25">
      <c r="A263" s="5">
        <v>6</v>
      </c>
      <c r="B263" s="5">
        <v>2018</v>
      </c>
      <c r="C263" t="s">
        <v>10</v>
      </c>
      <c r="D263" s="2">
        <v>47</v>
      </c>
      <c r="E263" s="4">
        <v>19679</v>
      </c>
    </row>
    <row r="264" spans="1:5" hidden="1" x14ac:dyDescent="0.25">
      <c r="A264" s="5">
        <v>2</v>
      </c>
      <c r="B264" s="5">
        <v>2018</v>
      </c>
      <c r="C264" t="s">
        <v>11</v>
      </c>
      <c r="D264" s="2">
        <v>35</v>
      </c>
      <c r="E264" s="4">
        <v>19738</v>
      </c>
    </row>
    <row r="265" spans="1:5" hidden="1" x14ac:dyDescent="0.25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</row>
    <row r="266" spans="1:5" hidden="1" x14ac:dyDescent="0.25">
      <c r="A266" s="5">
        <v>10</v>
      </c>
      <c r="B266" s="5">
        <v>2018</v>
      </c>
      <c r="C266" t="s">
        <v>8</v>
      </c>
      <c r="D266" s="2">
        <v>55</v>
      </c>
      <c r="E266" s="4">
        <v>19890</v>
      </c>
    </row>
    <row r="267" spans="1:5" hidden="1" x14ac:dyDescent="0.25">
      <c r="A267" s="5">
        <v>8</v>
      </c>
      <c r="B267" s="5">
        <v>2018</v>
      </c>
      <c r="C267" t="s">
        <v>10</v>
      </c>
      <c r="D267" s="2">
        <v>91</v>
      </c>
      <c r="E267" s="4">
        <v>20533</v>
      </c>
    </row>
    <row r="268" spans="1:5" hidden="1" x14ac:dyDescent="0.25">
      <c r="A268" s="5">
        <v>2</v>
      </c>
      <c r="B268" s="5">
        <v>2018</v>
      </c>
      <c r="C268" t="s">
        <v>9</v>
      </c>
      <c r="D268" s="2">
        <v>29</v>
      </c>
      <c r="E268" s="4">
        <v>20903</v>
      </c>
    </row>
    <row r="269" spans="1:5" hidden="1" x14ac:dyDescent="0.25">
      <c r="A269" s="5">
        <v>8</v>
      </c>
      <c r="B269" s="5">
        <v>2018</v>
      </c>
      <c r="C269" t="s">
        <v>12</v>
      </c>
      <c r="D269" s="2">
        <v>58</v>
      </c>
      <c r="E269" s="4">
        <v>20953</v>
      </c>
    </row>
    <row r="270" spans="1:5" hidden="1" x14ac:dyDescent="0.25">
      <c r="A270" s="5">
        <v>10</v>
      </c>
      <c r="B270" s="5">
        <v>2018</v>
      </c>
      <c r="C270" t="s">
        <v>11</v>
      </c>
      <c r="D270" s="2">
        <v>95</v>
      </c>
      <c r="E270" s="4">
        <v>21093</v>
      </c>
    </row>
    <row r="271" spans="1:5" hidden="1" x14ac:dyDescent="0.25">
      <c r="A271" s="5">
        <v>6</v>
      </c>
      <c r="B271" s="5">
        <v>2018</v>
      </c>
      <c r="C271" t="s">
        <v>5</v>
      </c>
      <c r="D271" s="2">
        <v>44</v>
      </c>
      <c r="E271" s="4">
        <v>21413</v>
      </c>
    </row>
    <row r="272" spans="1:5" hidden="1" x14ac:dyDescent="0.25">
      <c r="A272" s="5">
        <v>4</v>
      </c>
      <c r="B272" s="5">
        <v>2018</v>
      </c>
      <c r="C272" t="s">
        <v>12</v>
      </c>
      <c r="D272" s="2">
        <v>71</v>
      </c>
      <c r="E272" s="4">
        <v>22274</v>
      </c>
    </row>
    <row r="273" spans="1:5" hidden="1" x14ac:dyDescent="0.25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</row>
    <row r="274" spans="1:5" x14ac:dyDescent="0.25">
      <c r="A274" s="5" t="s">
        <v>13</v>
      </c>
      <c r="B274" s="5"/>
      <c r="D274" s="26">
        <f>SUBTOTAL(101,TABELA_VENDAS[Carteira de Clientes])</f>
        <v>56.71875</v>
      </c>
      <c r="E274" s="27">
        <f>SUBTOTAL(101,TABELA_VENDAS[Valor Vendido])</f>
        <v>12990.8125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3"/>
  <sheetViews>
    <sheetView showGridLines="0" tabSelected="1" topLeftCell="A31" workbookViewId="0">
      <selection activeCell="E56" sqref="E56"/>
    </sheetView>
  </sheetViews>
  <sheetFormatPr defaultRowHeight="15" x14ac:dyDescent="0.25"/>
  <cols>
    <col min="1" max="1" width="5.7109375" customWidth="1"/>
    <col min="2" max="2" width="25.7109375" customWidth="1"/>
    <col min="3" max="4" width="20.7109375" customWidth="1"/>
  </cols>
  <sheetData>
    <row r="2" spans="2:4" x14ac:dyDescent="0.25">
      <c r="B2" s="7" t="s">
        <v>14</v>
      </c>
      <c r="C2" s="8"/>
      <c r="D2" s="8"/>
    </row>
    <row r="3" spans="2:4" x14ac:dyDescent="0.25">
      <c r="B3" s="9" t="s">
        <v>2</v>
      </c>
      <c r="C3" s="10" t="s">
        <v>3</v>
      </c>
      <c r="D3" s="11" t="s">
        <v>4</v>
      </c>
    </row>
    <row r="4" spans="2:4" x14ac:dyDescent="0.25">
      <c r="B4" s="8" t="s">
        <v>5</v>
      </c>
      <c r="C4" s="17">
        <v>1658</v>
      </c>
      <c r="D4" s="21">
        <v>477138</v>
      </c>
    </row>
    <row r="5" spans="2:4" x14ac:dyDescent="0.25">
      <c r="B5" t="s">
        <v>9</v>
      </c>
      <c r="C5" s="18">
        <v>2164</v>
      </c>
      <c r="D5" s="22">
        <v>499928</v>
      </c>
    </row>
    <row r="6" spans="2:4" x14ac:dyDescent="0.25">
      <c r="B6" t="s">
        <v>8</v>
      </c>
      <c r="C6" s="18">
        <v>1958</v>
      </c>
      <c r="D6" s="22">
        <v>444867</v>
      </c>
    </row>
    <row r="7" spans="2:4" x14ac:dyDescent="0.25">
      <c r="B7" t="s">
        <v>6</v>
      </c>
      <c r="C7" s="18">
        <v>1006</v>
      </c>
      <c r="D7" s="22">
        <v>220426</v>
      </c>
    </row>
    <row r="8" spans="2:4" x14ac:dyDescent="0.25">
      <c r="B8" t="s">
        <v>12</v>
      </c>
      <c r="C8" s="18">
        <v>2369</v>
      </c>
      <c r="D8" s="22">
        <v>473088</v>
      </c>
    </row>
    <row r="9" spans="2:4" x14ac:dyDescent="0.25">
      <c r="B9" t="s">
        <v>11</v>
      </c>
      <c r="C9" s="18">
        <v>2177</v>
      </c>
      <c r="D9" s="22">
        <v>502462</v>
      </c>
    </row>
    <row r="10" spans="2:4" x14ac:dyDescent="0.25">
      <c r="B10" t="s">
        <v>7</v>
      </c>
      <c r="C10" s="18">
        <v>2158</v>
      </c>
      <c r="D10" s="22">
        <v>478639</v>
      </c>
    </row>
    <row r="11" spans="2:4" x14ac:dyDescent="0.25">
      <c r="B11" s="12" t="s">
        <v>10</v>
      </c>
      <c r="C11" s="19">
        <v>1938</v>
      </c>
      <c r="D11" s="23">
        <v>470725</v>
      </c>
    </row>
    <row r="12" spans="2:4" x14ac:dyDescent="0.25">
      <c r="B12" s="13" t="s">
        <v>15</v>
      </c>
      <c r="C12" s="20">
        <f>SUM(C4:C11)</f>
        <v>15428</v>
      </c>
      <c r="D12" s="24">
        <f>SUM(D4:D11)</f>
        <v>3567273</v>
      </c>
    </row>
    <row r="15" spans="2:4" x14ac:dyDescent="0.25">
      <c r="B15" s="7" t="s">
        <v>19</v>
      </c>
      <c r="C15" s="8"/>
      <c r="D15" s="8"/>
    </row>
    <row r="16" spans="2:4" x14ac:dyDescent="0.25">
      <c r="B16" s="9" t="s">
        <v>2</v>
      </c>
      <c r="C16" s="10" t="s">
        <v>3</v>
      </c>
      <c r="D16" s="11" t="s">
        <v>4</v>
      </c>
    </row>
    <row r="17" spans="2:4" x14ac:dyDescent="0.25">
      <c r="B17" s="8" t="s">
        <v>5</v>
      </c>
      <c r="C17" s="17">
        <v>48.764705882352942</v>
      </c>
      <c r="D17" s="21">
        <v>14033.470588235294</v>
      </c>
    </row>
    <row r="18" spans="2:4" x14ac:dyDescent="0.25">
      <c r="B18" t="s">
        <v>9</v>
      </c>
      <c r="C18" s="18">
        <v>63.647058823529413</v>
      </c>
      <c r="D18" s="22">
        <v>14703.764705882353</v>
      </c>
    </row>
    <row r="19" spans="2:4" x14ac:dyDescent="0.25">
      <c r="B19" t="s">
        <v>8</v>
      </c>
      <c r="C19" s="18">
        <v>57.588235294117645</v>
      </c>
      <c r="D19" s="22">
        <v>13084.323529411764</v>
      </c>
    </row>
    <row r="20" spans="2:4" x14ac:dyDescent="0.25">
      <c r="B20" t="s">
        <v>6</v>
      </c>
      <c r="C20" s="18">
        <v>29.588235294117649</v>
      </c>
      <c r="D20" s="22">
        <v>6483.1176470588234</v>
      </c>
    </row>
    <row r="21" spans="2:4" x14ac:dyDescent="0.25">
      <c r="B21" t="s">
        <v>12</v>
      </c>
      <c r="C21" s="18">
        <v>69.67647058823529</v>
      </c>
      <c r="D21" s="22">
        <v>13914.35294117647</v>
      </c>
    </row>
    <row r="22" spans="2:4" x14ac:dyDescent="0.25">
      <c r="B22" t="s">
        <v>11</v>
      </c>
      <c r="C22" s="18">
        <v>64.029411764705884</v>
      </c>
      <c r="D22" s="22">
        <v>14778.294117647059</v>
      </c>
    </row>
    <row r="23" spans="2:4" x14ac:dyDescent="0.25">
      <c r="B23" t="s">
        <v>7</v>
      </c>
      <c r="C23" s="18">
        <v>63.470588235294116</v>
      </c>
      <c r="D23" s="22">
        <v>14077.617647058823</v>
      </c>
    </row>
    <row r="24" spans="2:4" x14ac:dyDescent="0.25">
      <c r="B24" s="12" t="s">
        <v>10</v>
      </c>
      <c r="C24" s="19">
        <v>57</v>
      </c>
      <c r="D24" s="23">
        <v>13844.85294117647</v>
      </c>
    </row>
    <row r="27" spans="2:4" x14ac:dyDescent="0.25">
      <c r="B27" s="7" t="s">
        <v>16</v>
      </c>
      <c r="C27" s="8"/>
      <c r="D27" s="8"/>
    </row>
    <row r="28" spans="2:4" x14ac:dyDescent="0.25">
      <c r="B28" s="9" t="s">
        <v>1</v>
      </c>
      <c r="C28" s="10" t="s">
        <v>3</v>
      </c>
      <c r="D28" s="11" t="s">
        <v>4</v>
      </c>
    </row>
    <row r="29" spans="2:4" x14ac:dyDescent="0.25">
      <c r="B29" s="14">
        <v>2016</v>
      </c>
      <c r="C29" s="17">
        <v>5445</v>
      </c>
      <c r="D29" s="21">
        <v>1247118</v>
      </c>
    </row>
    <row r="30" spans="2:4" x14ac:dyDescent="0.25">
      <c r="B30" s="5">
        <v>2017</v>
      </c>
      <c r="C30" s="18">
        <v>5378</v>
      </c>
      <c r="D30" s="22">
        <v>1268887</v>
      </c>
    </row>
    <row r="31" spans="2:4" x14ac:dyDescent="0.25">
      <c r="B31" s="5">
        <v>2018</v>
      </c>
      <c r="C31" s="18">
        <v>4605</v>
      </c>
      <c r="D31" s="22">
        <v>1051268</v>
      </c>
    </row>
    <row r="32" spans="2:4" x14ac:dyDescent="0.25">
      <c r="B32" s="13" t="s">
        <v>15</v>
      </c>
      <c r="C32" s="20">
        <f>SUM(C29:C31)</f>
        <v>15428</v>
      </c>
      <c r="D32" s="24">
        <f>SUM(D29:D31)</f>
        <v>3567273</v>
      </c>
    </row>
    <row r="35" spans="2:4" x14ac:dyDescent="0.25">
      <c r="B35" s="7" t="s">
        <v>20</v>
      </c>
      <c r="C35" s="8"/>
      <c r="D35" s="8"/>
    </row>
    <row r="36" spans="2:4" x14ac:dyDescent="0.25">
      <c r="B36" s="9" t="s">
        <v>1</v>
      </c>
      <c r="C36" s="10" t="s">
        <v>3</v>
      </c>
      <c r="D36" s="11" t="s">
        <v>4</v>
      </c>
    </row>
    <row r="37" spans="2:4" x14ac:dyDescent="0.25">
      <c r="B37" s="14">
        <v>2016</v>
      </c>
      <c r="C37" s="17">
        <v>56.71875</v>
      </c>
      <c r="D37" s="21">
        <v>12990.8125</v>
      </c>
    </row>
    <row r="38" spans="2:4" x14ac:dyDescent="0.25">
      <c r="B38" s="5">
        <v>2017</v>
      </c>
      <c r="C38" s="18">
        <v>56.020833333333336</v>
      </c>
      <c r="D38" s="22">
        <v>13217.572916666666</v>
      </c>
    </row>
    <row r="39" spans="2:4" x14ac:dyDescent="0.25">
      <c r="B39" s="15">
        <v>2018</v>
      </c>
      <c r="C39" s="19">
        <v>57.5625</v>
      </c>
      <c r="D39" s="23">
        <v>13140.85</v>
      </c>
    </row>
    <row r="42" spans="2:4" x14ac:dyDescent="0.25">
      <c r="B42" s="7" t="s">
        <v>17</v>
      </c>
      <c r="C42" s="8"/>
      <c r="D42" s="8"/>
    </row>
    <row r="43" spans="2:4" x14ac:dyDescent="0.25">
      <c r="B43" s="9" t="s">
        <v>1</v>
      </c>
      <c r="C43" s="16" t="s">
        <v>2</v>
      </c>
      <c r="D43" s="11" t="s">
        <v>4</v>
      </c>
    </row>
    <row r="44" spans="2:4" x14ac:dyDescent="0.25">
      <c r="B44" s="14">
        <v>2016</v>
      </c>
      <c r="C44" s="14" t="s">
        <v>10</v>
      </c>
      <c r="D44" s="21">
        <v>22198</v>
      </c>
    </row>
    <row r="45" spans="2:4" x14ac:dyDescent="0.25">
      <c r="B45" s="5">
        <v>2017</v>
      </c>
      <c r="C45" s="5" t="s">
        <v>5</v>
      </c>
      <c r="D45" s="22">
        <v>22411</v>
      </c>
    </row>
    <row r="46" spans="2:4" x14ac:dyDescent="0.25">
      <c r="B46" s="15">
        <v>2018</v>
      </c>
      <c r="C46" s="15" t="s">
        <v>12</v>
      </c>
      <c r="D46" s="23">
        <v>22465</v>
      </c>
    </row>
    <row r="49" spans="2:4" x14ac:dyDescent="0.25">
      <c r="B49" s="7" t="s">
        <v>18</v>
      </c>
      <c r="C49" s="8"/>
      <c r="D49" s="8"/>
    </row>
    <row r="50" spans="2:4" x14ac:dyDescent="0.25">
      <c r="B50" s="9" t="s">
        <v>1</v>
      </c>
      <c r="C50" s="16" t="s">
        <v>2</v>
      </c>
      <c r="D50" s="11" t="s">
        <v>4</v>
      </c>
    </row>
    <row r="51" spans="2:4" x14ac:dyDescent="0.25">
      <c r="B51" s="14">
        <v>2016</v>
      </c>
      <c r="C51" s="5" t="s">
        <v>6</v>
      </c>
      <c r="D51" s="21">
        <v>3056</v>
      </c>
    </row>
    <row r="52" spans="2:4" x14ac:dyDescent="0.25">
      <c r="B52" s="5">
        <v>2017</v>
      </c>
      <c r="C52" s="5" t="s">
        <v>6</v>
      </c>
      <c r="D52" s="22">
        <v>3223</v>
      </c>
    </row>
    <row r="53" spans="2:4" x14ac:dyDescent="0.25">
      <c r="B53" s="15">
        <v>2018</v>
      </c>
      <c r="C53" s="15" t="s">
        <v>6</v>
      </c>
      <c r="D53" s="23">
        <v>4147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4"/>
  <sheetViews>
    <sheetView showGridLines="0" workbookViewId="0"/>
  </sheetViews>
  <sheetFormatPr defaultRowHeight="15" x14ac:dyDescent="0.25"/>
  <cols>
    <col min="1" max="2" width="10.7109375" customWidth="1"/>
    <col min="3" max="3" width="25.7109375" customWidth="1"/>
    <col min="4" max="4" width="21.42578125" style="2" customWidth="1"/>
    <col min="5" max="5" width="20.7109375" style="4" customWidth="1"/>
  </cols>
  <sheetData>
    <row r="1" spans="1:5" x14ac:dyDescent="0.25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</row>
    <row r="2" spans="1:5" x14ac:dyDescent="0.25">
      <c r="A2" s="5">
        <v>1</v>
      </c>
      <c r="B2" s="5">
        <v>2016</v>
      </c>
      <c r="C2" t="s">
        <v>6</v>
      </c>
      <c r="D2" s="2">
        <v>12</v>
      </c>
      <c r="E2" s="4">
        <v>7625</v>
      </c>
    </row>
    <row r="3" spans="1:5" x14ac:dyDescent="0.25">
      <c r="A3" s="5">
        <v>1</v>
      </c>
      <c r="B3" s="5">
        <v>2016</v>
      </c>
      <c r="C3" t="s">
        <v>5</v>
      </c>
      <c r="D3" s="2">
        <v>59</v>
      </c>
      <c r="E3" s="4">
        <v>16020</v>
      </c>
    </row>
    <row r="4" spans="1:5" x14ac:dyDescent="0.25">
      <c r="A4" s="5">
        <v>1</v>
      </c>
      <c r="B4" s="5">
        <v>2016</v>
      </c>
      <c r="C4" t="s">
        <v>7</v>
      </c>
      <c r="D4" s="2">
        <v>77</v>
      </c>
      <c r="E4" s="4">
        <v>9859</v>
      </c>
    </row>
    <row r="5" spans="1:5" x14ac:dyDescent="0.25">
      <c r="A5" s="5">
        <v>1</v>
      </c>
      <c r="B5" s="5">
        <v>2016</v>
      </c>
      <c r="C5" t="s">
        <v>8</v>
      </c>
      <c r="D5" s="2">
        <v>33</v>
      </c>
      <c r="E5" s="4">
        <v>10155</v>
      </c>
    </row>
    <row r="6" spans="1:5" x14ac:dyDescent="0.25">
      <c r="A6" s="5">
        <v>1</v>
      </c>
      <c r="B6" s="5">
        <v>2016</v>
      </c>
      <c r="C6" t="s">
        <v>9</v>
      </c>
      <c r="D6" s="2">
        <v>51</v>
      </c>
      <c r="E6" s="4">
        <v>21591</v>
      </c>
    </row>
    <row r="7" spans="1:5" x14ac:dyDescent="0.25">
      <c r="A7" s="5">
        <v>1</v>
      </c>
      <c r="B7" s="5">
        <v>2016</v>
      </c>
      <c r="C7" t="s">
        <v>10</v>
      </c>
      <c r="D7" s="2">
        <v>100</v>
      </c>
      <c r="E7" s="4">
        <v>11574</v>
      </c>
    </row>
    <row r="8" spans="1:5" x14ac:dyDescent="0.25">
      <c r="A8" s="5">
        <v>1</v>
      </c>
      <c r="B8" s="5">
        <v>2016</v>
      </c>
      <c r="C8" t="s">
        <v>11</v>
      </c>
      <c r="D8" s="2">
        <v>40</v>
      </c>
      <c r="E8" s="4">
        <v>11242</v>
      </c>
    </row>
    <row r="9" spans="1:5" x14ac:dyDescent="0.25">
      <c r="A9" s="5">
        <v>1</v>
      </c>
      <c r="B9" s="5">
        <v>2016</v>
      </c>
      <c r="C9" t="s">
        <v>12</v>
      </c>
      <c r="D9" s="2">
        <v>88</v>
      </c>
      <c r="E9" s="4">
        <v>12943</v>
      </c>
    </row>
    <row r="10" spans="1:5" x14ac:dyDescent="0.25">
      <c r="A10" s="5">
        <v>2</v>
      </c>
      <c r="B10" s="5">
        <v>2016</v>
      </c>
      <c r="C10" t="s">
        <v>6</v>
      </c>
      <c r="D10" s="2">
        <v>36</v>
      </c>
      <c r="E10" s="4">
        <v>3056</v>
      </c>
    </row>
    <row r="11" spans="1:5" x14ac:dyDescent="0.25">
      <c r="A11" s="5">
        <v>2</v>
      </c>
      <c r="B11" s="5">
        <v>2016</v>
      </c>
      <c r="C11" t="s">
        <v>5</v>
      </c>
      <c r="D11" s="2">
        <v>50</v>
      </c>
      <c r="E11" s="4">
        <v>12624</v>
      </c>
    </row>
    <row r="12" spans="1:5" x14ac:dyDescent="0.25">
      <c r="A12" s="5">
        <v>2</v>
      </c>
      <c r="B12" s="5">
        <v>2016</v>
      </c>
      <c r="C12" t="s">
        <v>7</v>
      </c>
      <c r="D12" s="2">
        <v>75</v>
      </c>
      <c r="E12" s="4">
        <v>22011</v>
      </c>
    </row>
    <row r="13" spans="1:5" x14ac:dyDescent="0.25">
      <c r="A13" s="5">
        <v>2</v>
      </c>
      <c r="B13" s="5">
        <v>2016</v>
      </c>
      <c r="C13" t="s">
        <v>8</v>
      </c>
      <c r="D13" s="2">
        <v>71</v>
      </c>
      <c r="E13" s="4">
        <v>12652</v>
      </c>
    </row>
    <row r="14" spans="1:5" x14ac:dyDescent="0.25">
      <c r="A14" s="5">
        <v>2</v>
      </c>
      <c r="B14" s="5">
        <v>2016</v>
      </c>
      <c r="C14" t="s">
        <v>9</v>
      </c>
      <c r="D14" s="2">
        <v>78</v>
      </c>
      <c r="E14" s="4">
        <v>21216</v>
      </c>
    </row>
    <row r="15" spans="1:5" x14ac:dyDescent="0.25">
      <c r="A15" s="5">
        <v>2</v>
      </c>
      <c r="B15" s="5">
        <v>2016</v>
      </c>
      <c r="C15" t="s">
        <v>10</v>
      </c>
      <c r="D15" s="2">
        <v>56</v>
      </c>
      <c r="E15" s="4">
        <v>11934</v>
      </c>
    </row>
    <row r="16" spans="1:5" x14ac:dyDescent="0.25">
      <c r="A16" s="5">
        <v>2</v>
      </c>
      <c r="B16" s="5">
        <v>2016</v>
      </c>
      <c r="C16" t="s">
        <v>11</v>
      </c>
      <c r="D16" s="2">
        <v>49</v>
      </c>
      <c r="E16" s="4">
        <v>16645</v>
      </c>
    </row>
    <row r="17" spans="1:5" x14ac:dyDescent="0.25">
      <c r="A17" s="5">
        <v>2</v>
      </c>
      <c r="B17" s="5">
        <v>2016</v>
      </c>
      <c r="C17" t="s">
        <v>12</v>
      </c>
      <c r="D17" s="2">
        <v>45</v>
      </c>
      <c r="E17" s="4">
        <v>15306</v>
      </c>
    </row>
    <row r="18" spans="1:5" x14ac:dyDescent="0.25">
      <c r="A18" s="5">
        <v>3</v>
      </c>
      <c r="B18" s="5">
        <v>2016</v>
      </c>
      <c r="C18" t="s">
        <v>6</v>
      </c>
      <c r="D18" s="2">
        <v>42</v>
      </c>
      <c r="E18" s="4">
        <v>5119</v>
      </c>
    </row>
    <row r="19" spans="1:5" x14ac:dyDescent="0.25">
      <c r="A19" s="5">
        <v>3</v>
      </c>
      <c r="B19" s="5">
        <v>2016</v>
      </c>
      <c r="C19" t="s">
        <v>5</v>
      </c>
      <c r="D19" s="2">
        <v>51</v>
      </c>
      <c r="E19" s="4">
        <v>15883</v>
      </c>
    </row>
    <row r="20" spans="1:5" x14ac:dyDescent="0.25">
      <c r="A20" s="5">
        <v>3</v>
      </c>
      <c r="B20" s="5">
        <v>2016</v>
      </c>
      <c r="C20" t="s">
        <v>7</v>
      </c>
      <c r="D20" s="2">
        <v>32</v>
      </c>
      <c r="E20" s="4">
        <v>10246</v>
      </c>
    </row>
    <row r="21" spans="1:5" x14ac:dyDescent="0.25">
      <c r="A21" s="5">
        <v>3</v>
      </c>
      <c r="B21" s="5">
        <v>2016</v>
      </c>
      <c r="C21" t="s">
        <v>8</v>
      </c>
      <c r="D21" s="2">
        <v>25</v>
      </c>
      <c r="E21" s="4">
        <v>21099</v>
      </c>
    </row>
    <row r="22" spans="1:5" x14ac:dyDescent="0.25">
      <c r="A22" s="5">
        <v>3</v>
      </c>
      <c r="B22" s="5">
        <v>2016</v>
      </c>
      <c r="C22" t="s">
        <v>9</v>
      </c>
      <c r="D22" s="2">
        <v>44</v>
      </c>
      <c r="E22" s="4">
        <v>14038</v>
      </c>
    </row>
    <row r="23" spans="1:5" x14ac:dyDescent="0.25">
      <c r="A23" s="5">
        <v>3</v>
      </c>
      <c r="B23" s="5">
        <v>2016</v>
      </c>
      <c r="C23" t="s">
        <v>10</v>
      </c>
      <c r="D23" s="2">
        <v>38</v>
      </c>
      <c r="E23" s="4">
        <v>12475</v>
      </c>
    </row>
    <row r="24" spans="1:5" x14ac:dyDescent="0.25">
      <c r="A24" s="5">
        <v>3</v>
      </c>
      <c r="B24" s="5">
        <v>2016</v>
      </c>
      <c r="C24" t="s">
        <v>11</v>
      </c>
      <c r="D24" s="2">
        <v>72</v>
      </c>
      <c r="E24" s="4">
        <v>14057</v>
      </c>
    </row>
    <row r="25" spans="1:5" x14ac:dyDescent="0.25">
      <c r="A25" s="5">
        <v>3</v>
      </c>
      <c r="B25" s="5">
        <v>2016</v>
      </c>
      <c r="C25" t="s">
        <v>12</v>
      </c>
      <c r="D25" s="2">
        <v>89</v>
      </c>
      <c r="E25" s="4">
        <v>17044</v>
      </c>
    </row>
    <row r="26" spans="1:5" x14ac:dyDescent="0.25">
      <c r="A26" s="5">
        <v>4</v>
      </c>
      <c r="B26" s="5">
        <v>2016</v>
      </c>
      <c r="C26" t="s">
        <v>6</v>
      </c>
      <c r="D26" s="2">
        <v>10</v>
      </c>
      <c r="E26" s="4">
        <v>4008</v>
      </c>
    </row>
    <row r="27" spans="1:5" x14ac:dyDescent="0.25">
      <c r="A27" s="5">
        <v>4</v>
      </c>
      <c r="B27" s="5">
        <v>2016</v>
      </c>
      <c r="C27" t="s">
        <v>5</v>
      </c>
      <c r="D27" s="2">
        <v>38</v>
      </c>
      <c r="E27" s="4">
        <v>6436</v>
      </c>
    </row>
    <row r="28" spans="1:5" x14ac:dyDescent="0.25">
      <c r="A28" s="5">
        <v>4</v>
      </c>
      <c r="B28" s="5">
        <v>2016</v>
      </c>
      <c r="C28" t="s">
        <v>7</v>
      </c>
      <c r="D28" s="2">
        <v>24</v>
      </c>
      <c r="E28" s="4">
        <v>8064</v>
      </c>
    </row>
    <row r="29" spans="1:5" x14ac:dyDescent="0.25">
      <c r="A29" s="5">
        <v>4</v>
      </c>
      <c r="B29" s="5">
        <v>2016</v>
      </c>
      <c r="C29" t="s">
        <v>8</v>
      </c>
      <c r="D29" s="2">
        <v>53</v>
      </c>
      <c r="E29" s="4">
        <v>14398</v>
      </c>
    </row>
    <row r="30" spans="1:5" x14ac:dyDescent="0.25">
      <c r="A30" s="5">
        <v>4</v>
      </c>
      <c r="B30" s="5">
        <v>2016</v>
      </c>
      <c r="C30" t="s">
        <v>9</v>
      </c>
      <c r="D30" s="2">
        <v>93</v>
      </c>
      <c r="E30" s="4">
        <v>10816</v>
      </c>
    </row>
    <row r="31" spans="1:5" x14ac:dyDescent="0.25">
      <c r="A31" s="5">
        <v>4</v>
      </c>
      <c r="B31" s="5">
        <v>2016</v>
      </c>
      <c r="C31" t="s">
        <v>10</v>
      </c>
      <c r="D31" s="2">
        <v>86</v>
      </c>
      <c r="E31" s="4">
        <v>18868</v>
      </c>
    </row>
    <row r="32" spans="1:5" x14ac:dyDescent="0.25">
      <c r="A32" s="5">
        <v>4</v>
      </c>
      <c r="B32" s="5">
        <v>2016</v>
      </c>
      <c r="C32" t="s">
        <v>11</v>
      </c>
      <c r="D32" s="2">
        <v>68</v>
      </c>
      <c r="E32" s="4">
        <v>14416</v>
      </c>
    </row>
    <row r="33" spans="1:5" x14ac:dyDescent="0.25">
      <c r="A33" s="5">
        <v>4</v>
      </c>
      <c r="B33" s="5">
        <v>2016</v>
      </c>
      <c r="C33" t="s">
        <v>12</v>
      </c>
      <c r="D33" s="2">
        <v>92</v>
      </c>
      <c r="E33" s="4">
        <v>12347</v>
      </c>
    </row>
    <row r="34" spans="1:5" x14ac:dyDescent="0.25">
      <c r="A34" s="5">
        <v>5</v>
      </c>
      <c r="B34" s="5">
        <v>2016</v>
      </c>
      <c r="C34" t="s">
        <v>6</v>
      </c>
      <c r="D34" s="2">
        <v>15</v>
      </c>
      <c r="E34" s="4">
        <v>4185</v>
      </c>
    </row>
    <row r="35" spans="1:5" x14ac:dyDescent="0.25">
      <c r="A35" s="5">
        <v>5</v>
      </c>
      <c r="B35" s="5">
        <v>2016</v>
      </c>
      <c r="C35" t="s">
        <v>5</v>
      </c>
      <c r="D35" s="2">
        <v>45</v>
      </c>
      <c r="E35" s="4">
        <v>21220</v>
      </c>
    </row>
    <row r="36" spans="1:5" x14ac:dyDescent="0.25">
      <c r="A36" s="5">
        <v>5</v>
      </c>
      <c r="B36" s="5">
        <v>2016</v>
      </c>
      <c r="C36" t="s">
        <v>7</v>
      </c>
      <c r="D36" s="2">
        <v>36</v>
      </c>
      <c r="E36" s="4">
        <v>20414</v>
      </c>
    </row>
    <row r="37" spans="1:5" x14ac:dyDescent="0.25">
      <c r="A37" s="5">
        <v>5</v>
      </c>
      <c r="B37" s="5">
        <v>2016</v>
      </c>
      <c r="C37" t="s">
        <v>8</v>
      </c>
      <c r="D37" s="2">
        <v>97</v>
      </c>
      <c r="E37" s="4">
        <v>14484</v>
      </c>
    </row>
    <row r="38" spans="1:5" x14ac:dyDescent="0.25">
      <c r="A38" s="5">
        <v>5</v>
      </c>
      <c r="B38" s="5">
        <v>2016</v>
      </c>
      <c r="C38" t="s">
        <v>9</v>
      </c>
      <c r="D38" s="2">
        <v>84</v>
      </c>
      <c r="E38" s="4">
        <v>7302</v>
      </c>
    </row>
    <row r="39" spans="1:5" x14ac:dyDescent="0.25">
      <c r="A39" s="5">
        <v>5</v>
      </c>
      <c r="B39" s="5">
        <v>2016</v>
      </c>
      <c r="C39" t="s">
        <v>10</v>
      </c>
      <c r="D39" s="2">
        <v>52</v>
      </c>
      <c r="E39" s="4">
        <v>22198</v>
      </c>
    </row>
    <row r="40" spans="1:5" x14ac:dyDescent="0.25">
      <c r="A40" s="5">
        <v>5</v>
      </c>
      <c r="B40" s="5">
        <v>2016</v>
      </c>
      <c r="C40" t="s">
        <v>11</v>
      </c>
      <c r="D40" s="2">
        <v>65</v>
      </c>
      <c r="E40" s="4">
        <v>20710</v>
      </c>
    </row>
    <row r="41" spans="1:5" x14ac:dyDescent="0.25">
      <c r="A41" s="5">
        <v>5</v>
      </c>
      <c r="B41" s="5">
        <v>2016</v>
      </c>
      <c r="C41" t="s">
        <v>12</v>
      </c>
      <c r="D41" s="2">
        <v>76</v>
      </c>
      <c r="E41" s="4">
        <v>7682</v>
      </c>
    </row>
    <row r="42" spans="1:5" x14ac:dyDescent="0.25">
      <c r="A42" s="5">
        <v>6</v>
      </c>
      <c r="B42" s="5">
        <v>2016</v>
      </c>
      <c r="C42" t="s">
        <v>6</v>
      </c>
      <c r="D42" s="2">
        <v>26</v>
      </c>
      <c r="E42" s="4">
        <v>4255</v>
      </c>
    </row>
    <row r="43" spans="1:5" x14ac:dyDescent="0.25">
      <c r="A43" s="5">
        <v>6</v>
      </c>
      <c r="B43" s="5">
        <v>2016</v>
      </c>
      <c r="C43" t="s">
        <v>5</v>
      </c>
      <c r="D43" s="2">
        <v>72</v>
      </c>
      <c r="E43" s="4">
        <v>21707</v>
      </c>
    </row>
    <row r="44" spans="1:5" x14ac:dyDescent="0.25">
      <c r="A44" s="5">
        <v>6</v>
      </c>
      <c r="B44" s="5">
        <v>2016</v>
      </c>
      <c r="C44" t="s">
        <v>7</v>
      </c>
      <c r="D44" s="2">
        <v>68</v>
      </c>
      <c r="E44" s="4">
        <v>8922</v>
      </c>
    </row>
    <row r="45" spans="1:5" x14ac:dyDescent="0.25">
      <c r="A45" s="5">
        <v>6</v>
      </c>
      <c r="B45" s="5">
        <v>2016</v>
      </c>
      <c r="C45" t="s">
        <v>8</v>
      </c>
      <c r="D45" s="2">
        <v>81</v>
      </c>
      <c r="E45" s="4">
        <v>13535</v>
      </c>
    </row>
    <row r="46" spans="1:5" x14ac:dyDescent="0.25">
      <c r="A46" s="5">
        <v>6</v>
      </c>
      <c r="B46" s="5">
        <v>2016</v>
      </c>
      <c r="C46" t="s">
        <v>9</v>
      </c>
      <c r="D46" s="2">
        <v>93</v>
      </c>
      <c r="E46" s="4">
        <v>12927</v>
      </c>
    </row>
    <row r="47" spans="1:5" x14ac:dyDescent="0.25">
      <c r="A47" s="5">
        <v>6</v>
      </c>
      <c r="B47" s="5">
        <v>2016</v>
      </c>
      <c r="C47" t="s">
        <v>10</v>
      </c>
      <c r="D47" s="2">
        <v>28</v>
      </c>
      <c r="E47" s="4">
        <v>10496</v>
      </c>
    </row>
    <row r="48" spans="1:5" x14ac:dyDescent="0.25">
      <c r="A48" s="5">
        <v>6</v>
      </c>
      <c r="B48" s="5">
        <v>2016</v>
      </c>
      <c r="C48" t="s">
        <v>11</v>
      </c>
      <c r="D48" s="2">
        <v>93</v>
      </c>
      <c r="E48" s="4">
        <v>13361</v>
      </c>
    </row>
    <row r="49" spans="1:5" x14ac:dyDescent="0.25">
      <c r="A49" s="5">
        <v>6</v>
      </c>
      <c r="B49" s="5">
        <v>2016</v>
      </c>
      <c r="C49" t="s">
        <v>12</v>
      </c>
      <c r="D49" s="2">
        <v>25</v>
      </c>
      <c r="E49" s="4">
        <v>16429</v>
      </c>
    </row>
    <row r="50" spans="1:5" x14ac:dyDescent="0.25">
      <c r="A50" s="5">
        <v>7</v>
      </c>
      <c r="B50" s="5">
        <v>2016</v>
      </c>
      <c r="C50" t="s">
        <v>6</v>
      </c>
      <c r="D50" s="2">
        <v>36</v>
      </c>
      <c r="E50" s="4">
        <v>7996</v>
      </c>
    </row>
    <row r="51" spans="1:5" x14ac:dyDescent="0.25">
      <c r="A51" s="5">
        <v>7</v>
      </c>
      <c r="B51" s="5">
        <v>2016</v>
      </c>
      <c r="C51" t="s">
        <v>5</v>
      </c>
      <c r="D51" s="2">
        <v>67</v>
      </c>
      <c r="E51" s="4">
        <v>9788</v>
      </c>
    </row>
    <row r="52" spans="1:5" x14ac:dyDescent="0.25">
      <c r="A52" s="5">
        <v>7</v>
      </c>
      <c r="B52" s="5">
        <v>2016</v>
      </c>
      <c r="C52" t="s">
        <v>7</v>
      </c>
      <c r="D52" s="2">
        <v>62</v>
      </c>
      <c r="E52" s="4">
        <v>11003</v>
      </c>
    </row>
    <row r="53" spans="1:5" x14ac:dyDescent="0.25">
      <c r="A53" s="5">
        <v>7</v>
      </c>
      <c r="B53" s="5">
        <v>2016</v>
      </c>
      <c r="C53" t="s">
        <v>8</v>
      </c>
      <c r="D53" s="2">
        <v>20</v>
      </c>
      <c r="E53" s="4">
        <v>17126</v>
      </c>
    </row>
    <row r="54" spans="1:5" x14ac:dyDescent="0.25">
      <c r="A54" s="5">
        <v>7</v>
      </c>
      <c r="B54" s="5">
        <v>2016</v>
      </c>
      <c r="C54" t="s">
        <v>9</v>
      </c>
      <c r="D54" s="2">
        <v>53</v>
      </c>
      <c r="E54" s="4">
        <v>15731</v>
      </c>
    </row>
    <row r="55" spans="1:5" x14ac:dyDescent="0.25">
      <c r="A55" s="5">
        <v>7</v>
      </c>
      <c r="B55" s="5">
        <v>2016</v>
      </c>
      <c r="C55" t="s">
        <v>10</v>
      </c>
      <c r="D55" s="2">
        <v>68</v>
      </c>
      <c r="E55" s="4">
        <v>11359</v>
      </c>
    </row>
    <row r="56" spans="1:5" x14ac:dyDescent="0.25">
      <c r="A56" s="5">
        <v>7</v>
      </c>
      <c r="B56" s="5">
        <v>2016</v>
      </c>
      <c r="C56" t="s">
        <v>11</v>
      </c>
      <c r="D56" s="2">
        <v>42</v>
      </c>
      <c r="E56" s="4">
        <v>6696</v>
      </c>
    </row>
    <row r="57" spans="1:5" x14ac:dyDescent="0.25">
      <c r="A57" s="5">
        <v>7</v>
      </c>
      <c r="B57" s="5">
        <v>2016</v>
      </c>
      <c r="C57" t="s">
        <v>12</v>
      </c>
      <c r="D57" s="2">
        <v>80</v>
      </c>
      <c r="E57" s="4">
        <v>5218</v>
      </c>
    </row>
    <row r="58" spans="1:5" x14ac:dyDescent="0.25">
      <c r="A58" s="5">
        <v>8</v>
      </c>
      <c r="B58" s="5">
        <v>2016</v>
      </c>
      <c r="C58" t="s">
        <v>6</v>
      </c>
      <c r="D58" s="2">
        <v>28</v>
      </c>
      <c r="E58" s="4">
        <v>3974</v>
      </c>
    </row>
    <row r="59" spans="1:5" x14ac:dyDescent="0.25">
      <c r="A59" s="5">
        <v>8</v>
      </c>
      <c r="B59" s="5">
        <v>2016</v>
      </c>
      <c r="C59" t="s">
        <v>5</v>
      </c>
      <c r="D59" s="2">
        <v>45</v>
      </c>
      <c r="E59" s="4">
        <v>5681</v>
      </c>
    </row>
    <row r="60" spans="1:5" x14ac:dyDescent="0.25">
      <c r="A60" s="5">
        <v>8</v>
      </c>
      <c r="B60" s="5">
        <v>2016</v>
      </c>
      <c r="C60" t="s">
        <v>7</v>
      </c>
      <c r="D60" s="2">
        <v>90</v>
      </c>
      <c r="E60" s="4">
        <v>18208</v>
      </c>
    </row>
    <row r="61" spans="1:5" x14ac:dyDescent="0.25">
      <c r="A61" s="5">
        <v>8</v>
      </c>
      <c r="B61" s="5">
        <v>2016</v>
      </c>
      <c r="C61" t="s">
        <v>8</v>
      </c>
      <c r="D61" s="2">
        <v>100</v>
      </c>
      <c r="E61" s="4">
        <v>5062</v>
      </c>
    </row>
    <row r="62" spans="1:5" x14ac:dyDescent="0.25">
      <c r="A62" s="5">
        <v>8</v>
      </c>
      <c r="B62" s="5">
        <v>2016</v>
      </c>
      <c r="C62" t="s">
        <v>9</v>
      </c>
      <c r="D62" s="2">
        <v>84</v>
      </c>
      <c r="E62" s="4">
        <v>21601</v>
      </c>
    </row>
    <row r="63" spans="1:5" x14ac:dyDescent="0.25">
      <c r="A63" s="5">
        <v>8</v>
      </c>
      <c r="B63" s="5">
        <v>2016</v>
      </c>
      <c r="C63" t="s">
        <v>10</v>
      </c>
      <c r="D63" s="2">
        <v>24</v>
      </c>
      <c r="E63" s="4">
        <v>6002</v>
      </c>
    </row>
    <row r="64" spans="1:5" x14ac:dyDescent="0.25">
      <c r="A64" s="5">
        <v>8</v>
      </c>
      <c r="B64" s="5">
        <v>2016</v>
      </c>
      <c r="C64" t="s">
        <v>11</v>
      </c>
      <c r="D64" s="2">
        <v>52</v>
      </c>
      <c r="E64" s="4">
        <v>18688</v>
      </c>
    </row>
    <row r="65" spans="1:5" x14ac:dyDescent="0.25">
      <c r="A65" s="5">
        <v>8</v>
      </c>
      <c r="B65" s="5">
        <v>2016</v>
      </c>
      <c r="C65" t="s">
        <v>12</v>
      </c>
      <c r="D65" s="2">
        <v>52</v>
      </c>
      <c r="E65" s="4">
        <v>20899</v>
      </c>
    </row>
    <row r="66" spans="1:5" x14ac:dyDescent="0.25">
      <c r="A66" s="5">
        <v>9</v>
      </c>
      <c r="B66" s="5">
        <v>2016</v>
      </c>
      <c r="C66" t="s">
        <v>6</v>
      </c>
      <c r="D66" s="2">
        <v>25</v>
      </c>
      <c r="E66" s="4">
        <v>5546</v>
      </c>
    </row>
    <row r="67" spans="1:5" x14ac:dyDescent="0.25">
      <c r="A67" s="5">
        <v>9</v>
      </c>
      <c r="B67" s="5">
        <v>2016</v>
      </c>
      <c r="C67" t="s">
        <v>5</v>
      </c>
      <c r="D67" s="2">
        <v>35</v>
      </c>
      <c r="E67" s="4">
        <v>15541</v>
      </c>
    </row>
    <row r="68" spans="1:5" x14ac:dyDescent="0.25">
      <c r="A68" s="5">
        <v>9</v>
      </c>
      <c r="B68" s="5">
        <v>2016</v>
      </c>
      <c r="C68" t="s">
        <v>7</v>
      </c>
      <c r="D68" s="2">
        <v>99</v>
      </c>
      <c r="E68" s="4">
        <v>13501</v>
      </c>
    </row>
    <row r="69" spans="1:5" x14ac:dyDescent="0.25">
      <c r="A69" s="5">
        <v>9</v>
      </c>
      <c r="B69" s="5">
        <v>2016</v>
      </c>
      <c r="C69" t="s">
        <v>8</v>
      </c>
      <c r="D69" s="2">
        <v>23</v>
      </c>
      <c r="E69" s="4">
        <v>20530</v>
      </c>
    </row>
    <row r="70" spans="1:5" x14ac:dyDescent="0.25">
      <c r="A70" s="5">
        <v>9</v>
      </c>
      <c r="B70" s="5">
        <v>2016</v>
      </c>
      <c r="C70" t="s">
        <v>9</v>
      </c>
      <c r="D70" s="2">
        <v>96</v>
      </c>
      <c r="E70" s="4">
        <v>19284</v>
      </c>
    </row>
    <row r="71" spans="1:5" x14ac:dyDescent="0.25">
      <c r="A71" s="5">
        <v>9</v>
      </c>
      <c r="B71" s="5">
        <v>2016</v>
      </c>
      <c r="C71" t="s">
        <v>10</v>
      </c>
      <c r="D71" s="2">
        <v>98</v>
      </c>
      <c r="E71" s="4">
        <v>9201</v>
      </c>
    </row>
    <row r="72" spans="1:5" x14ac:dyDescent="0.25">
      <c r="A72" s="5">
        <v>9</v>
      </c>
      <c r="B72" s="5">
        <v>2016</v>
      </c>
      <c r="C72" t="s">
        <v>11</v>
      </c>
      <c r="D72" s="2">
        <v>90</v>
      </c>
      <c r="E72" s="4">
        <v>11181</v>
      </c>
    </row>
    <row r="73" spans="1:5" x14ac:dyDescent="0.25">
      <c r="A73" s="5">
        <v>9</v>
      </c>
      <c r="B73" s="5">
        <v>2016</v>
      </c>
      <c r="C73" t="s">
        <v>12</v>
      </c>
      <c r="D73" s="2">
        <v>84</v>
      </c>
      <c r="E73" s="4">
        <v>13333</v>
      </c>
    </row>
    <row r="74" spans="1:5" x14ac:dyDescent="0.25">
      <c r="A74" s="5">
        <v>10</v>
      </c>
      <c r="B74" s="5">
        <v>2016</v>
      </c>
      <c r="C74" t="s">
        <v>6</v>
      </c>
      <c r="D74" s="2">
        <v>30</v>
      </c>
      <c r="E74" s="4">
        <v>9690</v>
      </c>
    </row>
    <row r="75" spans="1:5" x14ac:dyDescent="0.25">
      <c r="A75" s="5">
        <v>10</v>
      </c>
      <c r="B75" s="5">
        <v>2016</v>
      </c>
      <c r="C75" t="s">
        <v>5</v>
      </c>
      <c r="D75" s="2">
        <v>26</v>
      </c>
      <c r="E75" s="4">
        <v>11731</v>
      </c>
    </row>
    <row r="76" spans="1:5" x14ac:dyDescent="0.25">
      <c r="A76" s="5">
        <v>10</v>
      </c>
      <c r="B76" s="5">
        <v>2016</v>
      </c>
      <c r="C76" t="s">
        <v>7</v>
      </c>
      <c r="D76" s="2">
        <v>91</v>
      </c>
      <c r="E76" s="4">
        <v>13479</v>
      </c>
    </row>
    <row r="77" spans="1:5" x14ac:dyDescent="0.25">
      <c r="A77" s="5">
        <v>10</v>
      </c>
      <c r="B77" s="5">
        <v>2016</v>
      </c>
      <c r="C77" t="s">
        <v>8</v>
      </c>
      <c r="D77" s="2">
        <v>44</v>
      </c>
      <c r="E77" s="4">
        <v>5329</v>
      </c>
    </row>
    <row r="78" spans="1:5" x14ac:dyDescent="0.25">
      <c r="A78" s="5">
        <v>10</v>
      </c>
      <c r="B78" s="5">
        <v>2016</v>
      </c>
      <c r="C78" t="s">
        <v>9</v>
      </c>
      <c r="D78" s="2">
        <v>74</v>
      </c>
      <c r="E78" s="4">
        <v>11709</v>
      </c>
    </row>
    <row r="79" spans="1:5" x14ac:dyDescent="0.25">
      <c r="A79" s="5">
        <v>10</v>
      </c>
      <c r="B79" s="5">
        <v>2016</v>
      </c>
      <c r="C79" t="s">
        <v>10</v>
      </c>
      <c r="D79" s="2">
        <v>30</v>
      </c>
      <c r="E79" s="4">
        <v>11224</v>
      </c>
    </row>
    <row r="80" spans="1:5" x14ac:dyDescent="0.25">
      <c r="A80" s="5">
        <v>10</v>
      </c>
      <c r="B80" s="5">
        <v>2016</v>
      </c>
      <c r="C80" t="s">
        <v>11</v>
      </c>
      <c r="D80" s="2">
        <v>53</v>
      </c>
      <c r="E80" s="4">
        <v>19279</v>
      </c>
    </row>
    <row r="81" spans="1:5" x14ac:dyDescent="0.25">
      <c r="A81" s="5">
        <v>10</v>
      </c>
      <c r="B81" s="5">
        <v>2016</v>
      </c>
      <c r="C81" t="s">
        <v>12</v>
      </c>
      <c r="D81" s="2">
        <v>53</v>
      </c>
      <c r="E81" s="4">
        <v>12648</v>
      </c>
    </row>
    <row r="82" spans="1:5" x14ac:dyDescent="0.25">
      <c r="A82" s="5">
        <v>11</v>
      </c>
      <c r="B82" s="5">
        <v>2016</v>
      </c>
      <c r="C82" t="s">
        <v>6</v>
      </c>
      <c r="D82" s="2">
        <v>45</v>
      </c>
      <c r="E82" s="4">
        <v>9928</v>
      </c>
    </row>
    <row r="83" spans="1:5" x14ac:dyDescent="0.25">
      <c r="A83" s="5">
        <v>11</v>
      </c>
      <c r="B83" s="5">
        <v>2016</v>
      </c>
      <c r="C83" t="s">
        <v>5</v>
      </c>
      <c r="D83" s="2">
        <v>57</v>
      </c>
      <c r="E83" s="4">
        <v>19349</v>
      </c>
    </row>
    <row r="84" spans="1:5" x14ac:dyDescent="0.25">
      <c r="A84" s="5">
        <v>11</v>
      </c>
      <c r="B84" s="5">
        <v>2016</v>
      </c>
      <c r="C84" t="s">
        <v>7</v>
      </c>
      <c r="D84" s="2">
        <v>44</v>
      </c>
      <c r="E84" s="4">
        <v>18923</v>
      </c>
    </row>
    <row r="85" spans="1:5" x14ac:dyDescent="0.25">
      <c r="A85" s="5">
        <v>11</v>
      </c>
      <c r="B85" s="5">
        <v>2016</v>
      </c>
      <c r="C85" t="s">
        <v>8</v>
      </c>
      <c r="D85" s="2">
        <v>92</v>
      </c>
      <c r="E85" s="4">
        <v>6299</v>
      </c>
    </row>
    <row r="86" spans="1:5" x14ac:dyDescent="0.25">
      <c r="A86" s="5">
        <v>11</v>
      </c>
      <c r="B86" s="5">
        <v>2016</v>
      </c>
      <c r="C86" t="s">
        <v>9</v>
      </c>
      <c r="D86" s="2">
        <v>39</v>
      </c>
      <c r="E86" s="4">
        <v>10557</v>
      </c>
    </row>
    <row r="87" spans="1:5" x14ac:dyDescent="0.25">
      <c r="A87" s="5">
        <v>11</v>
      </c>
      <c r="B87" s="5">
        <v>2016</v>
      </c>
      <c r="C87" t="s">
        <v>10</v>
      </c>
      <c r="D87" s="2">
        <v>60</v>
      </c>
      <c r="E87" s="4">
        <v>14870</v>
      </c>
    </row>
    <row r="88" spans="1:5" x14ac:dyDescent="0.25">
      <c r="A88" s="5">
        <v>11</v>
      </c>
      <c r="B88" s="5">
        <v>2016</v>
      </c>
      <c r="C88" t="s">
        <v>11</v>
      </c>
      <c r="D88" s="2">
        <v>28</v>
      </c>
      <c r="E88" s="4">
        <v>17427</v>
      </c>
    </row>
    <row r="89" spans="1:5" x14ac:dyDescent="0.25">
      <c r="A89" s="5">
        <v>11</v>
      </c>
      <c r="B89" s="5">
        <v>2016</v>
      </c>
      <c r="C89" t="s">
        <v>12</v>
      </c>
      <c r="D89" s="2">
        <v>74</v>
      </c>
      <c r="E89" s="4">
        <v>11507</v>
      </c>
    </row>
    <row r="90" spans="1:5" x14ac:dyDescent="0.25">
      <c r="A90" s="5">
        <v>12</v>
      </c>
      <c r="B90" s="5">
        <v>2016</v>
      </c>
      <c r="C90" t="s">
        <v>6</v>
      </c>
      <c r="D90" s="2">
        <v>47</v>
      </c>
      <c r="E90" s="4">
        <v>8095</v>
      </c>
    </row>
    <row r="91" spans="1:5" x14ac:dyDescent="0.25">
      <c r="A91" s="5">
        <v>12</v>
      </c>
      <c r="B91" s="5">
        <v>2016</v>
      </c>
      <c r="C91" t="s">
        <v>5</v>
      </c>
      <c r="D91" s="2">
        <v>62</v>
      </c>
      <c r="E91" s="4">
        <v>20795</v>
      </c>
    </row>
    <row r="92" spans="1:5" x14ac:dyDescent="0.25">
      <c r="A92" s="5">
        <v>12</v>
      </c>
      <c r="B92" s="5">
        <v>2016</v>
      </c>
      <c r="C92" t="s">
        <v>7</v>
      </c>
      <c r="D92" s="2">
        <v>44</v>
      </c>
      <c r="E92" s="4">
        <v>12451</v>
      </c>
    </row>
    <row r="93" spans="1:5" x14ac:dyDescent="0.25">
      <c r="A93" s="5">
        <v>12</v>
      </c>
      <c r="B93" s="5">
        <v>2016</v>
      </c>
      <c r="C93" t="s">
        <v>8</v>
      </c>
      <c r="D93" s="2">
        <v>28</v>
      </c>
      <c r="E93" s="4">
        <v>7217</v>
      </c>
    </row>
    <row r="94" spans="1:5" x14ac:dyDescent="0.25">
      <c r="A94" s="5">
        <v>12</v>
      </c>
      <c r="B94" s="5">
        <v>2016</v>
      </c>
      <c r="C94" t="s">
        <v>9</v>
      </c>
      <c r="D94" s="2">
        <v>66</v>
      </c>
      <c r="E94" s="4">
        <v>12383</v>
      </c>
    </row>
    <row r="95" spans="1:5" x14ac:dyDescent="0.25">
      <c r="A95" s="5">
        <v>12</v>
      </c>
      <c r="B95" s="5">
        <v>2016</v>
      </c>
      <c r="C95" t="s">
        <v>10</v>
      </c>
      <c r="D95" s="2">
        <v>61</v>
      </c>
      <c r="E95" s="4">
        <v>17560</v>
      </c>
    </row>
    <row r="96" spans="1:5" x14ac:dyDescent="0.25">
      <c r="A96" s="5">
        <v>12</v>
      </c>
      <c r="B96" s="5">
        <v>2016</v>
      </c>
      <c r="C96" t="s">
        <v>11</v>
      </c>
      <c r="D96" s="2">
        <v>28</v>
      </c>
      <c r="E96" s="4">
        <v>14937</v>
      </c>
    </row>
    <row r="97" spans="1:5" x14ac:dyDescent="0.25">
      <c r="A97" s="5">
        <v>12</v>
      </c>
      <c r="B97" s="5">
        <v>2016</v>
      </c>
      <c r="C97" t="s">
        <v>12</v>
      </c>
      <c r="D97" s="2">
        <v>83</v>
      </c>
      <c r="E97" s="4">
        <v>20988</v>
      </c>
    </row>
    <row r="98" spans="1:5" x14ac:dyDescent="0.25">
      <c r="A98" s="5">
        <v>1</v>
      </c>
      <c r="B98" s="5">
        <v>2017</v>
      </c>
      <c r="C98" t="s">
        <v>6</v>
      </c>
      <c r="D98" s="2">
        <v>22</v>
      </c>
      <c r="E98" s="4">
        <v>3223</v>
      </c>
    </row>
    <row r="99" spans="1:5" x14ac:dyDescent="0.25">
      <c r="A99" s="5">
        <v>1</v>
      </c>
      <c r="B99" s="5">
        <v>2017</v>
      </c>
      <c r="C99" t="s">
        <v>5</v>
      </c>
      <c r="D99" s="2">
        <v>49</v>
      </c>
      <c r="E99" s="4">
        <v>18787</v>
      </c>
    </row>
    <row r="100" spans="1:5" x14ac:dyDescent="0.25">
      <c r="A100" s="5">
        <v>1</v>
      </c>
      <c r="B100" s="5">
        <v>2017</v>
      </c>
      <c r="C100" t="s">
        <v>7</v>
      </c>
      <c r="D100" s="2">
        <v>90</v>
      </c>
      <c r="E100" s="4">
        <v>7980</v>
      </c>
    </row>
    <row r="101" spans="1:5" x14ac:dyDescent="0.25">
      <c r="A101" s="5">
        <v>1</v>
      </c>
      <c r="B101" s="5">
        <v>2017</v>
      </c>
      <c r="C101" t="s">
        <v>8</v>
      </c>
      <c r="D101" s="2">
        <v>60</v>
      </c>
      <c r="E101" s="4">
        <v>15608</v>
      </c>
    </row>
    <row r="102" spans="1:5" x14ac:dyDescent="0.25">
      <c r="A102" s="5">
        <v>1</v>
      </c>
      <c r="B102" s="5">
        <v>2017</v>
      </c>
      <c r="C102" t="s">
        <v>9</v>
      </c>
      <c r="D102" s="2">
        <v>35</v>
      </c>
      <c r="E102" s="4">
        <v>16423</v>
      </c>
    </row>
    <row r="103" spans="1:5" x14ac:dyDescent="0.25">
      <c r="A103" s="5">
        <v>1</v>
      </c>
      <c r="B103" s="5">
        <v>2017</v>
      </c>
      <c r="C103" t="s">
        <v>10</v>
      </c>
      <c r="D103" s="2">
        <v>67</v>
      </c>
      <c r="E103" s="4">
        <v>13084</v>
      </c>
    </row>
    <row r="104" spans="1:5" x14ac:dyDescent="0.25">
      <c r="A104" s="5">
        <v>1</v>
      </c>
      <c r="B104" s="5">
        <v>2017</v>
      </c>
      <c r="C104" t="s">
        <v>11</v>
      </c>
      <c r="D104" s="2">
        <v>30</v>
      </c>
      <c r="E104" s="4">
        <v>20171</v>
      </c>
    </row>
    <row r="105" spans="1:5" x14ac:dyDescent="0.25">
      <c r="A105" s="5">
        <v>1</v>
      </c>
      <c r="B105" s="5">
        <v>2017</v>
      </c>
      <c r="C105" t="s">
        <v>12</v>
      </c>
      <c r="D105" s="2">
        <v>65</v>
      </c>
      <c r="E105" s="4">
        <v>20751</v>
      </c>
    </row>
    <row r="106" spans="1:5" x14ac:dyDescent="0.25">
      <c r="A106" s="5">
        <v>2</v>
      </c>
      <c r="B106" s="5">
        <v>2017</v>
      </c>
      <c r="C106" t="s">
        <v>6</v>
      </c>
      <c r="D106" s="2">
        <v>43</v>
      </c>
      <c r="E106" s="4">
        <v>4854</v>
      </c>
    </row>
    <row r="107" spans="1:5" x14ac:dyDescent="0.25">
      <c r="A107" s="5">
        <v>2</v>
      </c>
      <c r="B107" s="5">
        <v>2017</v>
      </c>
      <c r="C107" t="s">
        <v>5</v>
      </c>
      <c r="D107" s="2">
        <v>46</v>
      </c>
      <c r="E107" s="4">
        <v>8269</v>
      </c>
    </row>
    <row r="108" spans="1:5" x14ac:dyDescent="0.25">
      <c r="A108" s="5">
        <v>2</v>
      </c>
      <c r="B108" s="5">
        <v>2017</v>
      </c>
      <c r="C108" t="s">
        <v>7</v>
      </c>
      <c r="D108" s="2">
        <v>82</v>
      </c>
      <c r="E108" s="4">
        <v>11422</v>
      </c>
    </row>
    <row r="109" spans="1:5" x14ac:dyDescent="0.25">
      <c r="A109" s="5">
        <v>2</v>
      </c>
      <c r="B109" s="5">
        <v>2017</v>
      </c>
      <c r="C109" t="s">
        <v>8</v>
      </c>
      <c r="D109" s="2">
        <v>45</v>
      </c>
      <c r="E109" s="4">
        <v>11150</v>
      </c>
    </row>
    <row r="110" spans="1:5" x14ac:dyDescent="0.25">
      <c r="A110" s="5">
        <v>2</v>
      </c>
      <c r="B110" s="5">
        <v>2017</v>
      </c>
      <c r="C110" t="s">
        <v>9</v>
      </c>
      <c r="D110" s="2">
        <v>47</v>
      </c>
      <c r="E110" s="4">
        <v>7287</v>
      </c>
    </row>
    <row r="111" spans="1:5" x14ac:dyDescent="0.25">
      <c r="A111" s="5">
        <v>2</v>
      </c>
      <c r="B111" s="5">
        <v>2017</v>
      </c>
      <c r="C111" t="s">
        <v>10</v>
      </c>
      <c r="D111" s="2">
        <v>56</v>
      </c>
      <c r="E111" s="4">
        <v>16370</v>
      </c>
    </row>
    <row r="112" spans="1:5" x14ac:dyDescent="0.25">
      <c r="A112" s="5">
        <v>2</v>
      </c>
      <c r="B112" s="5">
        <v>2017</v>
      </c>
      <c r="C112" t="s">
        <v>11</v>
      </c>
      <c r="D112" s="2">
        <v>57</v>
      </c>
      <c r="E112" s="4">
        <v>21831</v>
      </c>
    </row>
    <row r="113" spans="1:5" x14ac:dyDescent="0.25">
      <c r="A113" s="5">
        <v>2</v>
      </c>
      <c r="B113" s="5">
        <v>2017</v>
      </c>
      <c r="C113" t="s">
        <v>12</v>
      </c>
      <c r="D113" s="2">
        <v>59</v>
      </c>
      <c r="E113" s="4">
        <v>8496</v>
      </c>
    </row>
    <row r="114" spans="1:5" x14ac:dyDescent="0.25">
      <c r="A114" s="5">
        <v>3</v>
      </c>
      <c r="B114" s="5">
        <v>2017</v>
      </c>
      <c r="C114" t="s">
        <v>6</v>
      </c>
      <c r="D114" s="2">
        <v>28</v>
      </c>
      <c r="E114" s="4">
        <v>6537</v>
      </c>
    </row>
    <row r="115" spans="1:5" x14ac:dyDescent="0.25">
      <c r="A115" s="5">
        <v>3</v>
      </c>
      <c r="B115" s="5">
        <v>2017</v>
      </c>
      <c r="C115" t="s">
        <v>5</v>
      </c>
      <c r="D115" s="2">
        <v>35</v>
      </c>
      <c r="E115" s="4">
        <v>10107</v>
      </c>
    </row>
    <row r="116" spans="1:5" x14ac:dyDescent="0.25">
      <c r="A116" s="5">
        <v>3</v>
      </c>
      <c r="B116" s="5">
        <v>2017</v>
      </c>
      <c r="C116" t="s">
        <v>7</v>
      </c>
      <c r="D116" s="2">
        <v>41</v>
      </c>
      <c r="E116" s="4">
        <v>19932</v>
      </c>
    </row>
    <row r="117" spans="1:5" x14ac:dyDescent="0.25">
      <c r="A117" s="5">
        <v>3</v>
      </c>
      <c r="B117" s="5">
        <v>2017</v>
      </c>
      <c r="C117" t="s">
        <v>8</v>
      </c>
      <c r="D117" s="2">
        <v>51</v>
      </c>
      <c r="E117" s="4">
        <v>10740</v>
      </c>
    </row>
    <row r="118" spans="1:5" x14ac:dyDescent="0.25">
      <c r="A118" s="5">
        <v>3</v>
      </c>
      <c r="B118" s="5">
        <v>2017</v>
      </c>
      <c r="C118" t="s">
        <v>9</v>
      </c>
      <c r="D118" s="2">
        <v>82</v>
      </c>
      <c r="E118" s="4">
        <v>6505</v>
      </c>
    </row>
    <row r="119" spans="1:5" x14ac:dyDescent="0.25">
      <c r="A119" s="5">
        <v>3</v>
      </c>
      <c r="B119" s="5">
        <v>2017</v>
      </c>
      <c r="C119" t="s">
        <v>10</v>
      </c>
      <c r="D119" s="2">
        <v>26</v>
      </c>
      <c r="E119" s="4">
        <v>9597</v>
      </c>
    </row>
    <row r="120" spans="1:5" x14ac:dyDescent="0.25">
      <c r="A120" s="5">
        <v>3</v>
      </c>
      <c r="B120" s="5">
        <v>2017</v>
      </c>
      <c r="C120" t="s">
        <v>11</v>
      </c>
      <c r="D120" s="2">
        <v>54</v>
      </c>
      <c r="E120" s="4">
        <v>17349</v>
      </c>
    </row>
    <row r="121" spans="1:5" x14ac:dyDescent="0.25">
      <c r="A121" s="5">
        <v>3</v>
      </c>
      <c r="B121" s="5">
        <v>2017</v>
      </c>
      <c r="C121" t="s">
        <v>12</v>
      </c>
      <c r="D121" s="2">
        <v>53</v>
      </c>
      <c r="E121" s="4">
        <v>11553</v>
      </c>
    </row>
    <row r="122" spans="1:5" x14ac:dyDescent="0.25">
      <c r="A122" s="5">
        <v>4</v>
      </c>
      <c r="B122" s="5">
        <v>2017</v>
      </c>
      <c r="C122" t="s">
        <v>6</v>
      </c>
      <c r="D122" s="2">
        <v>26</v>
      </c>
      <c r="E122" s="4">
        <v>7362</v>
      </c>
    </row>
    <row r="123" spans="1:5" x14ac:dyDescent="0.25">
      <c r="A123" s="5">
        <v>4</v>
      </c>
      <c r="B123" s="5">
        <v>2017</v>
      </c>
      <c r="C123" t="s">
        <v>5</v>
      </c>
      <c r="D123" s="2">
        <v>45</v>
      </c>
      <c r="E123" s="4">
        <v>8624</v>
      </c>
    </row>
    <row r="124" spans="1:5" x14ac:dyDescent="0.25">
      <c r="A124" s="5">
        <v>4</v>
      </c>
      <c r="B124" s="5">
        <v>2017</v>
      </c>
      <c r="C124" t="s">
        <v>7</v>
      </c>
      <c r="D124" s="2">
        <v>47</v>
      </c>
      <c r="E124" s="4">
        <v>13490</v>
      </c>
    </row>
    <row r="125" spans="1:5" x14ac:dyDescent="0.25">
      <c r="A125" s="5">
        <v>4</v>
      </c>
      <c r="B125" s="5">
        <v>2017</v>
      </c>
      <c r="C125" t="s">
        <v>8</v>
      </c>
      <c r="D125" s="2">
        <v>68</v>
      </c>
      <c r="E125" s="4">
        <v>8901</v>
      </c>
    </row>
    <row r="126" spans="1:5" x14ac:dyDescent="0.25">
      <c r="A126" s="5">
        <v>4</v>
      </c>
      <c r="B126" s="5">
        <v>2017</v>
      </c>
      <c r="C126" t="s">
        <v>9</v>
      </c>
      <c r="D126" s="2">
        <v>62</v>
      </c>
      <c r="E126" s="4">
        <v>18942</v>
      </c>
    </row>
    <row r="127" spans="1:5" x14ac:dyDescent="0.25">
      <c r="A127" s="5">
        <v>4</v>
      </c>
      <c r="B127" s="5">
        <v>2017</v>
      </c>
      <c r="C127" t="s">
        <v>10</v>
      </c>
      <c r="D127" s="2">
        <v>41</v>
      </c>
      <c r="E127" s="4">
        <v>6528</v>
      </c>
    </row>
    <row r="128" spans="1:5" x14ac:dyDescent="0.25">
      <c r="A128" s="5">
        <v>4</v>
      </c>
      <c r="B128" s="5">
        <v>2017</v>
      </c>
      <c r="C128" t="s">
        <v>11</v>
      </c>
      <c r="D128" s="2">
        <v>84</v>
      </c>
      <c r="E128" s="4">
        <v>17364</v>
      </c>
    </row>
    <row r="129" spans="1:5" x14ac:dyDescent="0.25">
      <c r="A129" s="5">
        <v>4</v>
      </c>
      <c r="B129" s="5">
        <v>2017</v>
      </c>
      <c r="C129" t="s">
        <v>12</v>
      </c>
      <c r="D129" s="2">
        <v>96</v>
      </c>
      <c r="E129" s="4">
        <v>21582</v>
      </c>
    </row>
    <row r="130" spans="1:5" x14ac:dyDescent="0.25">
      <c r="A130" s="5">
        <v>5</v>
      </c>
      <c r="B130" s="5">
        <v>2017</v>
      </c>
      <c r="C130" t="s">
        <v>6</v>
      </c>
      <c r="D130" s="2">
        <v>15</v>
      </c>
      <c r="E130" s="4">
        <v>4636</v>
      </c>
    </row>
    <row r="131" spans="1:5" x14ac:dyDescent="0.25">
      <c r="A131" s="5">
        <v>5</v>
      </c>
      <c r="B131" s="5">
        <v>2017</v>
      </c>
      <c r="C131" t="s">
        <v>5</v>
      </c>
      <c r="D131" s="2">
        <v>48</v>
      </c>
      <c r="E131" s="4">
        <v>5368</v>
      </c>
    </row>
    <row r="132" spans="1:5" x14ac:dyDescent="0.25">
      <c r="A132" s="5">
        <v>5</v>
      </c>
      <c r="B132" s="5">
        <v>2017</v>
      </c>
      <c r="C132" t="s">
        <v>7</v>
      </c>
      <c r="D132" s="2">
        <v>36</v>
      </c>
      <c r="E132" s="4">
        <v>8549</v>
      </c>
    </row>
    <row r="133" spans="1:5" x14ac:dyDescent="0.25">
      <c r="A133" s="5">
        <v>5</v>
      </c>
      <c r="B133" s="5">
        <v>2017</v>
      </c>
      <c r="C133" t="s">
        <v>8</v>
      </c>
      <c r="D133" s="2">
        <v>81</v>
      </c>
      <c r="E133" s="4">
        <v>13610</v>
      </c>
    </row>
    <row r="134" spans="1:5" x14ac:dyDescent="0.25">
      <c r="A134" s="5">
        <v>5</v>
      </c>
      <c r="B134" s="5">
        <v>2017</v>
      </c>
      <c r="C134" t="s">
        <v>9</v>
      </c>
      <c r="D134" s="2">
        <v>65</v>
      </c>
      <c r="E134" s="4">
        <v>21628</v>
      </c>
    </row>
    <row r="135" spans="1:5" x14ac:dyDescent="0.25">
      <c r="A135" s="5">
        <v>5</v>
      </c>
      <c r="B135" s="5">
        <v>2017</v>
      </c>
      <c r="C135" t="s">
        <v>10</v>
      </c>
      <c r="D135" s="2">
        <v>23</v>
      </c>
      <c r="E135" s="4">
        <v>17826</v>
      </c>
    </row>
    <row r="136" spans="1:5" x14ac:dyDescent="0.25">
      <c r="A136" s="5">
        <v>5</v>
      </c>
      <c r="B136" s="5">
        <v>2017</v>
      </c>
      <c r="C136" t="s">
        <v>11</v>
      </c>
      <c r="D136" s="2">
        <v>71</v>
      </c>
      <c r="E136" s="4">
        <v>19424</v>
      </c>
    </row>
    <row r="137" spans="1:5" x14ac:dyDescent="0.25">
      <c r="A137" s="5">
        <v>5</v>
      </c>
      <c r="B137" s="5">
        <v>2017</v>
      </c>
      <c r="C137" t="s">
        <v>12</v>
      </c>
      <c r="D137" s="2">
        <v>88</v>
      </c>
      <c r="E137" s="4">
        <v>16101</v>
      </c>
    </row>
    <row r="138" spans="1:5" x14ac:dyDescent="0.25">
      <c r="A138" s="5">
        <v>6</v>
      </c>
      <c r="B138" s="5">
        <v>2017</v>
      </c>
      <c r="C138" t="s">
        <v>6</v>
      </c>
      <c r="D138" s="2">
        <v>13</v>
      </c>
      <c r="E138" s="4">
        <v>7705</v>
      </c>
    </row>
    <row r="139" spans="1:5" x14ac:dyDescent="0.25">
      <c r="A139" s="5">
        <v>6</v>
      </c>
      <c r="B139" s="5">
        <v>2017</v>
      </c>
      <c r="C139" t="s">
        <v>5</v>
      </c>
      <c r="D139" s="2">
        <v>29</v>
      </c>
      <c r="E139" s="4">
        <v>17984</v>
      </c>
    </row>
    <row r="140" spans="1:5" x14ac:dyDescent="0.25">
      <c r="A140" s="5">
        <v>6</v>
      </c>
      <c r="B140" s="5">
        <v>2017</v>
      </c>
      <c r="C140" t="s">
        <v>7</v>
      </c>
      <c r="D140" s="2">
        <v>45</v>
      </c>
      <c r="E140" s="4">
        <v>13295</v>
      </c>
    </row>
    <row r="141" spans="1:5" x14ac:dyDescent="0.25">
      <c r="A141" s="5">
        <v>6</v>
      </c>
      <c r="B141" s="5">
        <v>2017</v>
      </c>
      <c r="C141" t="s">
        <v>8</v>
      </c>
      <c r="D141" s="2">
        <v>35</v>
      </c>
      <c r="E141" s="4">
        <v>20474</v>
      </c>
    </row>
    <row r="142" spans="1:5" x14ac:dyDescent="0.25">
      <c r="A142" s="5">
        <v>6</v>
      </c>
      <c r="B142" s="5">
        <v>2017</v>
      </c>
      <c r="C142" t="s">
        <v>9</v>
      </c>
      <c r="D142" s="2">
        <v>60</v>
      </c>
      <c r="E142" s="4">
        <v>6723</v>
      </c>
    </row>
    <row r="143" spans="1:5" x14ac:dyDescent="0.25">
      <c r="A143" s="5">
        <v>6</v>
      </c>
      <c r="B143" s="5">
        <v>2017</v>
      </c>
      <c r="C143" t="s">
        <v>10</v>
      </c>
      <c r="D143" s="2">
        <v>40</v>
      </c>
      <c r="E143" s="4">
        <v>20358</v>
      </c>
    </row>
    <row r="144" spans="1:5" x14ac:dyDescent="0.25">
      <c r="A144" s="5">
        <v>6</v>
      </c>
      <c r="B144" s="5">
        <v>2017</v>
      </c>
      <c r="C144" t="s">
        <v>11</v>
      </c>
      <c r="D144" s="2">
        <v>47</v>
      </c>
      <c r="E144" s="4">
        <v>5694</v>
      </c>
    </row>
    <row r="145" spans="1:5" x14ac:dyDescent="0.25">
      <c r="A145" s="5">
        <v>6</v>
      </c>
      <c r="B145" s="5">
        <v>2017</v>
      </c>
      <c r="C145" t="s">
        <v>12</v>
      </c>
      <c r="D145" s="2">
        <v>68</v>
      </c>
      <c r="E145" s="4">
        <v>11976</v>
      </c>
    </row>
    <row r="146" spans="1:5" x14ac:dyDescent="0.25">
      <c r="A146" s="5">
        <v>7</v>
      </c>
      <c r="B146" s="5">
        <v>2017</v>
      </c>
      <c r="C146" t="s">
        <v>6</v>
      </c>
      <c r="D146" s="2">
        <v>12</v>
      </c>
      <c r="E146" s="4">
        <v>9793</v>
      </c>
    </row>
    <row r="147" spans="1:5" x14ac:dyDescent="0.25">
      <c r="A147" s="5">
        <v>7</v>
      </c>
      <c r="B147" s="5">
        <v>2017</v>
      </c>
      <c r="C147" t="s">
        <v>5</v>
      </c>
      <c r="D147" s="2">
        <v>79</v>
      </c>
      <c r="E147" s="4">
        <v>22235</v>
      </c>
    </row>
    <row r="148" spans="1:5" x14ac:dyDescent="0.25">
      <c r="A148" s="5">
        <v>7</v>
      </c>
      <c r="B148" s="5">
        <v>2017</v>
      </c>
      <c r="C148" t="s">
        <v>7</v>
      </c>
      <c r="D148" s="2">
        <v>82</v>
      </c>
      <c r="E148" s="4">
        <v>15149</v>
      </c>
    </row>
    <row r="149" spans="1:5" x14ac:dyDescent="0.25">
      <c r="A149" s="5">
        <v>7</v>
      </c>
      <c r="B149" s="5">
        <v>2017</v>
      </c>
      <c r="C149" t="s">
        <v>8</v>
      </c>
      <c r="D149" s="2">
        <v>54</v>
      </c>
      <c r="E149" s="4">
        <v>9126</v>
      </c>
    </row>
    <row r="150" spans="1:5" x14ac:dyDescent="0.25">
      <c r="A150" s="5">
        <v>7</v>
      </c>
      <c r="B150" s="5">
        <v>2017</v>
      </c>
      <c r="C150" t="s">
        <v>9</v>
      </c>
      <c r="D150" s="2">
        <v>77</v>
      </c>
      <c r="E150" s="4">
        <v>8860</v>
      </c>
    </row>
    <row r="151" spans="1:5" x14ac:dyDescent="0.25">
      <c r="A151" s="5">
        <v>7</v>
      </c>
      <c r="B151" s="5">
        <v>2017</v>
      </c>
      <c r="C151" t="s">
        <v>10</v>
      </c>
      <c r="D151" s="2">
        <v>27</v>
      </c>
      <c r="E151" s="4">
        <v>13734</v>
      </c>
    </row>
    <row r="152" spans="1:5" x14ac:dyDescent="0.25">
      <c r="A152" s="5">
        <v>7</v>
      </c>
      <c r="B152" s="5">
        <v>2017</v>
      </c>
      <c r="C152" t="s">
        <v>11</v>
      </c>
      <c r="D152" s="2">
        <v>57</v>
      </c>
      <c r="E152" s="4">
        <v>14394</v>
      </c>
    </row>
    <row r="153" spans="1:5" x14ac:dyDescent="0.25">
      <c r="A153" s="5">
        <v>7</v>
      </c>
      <c r="B153" s="5">
        <v>2017</v>
      </c>
      <c r="C153" t="s">
        <v>12</v>
      </c>
      <c r="D153" s="2">
        <v>100</v>
      </c>
      <c r="E153" s="4">
        <v>14618</v>
      </c>
    </row>
    <row r="154" spans="1:5" x14ac:dyDescent="0.25">
      <c r="A154" s="5">
        <v>8</v>
      </c>
      <c r="B154" s="5">
        <v>2017</v>
      </c>
      <c r="C154" t="s">
        <v>6</v>
      </c>
      <c r="D154" s="2">
        <v>10</v>
      </c>
      <c r="E154" s="4">
        <v>3987</v>
      </c>
    </row>
    <row r="155" spans="1:5" x14ac:dyDescent="0.25">
      <c r="A155" s="5">
        <v>8</v>
      </c>
      <c r="B155" s="5">
        <v>2017</v>
      </c>
      <c r="C155" t="s">
        <v>5</v>
      </c>
      <c r="D155" s="2">
        <v>42</v>
      </c>
      <c r="E155" s="4">
        <v>22411</v>
      </c>
    </row>
    <row r="156" spans="1:5" x14ac:dyDescent="0.25">
      <c r="A156" s="5">
        <v>8</v>
      </c>
      <c r="B156" s="5">
        <v>2017</v>
      </c>
      <c r="C156" t="s">
        <v>7</v>
      </c>
      <c r="D156" s="2">
        <v>55</v>
      </c>
      <c r="E156" s="4">
        <v>21611</v>
      </c>
    </row>
    <row r="157" spans="1:5" x14ac:dyDescent="0.25">
      <c r="A157" s="5">
        <v>8</v>
      </c>
      <c r="B157" s="5">
        <v>2017</v>
      </c>
      <c r="C157" t="s">
        <v>8</v>
      </c>
      <c r="D157" s="2">
        <v>40</v>
      </c>
      <c r="E157" s="4">
        <v>14770</v>
      </c>
    </row>
    <row r="158" spans="1:5" x14ac:dyDescent="0.25">
      <c r="A158" s="5">
        <v>8</v>
      </c>
      <c r="B158" s="5">
        <v>2017</v>
      </c>
      <c r="C158" t="s">
        <v>9</v>
      </c>
      <c r="D158" s="2">
        <v>69</v>
      </c>
      <c r="E158" s="4">
        <v>13335</v>
      </c>
    </row>
    <row r="159" spans="1:5" x14ac:dyDescent="0.25">
      <c r="A159" s="5">
        <v>8</v>
      </c>
      <c r="B159" s="5">
        <v>2017</v>
      </c>
      <c r="C159" t="s">
        <v>10</v>
      </c>
      <c r="D159" s="2">
        <v>69</v>
      </c>
      <c r="E159" s="4">
        <v>18317</v>
      </c>
    </row>
    <row r="160" spans="1:5" x14ac:dyDescent="0.25">
      <c r="A160" s="5">
        <v>8</v>
      </c>
      <c r="B160" s="5">
        <v>2017</v>
      </c>
      <c r="C160" t="s">
        <v>11</v>
      </c>
      <c r="D160" s="2">
        <v>70</v>
      </c>
      <c r="E160" s="4">
        <v>7634</v>
      </c>
    </row>
    <row r="161" spans="1:5" x14ac:dyDescent="0.25">
      <c r="A161" s="5">
        <v>8</v>
      </c>
      <c r="B161" s="5">
        <v>2017</v>
      </c>
      <c r="C161" t="s">
        <v>12</v>
      </c>
      <c r="D161" s="2">
        <v>88</v>
      </c>
      <c r="E161" s="4">
        <v>12561</v>
      </c>
    </row>
    <row r="162" spans="1:5" x14ac:dyDescent="0.25">
      <c r="A162" s="5">
        <v>9</v>
      </c>
      <c r="B162" s="5">
        <v>2017</v>
      </c>
      <c r="C162" t="s">
        <v>6</v>
      </c>
      <c r="D162" s="2">
        <v>25</v>
      </c>
      <c r="E162" s="4">
        <v>6926</v>
      </c>
    </row>
    <row r="163" spans="1:5" x14ac:dyDescent="0.25">
      <c r="A163" s="5">
        <v>9</v>
      </c>
      <c r="B163" s="5">
        <v>2017</v>
      </c>
      <c r="C163" t="s">
        <v>5</v>
      </c>
      <c r="D163" s="2">
        <v>31</v>
      </c>
      <c r="E163" s="4">
        <v>15017</v>
      </c>
    </row>
    <row r="164" spans="1:5" x14ac:dyDescent="0.25">
      <c r="A164" s="5">
        <v>9</v>
      </c>
      <c r="B164" s="5">
        <v>2017</v>
      </c>
      <c r="C164" t="s">
        <v>7</v>
      </c>
      <c r="D164" s="2">
        <v>52</v>
      </c>
      <c r="E164" s="4">
        <v>18170</v>
      </c>
    </row>
    <row r="165" spans="1:5" x14ac:dyDescent="0.25">
      <c r="A165" s="5">
        <v>9</v>
      </c>
      <c r="B165" s="5">
        <v>2017</v>
      </c>
      <c r="C165" t="s">
        <v>8</v>
      </c>
      <c r="D165" s="2">
        <v>45</v>
      </c>
      <c r="E165" s="4">
        <v>17633</v>
      </c>
    </row>
    <row r="166" spans="1:5" x14ac:dyDescent="0.25">
      <c r="A166" s="5">
        <v>9</v>
      </c>
      <c r="B166" s="5">
        <v>2017</v>
      </c>
      <c r="C166" t="s">
        <v>9</v>
      </c>
      <c r="D166" s="2">
        <v>58</v>
      </c>
      <c r="E166" s="4">
        <v>18747</v>
      </c>
    </row>
    <row r="167" spans="1:5" x14ac:dyDescent="0.25">
      <c r="A167" s="5">
        <v>9</v>
      </c>
      <c r="B167" s="5">
        <v>2017</v>
      </c>
      <c r="C167" t="s">
        <v>10</v>
      </c>
      <c r="D167" s="2">
        <v>98</v>
      </c>
      <c r="E167" s="4">
        <v>16788</v>
      </c>
    </row>
    <row r="168" spans="1:5" x14ac:dyDescent="0.25">
      <c r="A168" s="5">
        <v>9</v>
      </c>
      <c r="B168" s="5">
        <v>2017</v>
      </c>
      <c r="C168" t="s">
        <v>11</v>
      </c>
      <c r="D168" s="2">
        <v>91</v>
      </c>
      <c r="E168" s="4">
        <v>19057</v>
      </c>
    </row>
    <row r="169" spans="1:5" x14ac:dyDescent="0.25">
      <c r="A169" s="5">
        <v>9</v>
      </c>
      <c r="B169" s="5">
        <v>2017</v>
      </c>
      <c r="C169" t="s">
        <v>12</v>
      </c>
      <c r="D169" s="2">
        <v>94</v>
      </c>
      <c r="E169" s="4">
        <v>14183</v>
      </c>
    </row>
    <row r="170" spans="1:5" x14ac:dyDescent="0.25">
      <c r="A170" s="5">
        <v>10</v>
      </c>
      <c r="B170" s="5">
        <v>2017</v>
      </c>
      <c r="C170" t="s">
        <v>6</v>
      </c>
      <c r="D170" s="2">
        <v>47</v>
      </c>
      <c r="E170" s="4">
        <v>7951</v>
      </c>
    </row>
    <row r="171" spans="1:5" x14ac:dyDescent="0.25">
      <c r="A171" s="5">
        <v>10</v>
      </c>
      <c r="B171" s="5">
        <v>2017</v>
      </c>
      <c r="C171" t="s">
        <v>5</v>
      </c>
      <c r="D171" s="2">
        <v>67</v>
      </c>
      <c r="E171" s="4">
        <v>13231</v>
      </c>
    </row>
    <row r="172" spans="1:5" x14ac:dyDescent="0.25">
      <c r="A172" s="5">
        <v>10</v>
      </c>
      <c r="B172" s="5">
        <v>2017</v>
      </c>
      <c r="C172" t="s">
        <v>7</v>
      </c>
      <c r="D172" s="2">
        <v>82</v>
      </c>
      <c r="E172" s="4">
        <v>16437</v>
      </c>
    </row>
    <row r="173" spans="1:5" x14ac:dyDescent="0.25">
      <c r="A173" s="5">
        <v>10</v>
      </c>
      <c r="B173" s="5">
        <v>2017</v>
      </c>
      <c r="C173" t="s">
        <v>8</v>
      </c>
      <c r="D173" s="2">
        <v>60</v>
      </c>
      <c r="E173" s="4">
        <v>5253</v>
      </c>
    </row>
    <row r="174" spans="1:5" x14ac:dyDescent="0.25">
      <c r="A174" s="5">
        <v>10</v>
      </c>
      <c r="B174" s="5">
        <v>2017</v>
      </c>
      <c r="C174" t="s">
        <v>9</v>
      </c>
      <c r="D174" s="2">
        <v>68</v>
      </c>
      <c r="E174" s="4">
        <v>15927</v>
      </c>
    </row>
    <row r="175" spans="1:5" x14ac:dyDescent="0.25">
      <c r="A175" s="5">
        <v>10</v>
      </c>
      <c r="B175" s="5">
        <v>2017</v>
      </c>
      <c r="C175" t="s">
        <v>10</v>
      </c>
      <c r="D175" s="2">
        <v>78</v>
      </c>
      <c r="E175" s="4">
        <v>12954</v>
      </c>
    </row>
    <row r="176" spans="1:5" x14ac:dyDescent="0.25">
      <c r="A176" s="5">
        <v>10</v>
      </c>
      <c r="B176" s="5">
        <v>2017</v>
      </c>
      <c r="C176" t="s">
        <v>11</v>
      </c>
      <c r="D176" s="2">
        <v>75</v>
      </c>
      <c r="E176" s="4">
        <v>9682</v>
      </c>
    </row>
    <row r="177" spans="1:5" x14ac:dyDescent="0.25">
      <c r="A177" s="5">
        <v>10</v>
      </c>
      <c r="B177" s="5">
        <v>2017</v>
      </c>
      <c r="C177" t="s">
        <v>12</v>
      </c>
      <c r="D177" s="2">
        <v>84</v>
      </c>
      <c r="E177" s="4">
        <v>8114</v>
      </c>
    </row>
    <row r="178" spans="1:5" x14ac:dyDescent="0.25">
      <c r="A178" s="5">
        <v>11</v>
      </c>
      <c r="B178" s="5">
        <v>2017</v>
      </c>
      <c r="C178" t="s">
        <v>6</v>
      </c>
      <c r="D178" s="2">
        <v>44</v>
      </c>
      <c r="E178" s="4">
        <v>4864</v>
      </c>
    </row>
    <row r="179" spans="1:5" x14ac:dyDescent="0.25">
      <c r="A179" s="5">
        <v>11</v>
      </c>
      <c r="B179" s="5">
        <v>2017</v>
      </c>
      <c r="C179" t="s">
        <v>5</v>
      </c>
      <c r="D179" s="2">
        <v>31</v>
      </c>
      <c r="E179" s="4">
        <v>15963</v>
      </c>
    </row>
    <row r="180" spans="1:5" x14ac:dyDescent="0.25">
      <c r="A180" s="5">
        <v>11</v>
      </c>
      <c r="B180" s="5">
        <v>2017</v>
      </c>
      <c r="C180" t="s">
        <v>7</v>
      </c>
      <c r="D180" s="2">
        <v>36</v>
      </c>
      <c r="E180" s="4">
        <v>14626</v>
      </c>
    </row>
    <row r="181" spans="1:5" x14ac:dyDescent="0.25">
      <c r="A181" s="5">
        <v>11</v>
      </c>
      <c r="B181" s="5">
        <v>2017</v>
      </c>
      <c r="C181" t="s">
        <v>8</v>
      </c>
      <c r="D181" s="2">
        <v>72</v>
      </c>
      <c r="E181" s="4">
        <v>14528</v>
      </c>
    </row>
    <row r="182" spans="1:5" x14ac:dyDescent="0.25">
      <c r="A182" s="5">
        <v>11</v>
      </c>
      <c r="B182" s="5">
        <v>2017</v>
      </c>
      <c r="C182" t="s">
        <v>9</v>
      </c>
      <c r="D182" s="2">
        <v>52</v>
      </c>
      <c r="E182" s="4">
        <v>22086</v>
      </c>
    </row>
    <row r="183" spans="1:5" x14ac:dyDescent="0.25">
      <c r="A183" s="5">
        <v>11</v>
      </c>
      <c r="B183" s="5">
        <v>2017</v>
      </c>
      <c r="C183" t="s">
        <v>10</v>
      </c>
      <c r="D183" s="2">
        <v>59</v>
      </c>
      <c r="E183" s="4">
        <v>5059</v>
      </c>
    </row>
    <row r="184" spans="1:5" x14ac:dyDescent="0.25">
      <c r="A184" s="5">
        <v>11</v>
      </c>
      <c r="B184" s="5">
        <v>2017</v>
      </c>
      <c r="C184" t="s">
        <v>11</v>
      </c>
      <c r="D184" s="2">
        <v>100</v>
      </c>
      <c r="E184" s="4">
        <v>10293</v>
      </c>
    </row>
    <row r="185" spans="1:5" x14ac:dyDescent="0.25">
      <c r="A185" s="5">
        <v>11</v>
      </c>
      <c r="B185" s="5">
        <v>2017</v>
      </c>
      <c r="C185" t="s">
        <v>12</v>
      </c>
      <c r="D185" s="2">
        <v>48</v>
      </c>
      <c r="E185" s="4">
        <v>9564</v>
      </c>
    </row>
    <row r="186" spans="1:5" x14ac:dyDescent="0.25">
      <c r="A186" s="5">
        <v>12</v>
      </c>
      <c r="B186" s="5">
        <v>2017</v>
      </c>
      <c r="C186" t="s">
        <v>6</v>
      </c>
      <c r="D186" s="2">
        <v>44</v>
      </c>
      <c r="E186" s="4">
        <v>4938</v>
      </c>
    </row>
    <row r="187" spans="1:5" x14ac:dyDescent="0.25">
      <c r="A187" s="5">
        <v>12</v>
      </c>
      <c r="B187" s="5">
        <v>2017</v>
      </c>
      <c r="C187" t="s">
        <v>5</v>
      </c>
      <c r="D187" s="2">
        <v>35</v>
      </c>
      <c r="E187" s="4">
        <v>17460</v>
      </c>
    </row>
    <row r="188" spans="1:5" x14ac:dyDescent="0.25">
      <c r="A188" s="5">
        <v>12</v>
      </c>
      <c r="B188" s="5">
        <v>2017</v>
      </c>
      <c r="C188" t="s">
        <v>7</v>
      </c>
      <c r="D188" s="2">
        <v>93</v>
      </c>
      <c r="E188" s="4">
        <v>14684</v>
      </c>
    </row>
    <row r="189" spans="1:5" x14ac:dyDescent="0.25">
      <c r="A189" s="5">
        <v>12</v>
      </c>
      <c r="B189" s="5">
        <v>2017</v>
      </c>
      <c r="C189" t="s">
        <v>8</v>
      </c>
      <c r="D189" s="2">
        <v>78</v>
      </c>
      <c r="E189" s="4">
        <v>6100</v>
      </c>
    </row>
    <row r="190" spans="1:5" x14ac:dyDescent="0.25">
      <c r="A190" s="5">
        <v>12</v>
      </c>
      <c r="B190" s="5">
        <v>2017</v>
      </c>
      <c r="C190" t="s">
        <v>9</v>
      </c>
      <c r="D190" s="2">
        <v>43</v>
      </c>
      <c r="E190" s="4">
        <v>21753</v>
      </c>
    </row>
    <row r="191" spans="1:5" x14ac:dyDescent="0.25">
      <c r="A191" s="5">
        <v>12</v>
      </c>
      <c r="B191" s="5">
        <v>2017</v>
      </c>
      <c r="C191" t="s">
        <v>10</v>
      </c>
      <c r="D191" s="2">
        <v>23</v>
      </c>
      <c r="E191" s="4">
        <v>19840</v>
      </c>
    </row>
    <row r="192" spans="1:5" x14ac:dyDescent="0.25">
      <c r="A192" s="5">
        <v>12</v>
      </c>
      <c r="B192" s="5">
        <v>2017</v>
      </c>
      <c r="C192" t="s">
        <v>11</v>
      </c>
      <c r="D192" s="2">
        <v>88</v>
      </c>
      <c r="E192" s="4">
        <v>18180</v>
      </c>
    </row>
    <row r="193" spans="1:5" x14ac:dyDescent="0.25">
      <c r="A193" s="5">
        <v>12</v>
      </c>
      <c r="B193" s="5">
        <v>2017</v>
      </c>
      <c r="C193" t="s">
        <v>12</v>
      </c>
      <c r="D193" s="2">
        <v>90</v>
      </c>
      <c r="E193" s="4">
        <v>18174</v>
      </c>
    </row>
    <row r="194" spans="1:5" x14ac:dyDescent="0.25">
      <c r="A194" s="5">
        <v>1</v>
      </c>
      <c r="B194" s="5">
        <v>2018</v>
      </c>
      <c r="C194" t="s">
        <v>6</v>
      </c>
      <c r="D194" s="2">
        <v>42</v>
      </c>
      <c r="E194" s="4">
        <v>9400</v>
      </c>
    </row>
    <row r="195" spans="1:5" x14ac:dyDescent="0.25">
      <c r="A195" s="5">
        <v>1</v>
      </c>
      <c r="B195" s="5">
        <v>2018</v>
      </c>
      <c r="C195" t="s">
        <v>5</v>
      </c>
      <c r="D195" s="2">
        <v>63</v>
      </c>
      <c r="E195" s="4">
        <v>18081</v>
      </c>
    </row>
    <row r="196" spans="1:5" x14ac:dyDescent="0.25">
      <c r="A196" s="5">
        <v>1</v>
      </c>
      <c r="B196" s="5">
        <v>2018</v>
      </c>
      <c r="C196" t="s">
        <v>7</v>
      </c>
      <c r="D196" s="2">
        <v>43</v>
      </c>
      <c r="E196" s="4">
        <v>13175</v>
      </c>
    </row>
    <row r="197" spans="1:5" x14ac:dyDescent="0.25">
      <c r="A197" s="5">
        <v>1</v>
      </c>
      <c r="B197" s="5">
        <v>2018</v>
      </c>
      <c r="C197" t="s">
        <v>8</v>
      </c>
      <c r="D197" s="2">
        <v>70</v>
      </c>
      <c r="E197" s="4">
        <v>19349</v>
      </c>
    </row>
    <row r="198" spans="1:5" x14ac:dyDescent="0.25">
      <c r="A198" s="5">
        <v>1</v>
      </c>
      <c r="B198" s="5">
        <v>2018</v>
      </c>
      <c r="C198" t="s">
        <v>9</v>
      </c>
      <c r="D198" s="2">
        <v>98</v>
      </c>
      <c r="E198" s="4">
        <v>17241</v>
      </c>
    </row>
    <row r="199" spans="1:5" x14ac:dyDescent="0.25">
      <c r="A199" s="5">
        <v>1</v>
      </c>
      <c r="B199" s="5">
        <v>2018</v>
      </c>
      <c r="C199" t="s">
        <v>10</v>
      </c>
      <c r="D199" s="2">
        <v>43</v>
      </c>
      <c r="E199" s="4">
        <v>12436</v>
      </c>
    </row>
    <row r="200" spans="1:5" x14ac:dyDescent="0.25">
      <c r="A200" s="5">
        <v>1</v>
      </c>
      <c r="B200" s="5">
        <v>2018</v>
      </c>
      <c r="C200" t="s">
        <v>11</v>
      </c>
      <c r="D200" s="2">
        <v>43</v>
      </c>
      <c r="E200" s="4">
        <v>8244</v>
      </c>
    </row>
    <row r="201" spans="1:5" x14ac:dyDescent="0.25">
      <c r="A201" s="5">
        <v>1</v>
      </c>
      <c r="B201" s="5">
        <v>2018</v>
      </c>
      <c r="C201" t="s">
        <v>12</v>
      </c>
      <c r="D201" s="2">
        <v>42</v>
      </c>
      <c r="E201" s="4">
        <v>13249</v>
      </c>
    </row>
    <row r="202" spans="1:5" x14ac:dyDescent="0.25">
      <c r="A202" s="5">
        <v>2</v>
      </c>
      <c r="B202" s="5">
        <v>2018</v>
      </c>
      <c r="C202" t="s">
        <v>6</v>
      </c>
      <c r="D202" s="2">
        <v>26</v>
      </c>
      <c r="E202" s="4">
        <v>7431</v>
      </c>
    </row>
    <row r="203" spans="1:5" x14ac:dyDescent="0.25">
      <c r="A203" s="5">
        <v>2</v>
      </c>
      <c r="B203" s="5">
        <v>2018</v>
      </c>
      <c r="C203" t="s">
        <v>5</v>
      </c>
      <c r="D203" s="2">
        <v>35</v>
      </c>
      <c r="E203" s="4">
        <v>8206</v>
      </c>
    </row>
    <row r="204" spans="1:5" x14ac:dyDescent="0.25">
      <c r="A204" s="5">
        <v>2</v>
      </c>
      <c r="B204" s="5">
        <v>2018</v>
      </c>
      <c r="C204" t="s">
        <v>7</v>
      </c>
      <c r="D204" s="2">
        <v>66</v>
      </c>
      <c r="E204" s="4">
        <v>12578</v>
      </c>
    </row>
    <row r="205" spans="1:5" x14ac:dyDescent="0.25">
      <c r="A205" s="5">
        <v>2</v>
      </c>
      <c r="B205" s="5">
        <v>2018</v>
      </c>
      <c r="C205" t="s">
        <v>8</v>
      </c>
      <c r="D205" s="2">
        <v>32</v>
      </c>
      <c r="E205" s="4">
        <v>16618</v>
      </c>
    </row>
    <row r="206" spans="1:5" x14ac:dyDescent="0.25">
      <c r="A206" s="5">
        <v>2</v>
      </c>
      <c r="B206" s="5">
        <v>2018</v>
      </c>
      <c r="C206" t="s">
        <v>9</v>
      </c>
      <c r="D206" s="2">
        <v>29</v>
      </c>
      <c r="E206" s="4">
        <v>20903</v>
      </c>
    </row>
    <row r="207" spans="1:5" x14ac:dyDescent="0.25">
      <c r="A207" s="5">
        <v>2</v>
      </c>
      <c r="B207" s="5">
        <v>2018</v>
      </c>
      <c r="C207" t="s">
        <v>10</v>
      </c>
      <c r="D207" s="2">
        <v>98</v>
      </c>
      <c r="E207" s="4">
        <v>14852</v>
      </c>
    </row>
    <row r="208" spans="1:5" x14ac:dyDescent="0.25">
      <c r="A208" s="5">
        <v>2</v>
      </c>
      <c r="B208" s="5">
        <v>2018</v>
      </c>
      <c r="C208" t="s">
        <v>11</v>
      </c>
      <c r="D208" s="2">
        <v>35</v>
      </c>
      <c r="E208" s="4">
        <v>19738</v>
      </c>
    </row>
    <row r="209" spans="1:5" x14ac:dyDescent="0.25">
      <c r="A209" s="5">
        <v>2</v>
      </c>
      <c r="B209" s="5">
        <v>2018</v>
      </c>
      <c r="C209" t="s">
        <v>12</v>
      </c>
      <c r="D209" s="2">
        <v>78</v>
      </c>
      <c r="E209" s="4">
        <v>8290</v>
      </c>
    </row>
    <row r="210" spans="1:5" x14ac:dyDescent="0.25">
      <c r="A210" s="5">
        <v>3</v>
      </c>
      <c r="B210" s="5">
        <v>2018</v>
      </c>
      <c r="C210" t="s">
        <v>6</v>
      </c>
      <c r="D210" s="2">
        <v>34</v>
      </c>
      <c r="E210" s="4">
        <v>6096</v>
      </c>
    </row>
    <row r="211" spans="1:5" x14ac:dyDescent="0.25">
      <c r="A211" s="5">
        <v>3</v>
      </c>
      <c r="B211" s="5">
        <v>2018</v>
      </c>
      <c r="C211" t="s">
        <v>5</v>
      </c>
      <c r="D211" s="2">
        <v>69</v>
      </c>
      <c r="E211" s="4">
        <v>8831</v>
      </c>
    </row>
    <row r="212" spans="1:5" x14ac:dyDescent="0.25">
      <c r="A212" s="5">
        <v>3</v>
      </c>
      <c r="B212" s="5">
        <v>2018</v>
      </c>
      <c r="C212" t="s">
        <v>7</v>
      </c>
      <c r="D212" s="2">
        <v>63</v>
      </c>
      <c r="E212" s="4">
        <v>15633</v>
      </c>
    </row>
    <row r="213" spans="1:5" x14ac:dyDescent="0.25">
      <c r="A213" s="5">
        <v>3</v>
      </c>
      <c r="B213" s="5">
        <v>2018</v>
      </c>
      <c r="C213" t="s">
        <v>8</v>
      </c>
      <c r="D213" s="2">
        <v>95</v>
      </c>
      <c r="E213" s="4">
        <v>7983</v>
      </c>
    </row>
    <row r="214" spans="1:5" x14ac:dyDescent="0.25">
      <c r="A214" s="5">
        <v>3</v>
      </c>
      <c r="B214" s="5">
        <v>2018</v>
      </c>
      <c r="C214" t="s">
        <v>9</v>
      </c>
      <c r="D214" s="2">
        <v>56</v>
      </c>
      <c r="E214" s="4">
        <v>12595</v>
      </c>
    </row>
    <row r="215" spans="1:5" x14ac:dyDescent="0.25">
      <c r="A215" s="5">
        <v>3</v>
      </c>
      <c r="B215" s="5">
        <v>2018</v>
      </c>
      <c r="C215" t="s">
        <v>10</v>
      </c>
      <c r="D215" s="2">
        <v>42</v>
      </c>
      <c r="E215" s="4">
        <v>13423</v>
      </c>
    </row>
    <row r="216" spans="1:5" x14ac:dyDescent="0.25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</row>
    <row r="217" spans="1:5" x14ac:dyDescent="0.25">
      <c r="A217" s="5">
        <v>3</v>
      </c>
      <c r="B217" s="5">
        <v>2018</v>
      </c>
      <c r="C217" t="s">
        <v>12</v>
      </c>
      <c r="D217" s="2">
        <v>46</v>
      </c>
      <c r="E217" s="4">
        <v>14124</v>
      </c>
    </row>
    <row r="218" spans="1:5" x14ac:dyDescent="0.25">
      <c r="A218" s="5">
        <v>4</v>
      </c>
      <c r="B218" s="5">
        <v>2018</v>
      </c>
      <c r="C218" t="s">
        <v>6</v>
      </c>
      <c r="D218" s="2">
        <v>21</v>
      </c>
      <c r="E218" s="4">
        <v>7009</v>
      </c>
    </row>
    <row r="219" spans="1:5" x14ac:dyDescent="0.25">
      <c r="A219" s="5">
        <v>4</v>
      </c>
      <c r="B219" s="5">
        <v>2018</v>
      </c>
      <c r="C219" t="s">
        <v>5</v>
      </c>
      <c r="D219" s="2">
        <v>56</v>
      </c>
      <c r="E219" s="4">
        <v>5787</v>
      </c>
    </row>
    <row r="220" spans="1:5" x14ac:dyDescent="0.25">
      <c r="A220" s="5">
        <v>4</v>
      </c>
      <c r="B220" s="5">
        <v>2018</v>
      </c>
      <c r="C220" t="s">
        <v>7</v>
      </c>
      <c r="D220" s="2">
        <v>65</v>
      </c>
      <c r="E220" s="4">
        <v>11999</v>
      </c>
    </row>
    <row r="221" spans="1:5" x14ac:dyDescent="0.25">
      <c r="A221" s="5">
        <v>4</v>
      </c>
      <c r="B221" s="5">
        <v>2018</v>
      </c>
      <c r="C221" t="s">
        <v>8</v>
      </c>
      <c r="D221" s="2">
        <v>91</v>
      </c>
      <c r="E221" s="4">
        <v>8288</v>
      </c>
    </row>
    <row r="222" spans="1:5" x14ac:dyDescent="0.25">
      <c r="A222" s="5">
        <v>4</v>
      </c>
      <c r="B222" s="5">
        <v>2018</v>
      </c>
      <c r="C222" t="s">
        <v>9</v>
      </c>
      <c r="D222" s="2">
        <v>53</v>
      </c>
      <c r="E222" s="4">
        <v>19476</v>
      </c>
    </row>
    <row r="223" spans="1:5" x14ac:dyDescent="0.25">
      <c r="A223" s="5">
        <v>4</v>
      </c>
      <c r="B223" s="5">
        <v>2018</v>
      </c>
      <c r="C223" t="s">
        <v>10</v>
      </c>
      <c r="D223" s="2">
        <v>40</v>
      </c>
      <c r="E223" s="4">
        <v>6704</v>
      </c>
    </row>
    <row r="224" spans="1:5" x14ac:dyDescent="0.25">
      <c r="A224" s="5">
        <v>4</v>
      </c>
      <c r="B224" s="5">
        <v>2018</v>
      </c>
      <c r="C224" t="s">
        <v>11</v>
      </c>
      <c r="D224" s="2">
        <v>94</v>
      </c>
      <c r="E224" s="4">
        <v>14045</v>
      </c>
    </row>
    <row r="225" spans="1:5" x14ac:dyDescent="0.25">
      <c r="A225" s="5">
        <v>4</v>
      </c>
      <c r="B225" s="5">
        <v>2018</v>
      </c>
      <c r="C225" t="s">
        <v>12</v>
      </c>
      <c r="D225" s="2">
        <v>71</v>
      </c>
      <c r="E225" s="4">
        <v>22274</v>
      </c>
    </row>
    <row r="226" spans="1:5" x14ac:dyDescent="0.25">
      <c r="A226" s="5">
        <v>5</v>
      </c>
      <c r="B226" s="5">
        <v>2018</v>
      </c>
      <c r="C226" t="s">
        <v>6</v>
      </c>
      <c r="D226" s="2">
        <v>28</v>
      </c>
      <c r="E226" s="4">
        <v>7957</v>
      </c>
    </row>
    <row r="227" spans="1:5" x14ac:dyDescent="0.25">
      <c r="A227" s="5">
        <v>5</v>
      </c>
      <c r="B227" s="5">
        <v>2018</v>
      </c>
      <c r="C227" t="s">
        <v>5</v>
      </c>
      <c r="D227" s="2">
        <v>33</v>
      </c>
      <c r="E227" s="4">
        <v>9103</v>
      </c>
    </row>
    <row r="228" spans="1:5" x14ac:dyDescent="0.25">
      <c r="A228" s="5">
        <v>5</v>
      </c>
      <c r="B228" s="5">
        <v>2018</v>
      </c>
      <c r="C228" t="s">
        <v>7</v>
      </c>
      <c r="D228" s="2">
        <v>63</v>
      </c>
      <c r="E228" s="4">
        <v>14429</v>
      </c>
    </row>
    <row r="229" spans="1:5" x14ac:dyDescent="0.25">
      <c r="A229" s="5">
        <v>5</v>
      </c>
      <c r="B229" s="5">
        <v>2018</v>
      </c>
      <c r="C229" t="s">
        <v>8</v>
      </c>
      <c r="D229" s="2">
        <v>92</v>
      </c>
      <c r="E229" s="4">
        <v>17913</v>
      </c>
    </row>
    <row r="230" spans="1:5" x14ac:dyDescent="0.25">
      <c r="A230" s="5">
        <v>5</v>
      </c>
      <c r="B230" s="5">
        <v>2018</v>
      </c>
      <c r="C230" t="s">
        <v>9</v>
      </c>
      <c r="D230" s="2">
        <v>67</v>
      </c>
      <c r="E230" s="4">
        <v>18196</v>
      </c>
    </row>
    <row r="231" spans="1:5" x14ac:dyDescent="0.25">
      <c r="A231" s="5">
        <v>5</v>
      </c>
      <c r="B231" s="5">
        <v>2018</v>
      </c>
      <c r="C231" t="s">
        <v>10</v>
      </c>
      <c r="D231" s="2">
        <v>27</v>
      </c>
      <c r="E231" s="4">
        <v>6384</v>
      </c>
    </row>
    <row r="232" spans="1:5" x14ac:dyDescent="0.25">
      <c r="A232" s="5">
        <v>5</v>
      </c>
      <c r="B232" s="5">
        <v>2018</v>
      </c>
      <c r="C232" t="s">
        <v>11</v>
      </c>
      <c r="D232" s="2">
        <v>74</v>
      </c>
      <c r="E232" s="4">
        <v>12763</v>
      </c>
    </row>
    <row r="233" spans="1:5" x14ac:dyDescent="0.25">
      <c r="A233" s="5">
        <v>5</v>
      </c>
      <c r="B233" s="5">
        <v>2018</v>
      </c>
      <c r="C233" t="s">
        <v>12</v>
      </c>
      <c r="D233" s="2">
        <v>48</v>
      </c>
      <c r="E233" s="4">
        <v>5283</v>
      </c>
    </row>
    <row r="234" spans="1:5" x14ac:dyDescent="0.25">
      <c r="A234" s="5">
        <v>6</v>
      </c>
      <c r="B234" s="5">
        <v>2018</v>
      </c>
      <c r="C234" t="s">
        <v>6</v>
      </c>
      <c r="D234" s="2">
        <v>33</v>
      </c>
      <c r="E234" s="4">
        <v>8193</v>
      </c>
    </row>
    <row r="235" spans="1:5" x14ac:dyDescent="0.25">
      <c r="A235" s="5">
        <v>6</v>
      </c>
      <c r="B235" s="5">
        <v>2018</v>
      </c>
      <c r="C235" t="s">
        <v>5</v>
      </c>
      <c r="D235" s="2">
        <v>44</v>
      </c>
      <c r="E235" s="4">
        <v>21413</v>
      </c>
    </row>
    <row r="236" spans="1:5" x14ac:dyDescent="0.25">
      <c r="A236" s="5">
        <v>6</v>
      </c>
      <c r="B236" s="5">
        <v>2018</v>
      </c>
      <c r="C236" t="s">
        <v>7</v>
      </c>
      <c r="D236" s="2">
        <v>46</v>
      </c>
      <c r="E236" s="4">
        <v>15912</v>
      </c>
    </row>
    <row r="237" spans="1:5" x14ac:dyDescent="0.25">
      <c r="A237" s="5">
        <v>6</v>
      </c>
      <c r="B237" s="5">
        <v>2018</v>
      </c>
      <c r="C237" t="s">
        <v>8</v>
      </c>
      <c r="D237" s="2">
        <v>63</v>
      </c>
      <c r="E237" s="4">
        <v>17982</v>
      </c>
    </row>
    <row r="238" spans="1:5" x14ac:dyDescent="0.25">
      <c r="A238" s="5">
        <v>6</v>
      </c>
      <c r="B238" s="5">
        <v>2018</v>
      </c>
      <c r="C238" t="s">
        <v>9</v>
      </c>
      <c r="D238" s="2">
        <v>66</v>
      </c>
      <c r="E238" s="4">
        <v>16415</v>
      </c>
    </row>
    <row r="239" spans="1:5" x14ac:dyDescent="0.25">
      <c r="A239" s="5">
        <v>6</v>
      </c>
      <c r="B239" s="5">
        <v>2018</v>
      </c>
      <c r="C239" t="s">
        <v>10</v>
      </c>
      <c r="D239" s="2">
        <v>47</v>
      </c>
      <c r="E239" s="4">
        <v>19679</v>
      </c>
    </row>
    <row r="240" spans="1:5" x14ac:dyDescent="0.25">
      <c r="A240" s="5">
        <v>6</v>
      </c>
      <c r="B240" s="5">
        <v>2018</v>
      </c>
      <c r="C240" t="s">
        <v>11</v>
      </c>
      <c r="D240" s="2">
        <v>72</v>
      </c>
      <c r="E240" s="4">
        <v>19236</v>
      </c>
    </row>
    <row r="241" spans="1:5" x14ac:dyDescent="0.25">
      <c r="A241" s="5">
        <v>6</v>
      </c>
      <c r="B241" s="5">
        <v>2018</v>
      </c>
      <c r="C241" t="s">
        <v>12</v>
      </c>
      <c r="D241" s="2">
        <v>36</v>
      </c>
      <c r="E241" s="4">
        <v>7050</v>
      </c>
    </row>
    <row r="242" spans="1:5" x14ac:dyDescent="0.25">
      <c r="A242" s="5">
        <v>7</v>
      </c>
      <c r="B242" s="5">
        <v>2018</v>
      </c>
      <c r="C242" t="s">
        <v>6</v>
      </c>
      <c r="D242" s="2">
        <v>25</v>
      </c>
      <c r="E242" s="4">
        <v>7318</v>
      </c>
    </row>
    <row r="243" spans="1:5" x14ac:dyDescent="0.25">
      <c r="A243" s="5">
        <v>7</v>
      </c>
      <c r="B243" s="5">
        <v>2018</v>
      </c>
      <c r="C243" t="s">
        <v>5</v>
      </c>
      <c r="D243" s="2">
        <v>33</v>
      </c>
      <c r="E243" s="4">
        <v>10549</v>
      </c>
    </row>
    <row r="244" spans="1:5" x14ac:dyDescent="0.25">
      <c r="A244" s="5">
        <v>7</v>
      </c>
      <c r="B244" s="5">
        <v>2018</v>
      </c>
      <c r="C244" t="s">
        <v>7</v>
      </c>
      <c r="D244" s="2">
        <v>87</v>
      </c>
      <c r="E244" s="4">
        <v>9208</v>
      </c>
    </row>
    <row r="245" spans="1:5" x14ac:dyDescent="0.25">
      <c r="A245" s="5">
        <v>7</v>
      </c>
      <c r="B245" s="5">
        <v>2018</v>
      </c>
      <c r="C245" t="s">
        <v>8</v>
      </c>
      <c r="D245" s="2">
        <v>39</v>
      </c>
      <c r="E245" s="4">
        <v>10253</v>
      </c>
    </row>
    <row r="246" spans="1:5" x14ac:dyDescent="0.25">
      <c r="A246" s="5">
        <v>7</v>
      </c>
      <c r="B246" s="5">
        <v>2018</v>
      </c>
      <c r="C246" t="s">
        <v>9</v>
      </c>
      <c r="D246" s="2">
        <v>78</v>
      </c>
      <c r="E246" s="4">
        <v>10748</v>
      </c>
    </row>
    <row r="247" spans="1:5" x14ac:dyDescent="0.25">
      <c r="A247" s="5">
        <v>7</v>
      </c>
      <c r="B247" s="5">
        <v>2018</v>
      </c>
      <c r="C247" t="s">
        <v>10</v>
      </c>
      <c r="D247" s="2">
        <v>77</v>
      </c>
      <c r="E247" s="4">
        <v>15500</v>
      </c>
    </row>
    <row r="248" spans="1:5" x14ac:dyDescent="0.25">
      <c r="A248" s="5">
        <v>7</v>
      </c>
      <c r="B248" s="5">
        <v>2018</v>
      </c>
      <c r="C248" t="s">
        <v>11</v>
      </c>
      <c r="D248" s="2">
        <v>58</v>
      </c>
      <c r="E248" s="4">
        <v>9540</v>
      </c>
    </row>
    <row r="249" spans="1:5" x14ac:dyDescent="0.25">
      <c r="A249" s="5">
        <v>7</v>
      </c>
      <c r="B249" s="5">
        <v>2018</v>
      </c>
      <c r="C249" t="s">
        <v>12</v>
      </c>
      <c r="D249" s="2">
        <v>66</v>
      </c>
      <c r="E249" s="4">
        <v>5501</v>
      </c>
    </row>
    <row r="250" spans="1:5" x14ac:dyDescent="0.25">
      <c r="A250" s="5">
        <v>8</v>
      </c>
      <c r="B250" s="5">
        <v>2018</v>
      </c>
      <c r="C250" t="s">
        <v>6</v>
      </c>
      <c r="D250" s="2">
        <v>31</v>
      </c>
      <c r="E250" s="4">
        <v>9751</v>
      </c>
    </row>
    <row r="251" spans="1:5" x14ac:dyDescent="0.25">
      <c r="A251" s="5">
        <v>8</v>
      </c>
      <c r="B251" s="5">
        <v>2018</v>
      </c>
      <c r="C251" t="s">
        <v>5</v>
      </c>
      <c r="D251" s="2">
        <v>74</v>
      </c>
      <c r="E251" s="4">
        <v>12021</v>
      </c>
    </row>
    <row r="252" spans="1:5" x14ac:dyDescent="0.25">
      <c r="A252" s="5">
        <v>8</v>
      </c>
      <c r="B252" s="5">
        <v>2018</v>
      </c>
      <c r="C252" t="s">
        <v>7</v>
      </c>
      <c r="D252" s="2">
        <v>90</v>
      </c>
      <c r="E252" s="4">
        <v>19380</v>
      </c>
    </row>
    <row r="253" spans="1:5" x14ac:dyDescent="0.25">
      <c r="A253" s="5">
        <v>8</v>
      </c>
      <c r="B253" s="5">
        <v>2018</v>
      </c>
      <c r="C253" t="s">
        <v>8</v>
      </c>
      <c r="D253" s="2">
        <v>30</v>
      </c>
      <c r="E253" s="4">
        <v>11396</v>
      </c>
    </row>
    <row r="254" spans="1:5" x14ac:dyDescent="0.25">
      <c r="A254" s="5">
        <v>8</v>
      </c>
      <c r="B254" s="5">
        <v>2018</v>
      </c>
      <c r="C254" t="s">
        <v>9</v>
      </c>
      <c r="D254" s="2">
        <v>25</v>
      </c>
      <c r="E254" s="4">
        <v>9034</v>
      </c>
    </row>
    <row r="255" spans="1:5" x14ac:dyDescent="0.25">
      <c r="A255" s="5">
        <v>8</v>
      </c>
      <c r="B255" s="5">
        <v>2018</v>
      </c>
      <c r="C255" t="s">
        <v>10</v>
      </c>
      <c r="D255" s="2">
        <v>91</v>
      </c>
      <c r="E255" s="4">
        <v>20533</v>
      </c>
    </row>
    <row r="256" spans="1:5" x14ac:dyDescent="0.25">
      <c r="A256" s="5">
        <v>8</v>
      </c>
      <c r="B256" s="5">
        <v>2018</v>
      </c>
      <c r="C256" t="s">
        <v>11</v>
      </c>
      <c r="D256" s="2">
        <v>46</v>
      </c>
      <c r="E256" s="4">
        <v>16885</v>
      </c>
    </row>
    <row r="257" spans="1:5" x14ac:dyDescent="0.25">
      <c r="A257" s="5">
        <v>8</v>
      </c>
      <c r="B257" s="5">
        <v>2018</v>
      </c>
      <c r="C257" t="s">
        <v>12</v>
      </c>
      <c r="D257" s="2">
        <v>58</v>
      </c>
      <c r="E257" s="4">
        <v>20953</v>
      </c>
    </row>
    <row r="258" spans="1:5" x14ac:dyDescent="0.25">
      <c r="A258" s="5">
        <v>9</v>
      </c>
      <c r="B258" s="5">
        <v>2018</v>
      </c>
      <c r="C258" t="s">
        <v>6</v>
      </c>
      <c r="D258" s="2">
        <v>45</v>
      </c>
      <c r="E258" s="4">
        <v>4147</v>
      </c>
    </row>
    <row r="259" spans="1:5" x14ac:dyDescent="0.25">
      <c r="A259" s="5">
        <v>9</v>
      </c>
      <c r="B259" s="5">
        <v>2018</v>
      </c>
      <c r="C259" t="s">
        <v>5</v>
      </c>
      <c r="D259" s="2">
        <v>53</v>
      </c>
      <c r="E259" s="4">
        <v>17016</v>
      </c>
    </row>
    <row r="260" spans="1:5" x14ac:dyDescent="0.25">
      <c r="A260" s="5">
        <v>9</v>
      </c>
      <c r="B260" s="5">
        <v>2018</v>
      </c>
      <c r="C260" t="s">
        <v>7</v>
      </c>
      <c r="D260" s="2">
        <v>60</v>
      </c>
      <c r="E260" s="4">
        <v>5514</v>
      </c>
    </row>
    <row r="261" spans="1:5" x14ac:dyDescent="0.25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</row>
    <row r="262" spans="1:5" x14ac:dyDescent="0.25">
      <c r="A262" s="5">
        <v>9</v>
      </c>
      <c r="B262" s="5">
        <v>2018</v>
      </c>
      <c r="C262" t="s">
        <v>9</v>
      </c>
      <c r="D262" s="2">
        <v>41</v>
      </c>
      <c r="E262" s="4">
        <v>10959</v>
      </c>
    </row>
    <row r="263" spans="1:5" x14ac:dyDescent="0.25">
      <c r="A263" s="5">
        <v>9</v>
      </c>
      <c r="B263" s="5">
        <v>2018</v>
      </c>
      <c r="C263" t="s">
        <v>10</v>
      </c>
      <c r="D263" s="2">
        <v>69</v>
      </c>
      <c r="E263" s="4">
        <v>17631</v>
      </c>
    </row>
    <row r="264" spans="1:5" x14ac:dyDescent="0.25">
      <c r="A264" s="5">
        <v>9</v>
      </c>
      <c r="B264" s="5">
        <v>2018</v>
      </c>
      <c r="C264" t="s">
        <v>11</v>
      </c>
      <c r="D264" s="2">
        <v>67</v>
      </c>
      <c r="E264" s="4">
        <v>12213</v>
      </c>
    </row>
    <row r="265" spans="1:5" x14ac:dyDescent="0.25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</row>
    <row r="266" spans="1:5" x14ac:dyDescent="0.25">
      <c r="A266" s="5">
        <v>10</v>
      </c>
      <c r="B266" s="5">
        <v>2018</v>
      </c>
      <c r="C266" t="s">
        <v>6</v>
      </c>
      <c r="D266" s="2">
        <v>40</v>
      </c>
      <c r="E266" s="4">
        <v>6871</v>
      </c>
    </row>
    <row r="267" spans="1:5" x14ac:dyDescent="0.25">
      <c r="A267" s="5">
        <v>10</v>
      </c>
      <c r="B267" s="5">
        <v>2018</v>
      </c>
      <c r="C267" t="s">
        <v>5</v>
      </c>
      <c r="D267" s="2">
        <v>54</v>
      </c>
      <c r="E267" s="4">
        <v>13900</v>
      </c>
    </row>
    <row r="268" spans="1:5" x14ac:dyDescent="0.25">
      <c r="A268" s="5">
        <v>10</v>
      </c>
      <c r="B268" s="5">
        <v>2018</v>
      </c>
      <c r="C268" t="s">
        <v>7</v>
      </c>
      <c r="D268" s="2">
        <v>92</v>
      </c>
      <c r="E268" s="4">
        <v>18385</v>
      </c>
    </row>
    <row r="269" spans="1:5" x14ac:dyDescent="0.25">
      <c r="A269" s="5">
        <v>10</v>
      </c>
      <c r="B269" s="5">
        <v>2018</v>
      </c>
      <c r="C269" t="s">
        <v>8</v>
      </c>
      <c r="D269" s="2">
        <v>55</v>
      </c>
      <c r="E269" s="4">
        <v>19890</v>
      </c>
    </row>
    <row r="270" spans="1:5" x14ac:dyDescent="0.25">
      <c r="A270" s="5">
        <v>10</v>
      </c>
      <c r="B270" s="5">
        <v>2018</v>
      </c>
      <c r="C270" t="s">
        <v>9</v>
      </c>
      <c r="D270" s="2">
        <v>78</v>
      </c>
      <c r="E270" s="4">
        <v>6990</v>
      </c>
    </row>
    <row r="271" spans="1:5" x14ac:dyDescent="0.25">
      <c r="A271" s="5">
        <v>10</v>
      </c>
      <c r="B271" s="5">
        <v>2018</v>
      </c>
      <c r="C271" t="s">
        <v>10</v>
      </c>
      <c r="D271" s="2">
        <v>96</v>
      </c>
      <c r="E271" s="4">
        <v>15367</v>
      </c>
    </row>
    <row r="272" spans="1:5" x14ac:dyDescent="0.25">
      <c r="A272" s="5">
        <v>10</v>
      </c>
      <c r="B272" s="5">
        <v>2018</v>
      </c>
      <c r="C272" t="s">
        <v>11</v>
      </c>
      <c r="D272" s="2">
        <v>95</v>
      </c>
      <c r="E272" s="4">
        <v>21093</v>
      </c>
    </row>
    <row r="273" spans="1:5" x14ac:dyDescent="0.25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</row>
    <row r="274" spans="1:5" x14ac:dyDescent="0.25">
      <c r="A274" s="5" t="s">
        <v>13</v>
      </c>
      <c r="B274" s="5"/>
      <c r="D274" s="6"/>
      <c r="E274" s="25">
        <f>SUBTOTAL(105,Tab[Valor Vendido])</f>
        <v>3056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53"/>
  <sheetViews>
    <sheetView showGridLines="0" topLeftCell="A28" workbookViewId="0"/>
  </sheetViews>
  <sheetFormatPr defaultRowHeight="15" x14ac:dyDescent="0.25"/>
  <cols>
    <col min="1" max="1" width="5.7109375" customWidth="1"/>
    <col min="2" max="2" width="25.7109375" customWidth="1"/>
    <col min="3" max="4" width="20.7109375" customWidth="1"/>
  </cols>
  <sheetData>
    <row r="2" spans="2:4" x14ac:dyDescent="0.25">
      <c r="B2" s="7" t="s">
        <v>14</v>
      </c>
      <c r="C2" s="8"/>
      <c r="D2" s="8"/>
    </row>
    <row r="3" spans="2:4" x14ac:dyDescent="0.25">
      <c r="B3" s="9" t="s">
        <v>2</v>
      </c>
      <c r="C3" s="10" t="s">
        <v>3</v>
      </c>
      <c r="D3" s="11" t="s">
        <v>4</v>
      </c>
    </row>
    <row r="4" spans="2:4" x14ac:dyDescent="0.25">
      <c r="B4" s="8" t="s">
        <v>5</v>
      </c>
      <c r="C4" s="17">
        <v>1658</v>
      </c>
      <c r="D4" s="21">
        <v>477138</v>
      </c>
    </row>
    <row r="5" spans="2:4" x14ac:dyDescent="0.25">
      <c r="B5" t="s">
        <v>9</v>
      </c>
      <c r="C5" s="18">
        <v>2164</v>
      </c>
      <c r="D5" s="22">
        <v>499928</v>
      </c>
    </row>
    <row r="6" spans="2:4" x14ac:dyDescent="0.25">
      <c r="B6" t="s">
        <v>8</v>
      </c>
      <c r="C6" s="18">
        <v>1958</v>
      </c>
      <c r="D6" s="22">
        <v>444867</v>
      </c>
    </row>
    <row r="7" spans="2:4" x14ac:dyDescent="0.25">
      <c r="B7" t="s">
        <v>6</v>
      </c>
      <c r="C7" s="18">
        <v>1006</v>
      </c>
      <c r="D7" s="22">
        <v>220426</v>
      </c>
    </row>
    <row r="8" spans="2:4" x14ac:dyDescent="0.25">
      <c r="B8" t="s">
        <v>12</v>
      </c>
      <c r="C8" s="18">
        <v>2369</v>
      </c>
      <c r="D8" s="22">
        <v>473088</v>
      </c>
    </row>
    <row r="9" spans="2:4" x14ac:dyDescent="0.25">
      <c r="B9" t="s">
        <v>11</v>
      </c>
      <c r="C9" s="18">
        <v>2177</v>
      </c>
      <c r="D9" s="22">
        <v>502462</v>
      </c>
    </row>
    <row r="10" spans="2:4" x14ac:dyDescent="0.25">
      <c r="B10" t="s">
        <v>7</v>
      </c>
      <c r="C10" s="18">
        <v>2158</v>
      </c>
      <c r="D10" s="22">
        <v>478639</v>
      </c>
    </row>
    <row r="11" spans="2:4" x14ac:dyDescent="0.25">
      <c r="B11" s="12" t="s">
        <v>10</v>
      </c>
      <c r="C11" s="19">
        <v>1938</v>
      </c>
      <c r="D11" s="23">
        <v>470725</v>
      </c>
    </row>
    <row r="12" spans="2:4" x14ac:dyDescent="0.25">
      <c r="B12" s="13" t="s">
        <v>15</v>
      </c>
      <c r="C12" s="20">
        <f>SUM(C4:C11)</f>
        <v>15428</v>
      </c>
      <c r="D12" s="24">
        <f>SUM(D4:D11)</f>
        <v>3567273</v>
      </c>
    </row>
    <row r="15" spans="2:4" x14ac:dyDescent="0.25">
      <c r="B15" s="7" t="s">
        <v>19</v>
      </c>
      <c r="C15" s="8"/>
      <c r="D15" s="8"/>
    </row>
    <row r="16" spans="2:4" x14ac:dyDescent="0.25">
      <c r="B16" s="9" t="s">
        <v>2</v>
      </c>
      <c r="C16" s="10" t="s">
        <v>3</v>
      </c>
      <c r="D16" s="11" t="s">
        <v>4</v>
      </c>
    </row>
    <row r="17" spans="2:4" x14ac:dyDescent="0.25">
      <c r="B17" s="8" t="s">
        <v>5</v>
      </c>
      <c r="C17" s="17">
        <v>48.764705882352942</v>
      </c>
      <c r="D17" s="21">
        <v>14033.470588235294</v>
      </c>
    </row>
    <row r="18" spans="2:4" x14ac:dyDescent="0.25">
      <c r="B18" t="s">
        <v>9</v>
      </c>
      <c r="C18" s="18">
        <v>63.647058823529413</v>
      </c>
      <c r="D18" s="22">
        <v>14703.764705882353</v>
      </c>
    </row>
    <row r="19" spans="2:4" x14ac:dyDescent="0.25">
      <c r="B19" t="s">
        <v>8</v>
      </c>
      <c r="C19" s="18">
        <v>57.588235294117645</v>
      </c>
      <c r="D19" s="22">
        <v>13084.323529411764</v>
      </c>
    </row>
    <row r="20" spans="2:4" x14ac:dyDescent="0.25">
      <c r="B20" t="s">
        <v>6</v>
      </c>
      <c r="C20" s="18">
        <v>29.588235294117649</v>
      </c>
      <c r="D20" s="22">
        <v>6483.1176470588234</v>
      </c>
    </row>
    <row r="21" spans="2:4" x14ac:dyDescent="0.25">
      <c r="B21" t="s">
        <v>12</v>
      </c>
      <c r="C21" s="18">
        <v>69.67647058823529</v>
      </c>
      <c r="D21" s="22">
        <v>13914.35294117647</v>
      </c>
    </row>
    <row r="22" spans="2:4" x14ac:dyDescent="0.25">
      <c r="B22" t="s">
        <v>11</v>
      </c>
      <c r="C22" s="18">
        <v>64.029411764705884</v>
      </c>
      <c r="D22" s="22">
        <v>14778.294117647059</v>
      </c>
    </row>
    <row r="23" spans="2:4" x14ac:dyDescent="0.25">
      <c r="B23" t="s">
        <v>7</v>
      </c>
      <c r="C23" s="18">
        <v>63.470588235294116</v>
      </c>
      <c r="D23" s="22">
        <v>14077.617647058823</v>
      </c>
    </row>
    <row r="24" spans="2:4" x14ac:dyDescent="0.25">
      <c r="B24" s="12" t="s">
        <v>10</v>
      </c>
      <c r="C24" s="19">
        <v>57</v>
      </c>
      <c r="D24" s="23">
        <v>13844.85294117647</v>
      </c>
    </row>
    <row r="27" spans="2:4" x14ac:dyDescent="0.25">
      <c r="B27" s="7" t="s">
        <v>16</v>
      </c>
      <c r="C27" s="8"/>
      <c r="D27" s="8"/>
    </row>
    <row r="28" spans="2:4" x14ac:dyDescent="0.25">
      <c r="B28" s="9" t="s">
        <v>1</v>
      </c>
      <c r="C28" s="10" t="s">
        <v>3</v>
      </c>
      <c r="D28" s="11" t="s">
        <v>4</v>
      </c>
    </row>
    <row r="29" spans="2:4" x14ac:dyDescent="0.25">
      <c r="B29" s="14">
        <v>2016</v>
      </c>
      <c r="C29" s="17">
        <v>5445</v>
      </c>
      <c r="D29" s="21">
        <v>1247118</v>
      </c>
    </row>
    <row r="30" spans="2:4" x14ac:dyDescent="0.25">
      <c r="B30" s="5">
        <v>2017</v>
      </c>
      <c r="C30" s="18">
        <v>5378</v>
      </c>
      <c r="D30" s="22">
        <v>1268887</v>
      </c>
    </row>
    <row r="31" spans="2:4" x14ac:dyDescent="0.25">
      <c r="B31" s="5">
        <v>2018</v>
      </c>
      <c r="C31" s="18">
        <v>4605</v>
      </c>
      <c r="D31" s="22">
        <v>1051268</v>
      </c>
    </row>
    <row r="32" spans="2:4" x14ac:dyDescent="0.25">
      <c r="B32" s="13" t="s">
        <v>15</v>
      </c>
      <c r="C32" s="20">
        <f>SUM(C29:C31)</f>
        <v>15428</v>
      </c>
      <c r="D32" s="24">
        <f>SUM(D29:D31)</f>
        <v>3567273</v>
      </c>
    </row>
    <row r="35" spans="2:4" x14ac:dyDescent="0.25">
      <c r="B35" s="7" t="s">
        <v>20</v>
      </c>
      <c r="C35" s="8"/>
      <c r="D35" s="8"/>
    </row>
    <row r="36" spans="2:4" x14ac:dyDescent="0.25">
      <c r="B36" s="9" t="s">
        <v>1</v>
      </c>
      <c r="C36" s="10" t="s">
        <v>3</v>
      </c>
      <c r="D36" s="11" t="s">
        <v>4</v>
      </c>
    </row>
    <row r="37" spans="2:4" x14ac:dyDescent="0.25">
      <c r="B37" s="14">
        <v>2016</v>
      </c>
      <c r="C37" s="17">
        <v>56.71875</v>
      </c>
      <c r="D37" s="21">
        <v>12990.8125</v>
      </c>
    </row>
    <row r="38" spans="2:4" x14ac:dyDescent="0.25">
      <c r="B38" s="5">
        <v>2017</v>
      </c>
      <c r="C38" s="18">
        <v>56.020833333333336</v>
      </c>
      <c r="D38" s="22">
        <v>13217.572916666666</v>
      </c>
    </row>
    <row r="39" spans="2:4" x14ac:dyDescent="0.25">
      <c r="B39" s="15">
        <v>2018</v>
      </c>
      <c r="C39" s="19">
        <v>57.5625</v>
      </c>
      <c r="D39" s="23">
        <v>13140.85</v>
      </c>
    </row>
    <row r="42" spans="2:4" x14ac:dyDescent="0.25">
      <c r="B42" s="7" t="s">
        <v>17</v>
      </c>
      <c r="C42" s="8"/>
      <c r="D42" s="8"/>
    </row>
    <row r="43" spans="2:4" x14ac:dyDescent="0.25">
      <c r="B43" s="9" t="s">
        <v>1</v>
      </c>
      <c r="C43" s="16" t="s">
        <v>2</v>
      </c>
      <c r="D43" s="11" t="s">
        <v>4</v>
      </c>
    </row>
    <row r="44" spans="2:4" x14ac:dyDescent="0.25">
      <c r="B44" s="14">
        <v>2016</v>
      </c>
      <c r="C44" s="14" t="s">
        <v>10</v>
      </c>
      <c r="D44" s="21">
        <v>22198</v>
      </c>
    </row>
    <row r="45" spans="2:4" x14ac:dyDescent="0.25">
      <c r="B45" s="5">
        <v>2017</v>
      </c>
      <c r="C45" s="5" t="s">
        <v>5</v>
      </c>
      <c r="D45" s="22">
        <v>22411</v>
      </c>
    </row>
    <row r="46" spans="2:4" x14ac:dyDescent="0.25">
      <c r="B46" s="15">
        <v>2018</v>
      </c>
      <c r="C46" s="15" t="s">
        <v>12</v>
      </c>
      <c r="D46" s="23">
        <v>22465</v>
      </c>
    </row>
    <row r="49" spans="2:4" x14ac:dyDescent="0.25">
      <c r="B49" s="7" t="s">
        <v>18</v>
      </c>
      <c r="C49" s="8"/>
      <c r="D49" s="8"/>
    </row>
    <row r="50" spans="2:4" x14ac:dyDescent="0.25">
      <c r="B50" s="9" t="s">
        <v>1</v>
      </c>
      <c r="C50" s="16" t="s">
        <v>2</v>
      </c>
      <c r="D50" s="11" t="s">
        <v>4</v>
      </c>
    </row>
    <row r="51" spans="2:4" x14ac:dyDescent="0.25">
      <c r="B51" s="14">
        <v>2016</v>
      </c>
      <c r="C51" s="14" t="s">
        <v>6</v>
      </c>
      <c r="D51" s="21">
        <v>3056</v>
      </c>
    </row>
    <row r="52" spans="2:4" x14ac:dyDescent="0.25">
      <c r="B52" s="5">
        <v>2017</v>
      </c>
      <c r="C52" s="5" t="s">
        <v>6</v>
      </c>
      <c r="D52" s="22">
        <v>3223</v>
      </c>
    </row>
    <row r="53" spans="2:4" x14ac:dyDescent="0.25">
      <c r="B53" s="15">
        <v>2018</v>
      </c>
      <c r="C53" s="15" t="s">
        <v>6</v>
      </c>
      <c r="D53" s="23">
        <v>4147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DadosVendas</vt:lpstr>
      <vt:lpstr>Relatório da Gerência</vt:lpstr>
      <vt:lpstr>DadosVendas-Gabarito</vt:lpstr>
      <vt:lpstr>Relatório da Gerência-Gabarito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</cp:lastModifiedBy>
  <dcterms:created xsi:type="dcterms:W3CDTF">2018-11-25T18:10:40Z</dcterms:created>
  <dcterms:modified xsi:type="dcterms:W3CDTF">2023-10-05T02:31:26Z</dcterms:modified>
</cp:coreProperties>
</file>