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1 - Fórmulas avançadas\"/>
    </mc:Choice>
  </mc:AlternateContent>
  <xr:revisionPtr revIDLastSave="0" documentId="13_ncr:1_{86C218EF-871F-4570-BA6E-D1817F40461B}" xr6:coauthVersionLast="36" xr6:coauthVersionMax="36" xr10:uidLastSave="{00000000-0000-0000-0000-000000000000}"/>
  <bookViews>
    <workbookView xWindow="-120" yWindow="-120" windowWidth="20730" windowHeight="11760" xr2:uid="{00000000-000D-0000-FFFF-FFFF00000000}"/>
  </bookViews>
  <sheets>
    <sheet name="Financeir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F9" i="1"/>
  <c r="F12" i="1" s="1"/>
  <c r="F11" i="1" s="1"/>
  <c r="C11" i="1"/>
  <c r="C12" i="1" s="1"/>
  <c r="C13" i="1" s="1"/>
  <c r="C8" i="1"/>
</calcChain>
</file>

<file path=xl/sharedStrings.xml><?xml version="1.0" encoding="utf-8"?>
<sst xmlns="http://schemas.openxmlformats.org/spreadsheetml/2006/main" count="27" uniqueCount="25">
  <si>
    <t>EducandoWeb</t>
  </si>
  <si>
    <t>OPERAÇÕES FINANCEIRAS</t>
  </si>
  <si>
    <t>VENDA FINANCIADA</t>
  </si>
  <si>
    <t>Valor do bem (à vista)</t>
  </si>
  <si>
    <t>Entrada ($)</t>
  </si>
  <si>
    <t>Taxa de Juros (%)</t>
  </si>
  <si>
    <t>Total de juros a pagar ($)</t>
  </si>
  <si>
    <t>Valor de cada parcela ($)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</si>
  <si>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</si>
  <si>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</si>
  <si>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</si>
  <si>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Valor da duplicata ($)</t>
  </si>
  <si>
    <t>Data Vencimento</t>
  </si>
  <si>
    <t>Data do Desconto</t>
  </si>
  <si>
    <t>Taxa de Desconto (%)</t>
  </si>
  <si>
    <t>Número de meses</t>
  </si>
  <si>
    <t>Valor Descontado ($)</t>
  </si>
  <si>
    <t>Valor a receber ($)</t>
  </si>
  <si>
    <t>SIMULADOR DE APLICAÇÃO</t>
  </si>
  <si>
    <t>Valor aplicado ($)</t>
  </si>
  <si>
    <t>Data da aplicação</t>
  </si>
  <si>
    <t>Data do resgate</t>
  </si>
  <si>
    <t>Total a receber ($)</t>
  </si>
  <si>
    <t>Valor total do financiamento ($)</t>
  </si>
  <si>
    <t>Valor financiado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</si>
</sst>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4" fontId="5" fillId="0" borderId="2" xfId="1" applyFont="1" applyBorder="1" applyAlignment="1">
      <alignment vertical="center"/>
    </xf>
    <xf numFmtId="0" fontId="0" fillId="0" borderId="0" xfId="0" applyBorder="1" applyAlignment="1">
      <alignment vertical="center"/>
    </xf>
    <xf numFmtId="44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44" fontId="5" fillId="0" borderId="3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8" fontId="0" fillId="0" borderId="1" xfId="0" applyNumberForma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8" fontId="6" fillId="0" borderId="3" xfId="0" applyNumberFormat="1" applyFont="1" applyBorder="1" applyAlignment="1">
      <alignment vertical="center"/>
    </xf>
    <xf numFmtId="44" fontId="5" fillId="0" borderId="2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8" fontId="6" fillId="0" borderId="2" xfId="1" applyNumberFormat="1" applyFont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topLeftCell="C1" workbookViewId="0">
      <selection activeCell="H14" sqref="H14"/>
    </sheetView>
  </sheetViews>
  <sheetFormatPr defaultColWidth="0" defaultRowHeight="14.5" x14ac:dyDescent="0.35"/>
  <cols>
    <col min="1" max="1" width="5.7265625" style="2" customWidth="1"/>
    <col min="2" max="2" width="28.7265625" style="2" customWidth="1"/>
    <col min="3" max="4" width="14.7265625" style="2" customWidth="1"/>
    <col min="5" max="5" width="28.7265625" style="2" customWidth="1"/>
    <col min="6" max="7" width="14.7265625" style="2" customWidth="1"/>
    <col min="8" max="8" width="28.7265625" style="2" customWidth="1"/>
    <col min="9" max="10" width="14.7265625" style="2" customWidth="1"/>
    <col min="11" max="11" width="5.7265625" style="2" customWidth="1"/>
    <col min="12" max="14" width="0" style="2" hidden="1" customWidth="1"/>
    <col min="15" max="16384" width="9.1796875" style="2" hidden="1"/>
  </cols>
  <sheetData>
    <row r="1" spans="2:10" ht="30" customHeight="1" x14ac:dyDescent="0.35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35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35">
      <c r="B5" s="5" t="s">
        <v>2</v>
      </c>
      <c r="C5" s="5"/>
      <c r="E5" s="17" t="s">
        <v>10</v>
      </c>
      <c r="F5" s="5"/>
      <c r="H5" s="17" t="s">
        <v>18</v>
      </c>
      <c r="I5" s="5"/>
    </row>
    <row r="6" spans="2:10" ht="20.149999999999999" customHeight="1" x14ac:dyDescent="0.35">
      <c r="B6" s="6" t="s">
        <v>3</v>
      </c>
      <c r="C6" s="7">
        <v>90000</v>
      </c>
      <c r="E6" s="6" t="s">
        <v>11</v>
      </c>
      <c r="F6" s="7">
        <v>3000</v>
      </c>
      <c r="H6" s="6" t="s">
        <v>19</v>
      </c>
      <c r="I6" s="7">
        <v>10000</v>
      </c>
    </row>
    <row r="7" spans="2:10" ht="20.149999999999999" customHeight="1" x14ac:dyDescent="0.35">
      <c r="B7" s="8" t="s">
        <v>4</v>
      </c>
      <c r="C7" s="9">
        <v>10000</v>
      </c>
      <c r="E7" s="8" t="s">
        <v>12</v>
      </c>
      <c r="F7" s="18">
        <v>43819</v>
      </c>
      <c r="H7" s="8" t="s">
        <v>20</v>
      </c>
      <c r="I7" s="18">
        <v>43728</v>
      </c>
    </row>
    <row r="8" spans="2:10" ht="20.149999999999999" customHeight="1" x14ac:dyDescent="0.35">
      <c r="B8" s="8" t="s">
        <v>24</v>
      </c>
      <c r="C8" s="9">
        <f>C6-C7</f>
        <v>80000</v>
      </c>
      <c r="E8" s="8" t="s">
        <v>13</v>
      </c>
      <c r="F8" s="18">
        <v>43728</v>
      </c>
      <c r="H8" s="8" t="s">
        <v>21</v>
      </c>
      <c r="I8" s="18">
        <v>44094</v>
      </c>
    </row>
    <row r="9" spans="2:10" ht="20.149999999999999" customHeight="1" x14ac:dyDescent="0.35">
      <c r="B9" s="8" t="s">
        <v>8</v>
      </c>
      <c r="C9" s="14">
        <v>36</v>
      </c>
      <c r="E9" s="2" t="s">
        <v>15</v>
      </c>
      <c r="F9" s="19">
        <f>(F7-F8)/30</f>
        <v>3.0333333333333332</v>
      </c>
      <c r="H9" s="2" t="s">
        <v>15</v>
      </c>
      <c r="I9" s="19">
        <v>12</v>
      </c>
    </row>
    <row r="10" spans="2:10" ht="20.149999999999999" customHeight="1" x14ac:dyDescent="0.35">
      <c r="B10" s="10" t="s">
        <v>5</v>
      </c>
      <c r="C10" s="15">
        <v>0.01</v>
      </c>
      <c r="E10" s="10" t="s">
        <v>14</v>
      </c>
      <c r="F10" s="20">
        <v>0.02</v>
      </c>
      <c r="H10" s="10" t="s">
        <v>5</v>
      </c>
      <c r="I10" s="20">
        <v>0.01</v>
      </c>
    </row>
    <row r="11" spans="2:10" ht="20.149999999999999" customHeight="1" x14ac:dyDescent="0.35">
      <c r="B11" s="11" t="s">
        <v>7</v>
      </c>
      <c r="C11" s="24">
        <f>PMT(C10,C9,-C8,0,0)</f>
        <v>2657.1447850280956</v>
      </c>
      <c r="E11" s="6" t="s">
        <v>16</v>
      </c>
      <c r="F11" s="22">
        <f>F6-F12</f>
        <v>174.89842641592077</v>
      </c>
      <c r="H11" s="10" t="s">
        <v>22</v>
      </c>
      <c r="I11" s="21">
        <f>FV(I10,I9,0,-I6,0)</f>
        <v>11268.250301319698</v>
      </c>
    </row>
    <row r="12" spans="2:10" ht="20.149999999999999" customHeight="1" x14ac:dyDescent="0.35">
      <c r="B12" s="23" t="s">
        <v>23</v>
      </c>
      <c r="C12" s="9">
        <f>C11*C9</f>
        <v>95657.212261011446</v>
      </c>
      <c r="E12" s="10" t="s">
        <v>17</v>
      </c>
      <c r="F12" s="21">
        <f>PV(F10,F9,0,-F6,0)</f>
        <v>2825.1015735840792</v>
      </c>
    </row>
    <row r="13" spans="2:10" x14ac:dyDescent="0.35">
      <c r="B13" s="10" t="s">
        <v>6</v>
      </c>
      <c r="C13" s="12">
        <f>C12-C8</f>
        <v>15657.212261011446</v>
      </c>
      <c r="E13" s="16"/>
    </row>
    <row r="14" spans="2:10" x14ac:dyDescent="0.35">
      <c r="B14" s="13" t="s">
        <v>9</v>
      </c>
      <c r="E14" s="16"/>
    </row>
    <row r="15" spans="2:10" x14ac:dyDescent="0.35">
      <c r="E15" s="16"/>
    </row>
    <row r="16" spans="2:10" x14ac:dyDescent="0.35">
      <c r="E16" s="16"/>
    </row>
    <row r="17" spans="5:5" x14ac:dyDescent="0.35">
      <c r="E17" s="16"/>
    </row>
    <row r="18" spans="5:5" x14ac:dyDescent="0.35">
      <c r="E18" s="16"/>
    </row>
    <row r="19" spans="5:5" x14ac:dyDescent="0.35">
      <c r="E19" s="16"/>
    </row>
    <row r="20" spans="5:5" x14ac:dyDescent="0.35">
      <c r="E20" s="16"/>
    </row>
    <row r="21" spans="5:5" x14ac:dyDescent="0.35">
      <c r="E21" s="16"/>
    </row>
    <row r="22" spans="5:5" x14ac:dyDescent="0.35">
      <c r="E22" s="16"/>
    </row>
    <row r="23" spans="5:5" x14ac:dyDescent="0.35">
      <c r="E23" s="16"/>
    </row>
    <row r="24" spans="5:5" x14ac:dyDescent="0.35">
      <c r="E24" s="16"/>
    </row>
    <row r="25" spans="5:5" x14ac:dyDescent="0.35">
      <c r="E25" s="16"/>
    </row>
    <row r="26" spans="5:5" x14ac:dyDescent="0.35">
      <c r="E26" s="16"/>
    </row>
    <row r="27" spans="5:5" x14ac:dyDescent="0.35">
      <c r="E27" s="16"/>
    </row>
    <row r="28" spans="5:5" x14ac:dyDescent="0.35">
      <c r="E28" s="16"/>
    </row>
    <row r="29" spans="5:5" x14ac:dyDescent="0.35">
      <c r="E29" s="16"/>
    </row>
    <row r="30" spans="5:5" x14ac:dyDescent="0.35">
      <c r="E30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Administrador</cp:lastModifiedBy>
  <dcterms:created xsi:type="dcterms:W3CDTF">2019-03-06T03:58:10Z</dcterms:created>
  <dcterms:modified xsi:type="dcterms:W3CDTF">2023-11-28T04:26:32Z</dcterms:modified>
</cp:coreProperties>
</file>