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rs\Documents\Dev\excel\FluxoDeCaixa\"/>
    </mc:Choice>
  </mc:AlternateContent>
  <xr:revisionPtr revIDLastSave="0" documentId="13_ncr:1_{C0FD81A0-0CF9-46A0-9F37-431A196A7458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dados" sheetId="2" r:id="rId1"/>
    <sheet name="Fluxo de Caixa" sheetId="1" r:id="rId2"/>
  </sheets>
  <definedNames>
    <definedName name="DadosExternos_1" localSheetId="0" hidden="1">dados!$A$1:$K$127</definedName>
  </definedName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 a="1"/>
  <c r="C2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CD66B2-676E-483B-A05B-E80CC106A7AC}" keepAlive="1" name="Consulta - dados" description="Conexão com a consulta 'dados' na pasta de trabalho." type="5" refreshedVersion="8" background="1" saveData="1">
    <dbPr connection="Provider=Microsoft.Mashup.OleDb.1;Data Source=$Workbook$;Location=dados;Extended Properties=&quot;&quot;" command="SELECT * FROM [dados]"/>
  </connection>
  <connection id="2" xr16:uid="{AB4DC377-F281-411A-8EDD-28AB8B0F4DBE}" keepAlive="1" name="Consulta - dados (2)" description="Conexão com a consulta 'dados (2)' na pasta de trabalho." type="5" refreshedVersion="8" background="1" saveData="1">
    <dbPr connection="Provider=Microsoft.Mashup.OleDb.1;Data Source=$Workbook$;Location=&quot;dados (2)&quot;;Extended Properties=&quot;&quot;" command="SELECT * FROM [dado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<sst xmlns="http://schemas.openxmlformats.org/spreadsheetml/2006/main" count="667" uniqueCount="42">
  <si>
    <t>ID</t>
  </si>
  <si>
    <t>DATA</t>
  </si>
  <si>
    <t>USER</t>
  </si>
  <si>
    <t>VALOR</t>
  </si>
  <si>
    <t>DESCRICAO</t>
  </si>
  <si>
    <t>FORMA_PGTO</t>
  </si>
  <si>
    <t>NATUREZA</t>
  </si>
  <si>
    <t>CONTA_BANCOS</t>
  </si>
  <si>
    <t>Ano</t>
  </si>
  <si>
    <t>Mês</t>
  </si>
  <si>
    <t>Nome do Mês</t>
  </si>
  <si>
    <t>email@email.com</t>
  </si>
  <si>
    <t>Proventos</t>
  </si>
  <si>
    <t>Pix</t>
  </si>
  <si>
    <t>Receber</t>
  </si>
  <si>
    <t>janeiro</t>
  </si>
  <si>
    <t>fevereiro</t>
  </si>
  <si>
    <t>março</t>
  </si>
  <si>
    <t>Pix recebido</t>
  </si>
  <si>
    <t>Pgto Fatura</t>
  </si>
  <si>
    <t>Débito</t>
  </si>
  <si>
    <t>Pagar</t>
  </si>
  <si>
    <t>Internet</t>
  </si>
  <si>
    <t>Luz</t>
  </si>
  <si>
    <t>Água</t>
  </si>
  <si>
    <t>Outras Despesas</t>
  </si>
  <si>
    <t>Resgate Aplicação</t>
  </si>
  <si>
    <t>Outras Receitas</t>
  </si>
  <si>
    <t>Pix Recebido</t>
  </si>
  <si>
    <t>Transporte</t>
  </si>
  <si>
    <t>Alimentação</t>
  </si>
  <si>
    <t>Crédito</t>
  </si>
  <si>
    <t>Petshop</t>
  </si>
  <si>
    <t>Mercado</t>
  </si>
  <si>
    <t>maio</t>
  </si>
  <si>
    <t>junho</t>
  </si>
  <si>
    <t>julho</t>
  </si>
  <si>
    <t>Para Casa</t>
  </si>
  <si>
    <t>abril</t>
  </si>
  <si>
    <t>Fluxo de Caixa</t>
  </si>
  <si>
    <t xml:space="preserve"> 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</si>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</sst>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1" xfId="0" pivotButton="1" applyFont="1" applyBorder="1"/>
    <xf numFmtId="0" fontId="1" fillId="0" borderId="2" xfId="0" pivotButton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pivotButton="1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 applyAlignment="1">
      <alignment horizontal="left"/>
    </xf>
    <xf numFmtId="165" fontId="1" fillId="0" borderId="0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horizontal="left" indent="1"/>
    </xf>
    <xf numFmtId="0" fontId="1" fillId="2" borderId="4" xfId="0" applyFont="1" applyFill="1" applyBorder="1" applyAlignment="1">
      <alignment horizontal="left"/>
    </xf>
    <xf numFmtId="165" fontId="1" fillId="2" borderId="0" xfId="0" applyNumberFormat="1" applyFont="1" applyFill="1" applyBorder="1" applyAlignment="1">
      <alignment horizontal="right"/>
    </xf>
    <xf numFmtId="165" fontId="1" fillId="2" borderId="5" xfId="0" applyNumberFormat="1" applyFont="1" applyFill="1" applyBorder="1" applyAlignment="1">
      <alignment horizontal="right"/>
    </xf>
    <xf numFmtId="0" fontId="0" fillId="3" borderId="4" xfId="0" applyFill="1" applyBorder="1"/>
    <xf numFmtId="0" fontId="1" fillId="4" borderId="3" xfId="0" applyFont="1" applyFill="1" applyBorder="1"/>
    <xf numFmtId="0" fontId="1" fillId="4" borderId="5" xfId="0" applyFont="1" applyFill="1" applyBorder="1"/>
    <xf numFmtId="165" fontId="1" fillId="5" borderId="5" xfId="0" applyNumberFormat="1" applyFont="1" applyFill="1" applyBorder="1" applyAlignment="1">
      <alignment horizontal="right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165" fontId="2" fillId="3" borderId="0" xfId="0" applyNumberFormat="1" applyFont="1" applyFill="1" applyBorder="1"/>
    <xf numFmtId="0" fontId="2" fillId="3" borderId="0" xfId="0" applyFont="1" applyFill="1" applyBorder="1"/>
    <xf numFmtId="0" fontId="2" fillId="3" borderId="5" xfId="0" applyFont="1" applyFill="1" applyBorder="1"/>
  </cellXfs>
  <cellStyles count="1">
    <cellStyle name="Normal" xfId="0" builtinId="0"/>
  </cellStyles>
  <dxfs count="4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ill>
        <patternFill patternType="solid">
          <bgColor rgb="FFFF9999"/>
        </patternFill>
      </fill>
    </dxf>
    <dxf>
      <fill>
        <patternFill patternType="solid">
          <bgColor rgb="FFFF9999"/>
        </patternFill>
      </fill>
    </dxf>
    <dxf>
      <alignment horizontal="right"/>
    </dxf>
    <dxf>
      <numFmt numFmtId="166" formatCode="_-[$R$-416]\ * #,##0.00_-;\-[$R$-416]\ * #,##0.00_-;_-[$R$-416]\ * &quot;-&quot;??_-;_-@_-"/>
    </dxf>
    <dxf>
      <numFmt numFmtId="165" formatCode="&quot;R$&quot;\ #,##0.00"/>
    </dxf>
    <dxf>
      <numFmt numFmtId="166" formatCode="_-[$R$-416]\ * #,##0.00_-;\-[$R$-416]\ * #,##0.00_-;_-[$R$-416]\ * &quot;-&quot;??_-;_-@_-"/>
    </dxf>
    <dxf>
      <numFmt numFmtId="165" formatCode="&quot;R$&quot;\ #,##0.00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165" formatCode="&quot;R$&quot;\ 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lipe Alves de Morais" refreshedDate="45592.964037500002" backgroundQuery="1" createdVersion="8" refreshedVersion="8" minRefreshableVersion="3" recordCount="126" xr:uid="{9818B65D-9A71-46ED-B54D-92510886D09E}">
  <cacheSource type="external" connectionId="2"/>
  <cacheFields count="11">
    <cacheField name="ID" numFmtId="0">
      <sharedItems containsSemiMixedTypes="0" containsString="0" containsNumber="1" containsInteger="1" minValue="1" maxValue="136"/>
    </cacheField>
    <cacheField name="DATA" numFmtId="0">
      <sharedItems containsSemiMixedTypes="0" containsNonDate="0" containsDate="1" containsString="0" minDate="2023-01-01T00:00:00" maxDate="2023-07-02T00:00:00"/>
    </cacheField>
    <cacheField name="USER" numFmtId="0">
      <sharedItems count="1">
        <s v="email@email.com"/>
      </sharedItems>
    </cacheField>
    <cacheField name="VALOR" numFmtId="0">
      <sharedItems containsSemiMixedTypes="0" containsString="0" containsNumber="1" minValue="1.29" maxValue="2603.0500000000002"/>
    </cacheField>
    <cacheField name="DESCRICAO" numFmtId="0">
      <sharedItems count="14">
        <s v="Proventos"/>
        <s v="Pix recebido"/>
        <s v="Pgto Fatura"/>
        <s v="Internet"/>
        <s v="Luz"/>
        <s v="Água"/>
        <s v="Outras Despesas"/>
        <s v="Resgate Aplicação"/>
        <s v="Outras Receitas"/>
        <s v="Transporte"/>
        <s v="Alimentação"/>
        <s v="Petshop"/>
        <s v="Mercado"/>
        <s v="Para Casa"/>
      </sharedItems>
    </cacheField>
    <cacheField name="FORMA_PGTO" numFmtId="0">
      <sharedItems count="3">
        <s v="Pix"/>
        <s v="Débito"/>
        <s v="Crédito"/>
      </sharedItems>
    </cacheField>
    <cacheField name="NATUREZA" numFmtId="0">
      <sharedItems count="2">
        <s v="Receber"/>
        <s v="Pagar"/>
      </sharedItems>
    </cacheField>
    <cacheField name="CONTA_BANCOS" numFmtId="0">
      <sharedItems containsSemiMixedTypes="0" containsString="0" containsNumber="1" containsInteger="1" minValue="1" maxValue="323" count="3">
        <n v="1"/>
        <n v="77"/>
        <n v="323"/>
      </sharedItems>
    </cacheField>
    <cacheField name="Ano" numFmtId="0">
      <sharedItems containsSemiMixedTypes="0" containsString="0" containsNumber="1" containsInteger="1" minValue="2023" maxValue="2023" count="1">
        <n v="2023"/>
      </sharedItems>
    </cacheField>
    <cacheField name="Mês" numFmtId="0">
      <sharedItems containsSemiMixedTypes="0" containsString="0" containsNumber="1" containsInteger="1" minValue="1" maxValue="7" count="7">
        <n v="1"/>
        <n v="2"/>
        <n v="3"/>
        <n v="5"/>
        <n v="6"/>
        <n v="7"/>
        <n v="4"/>
      </sharedItems>
    </cacheField>
    <cacheField name="Nome do Mês" numFmtId="0">
      <sharedItems count="7">
        <s v="janeiro"/>
        <s v="fevereiro"/>
        <s v="março"/>
        <s v="maio"/>
        <s v="junho"/>
        <s v="julho"/>
        <s v="abri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">
  <r>
    <n v="1"/>
    <d v="2023-01-06T00:00:00"/>
    <x v="0"/>
    <n v="2101.4699999999998"/>
    <x v="0"/>
    <x v="0"/>
    <x v="0"/>
    <x v="0"/>
    <x v="0"/>
    <x v="0"/>
    <x v="0"/>
  </r>
  <r>
    <n v="2"/>
    <d v="2023-02-06T00:00:00"/>
    <x v="0"/>
    <n v="2603.0500000000002"/>
    <x v="0"/>
    <x v="0"/>
    <x v="0"/>
    <x v="0"/>
    <x v="0"/>
    <x v="1"/>
    <x v="1"/>
  </r>
  <r>
    <n v="3"/>
    <d v="2023-03-06T00:00:00"/>
    <x v="0"/>
    <n v="2453.9899999999998"/>
    <x v="0"/>
    <x v="0"/>
    <x v="0"/>
    <x v="0"/>
    <x v="0"/>
    <x v="2"/>
    <x v="2"/>
  </r>
  <r>
    <n v="4"/>
    <d v="2023-02-14T00:00:00"/>
    <x v="0"/>
    <n v="163.56"/>
    <x v="1"/>
    <x v="0"/>
    <x v="0"/>
    <x v="0"/>
    <x v="0"/>
    <x v="1"/>
    <x v="1"/>
  </r>
  <r>
    <n v="5"/>
    <d v="2023-01-06T00:00:00"/>
    <x v="0"/>
    <n v="1063.83"/>
    <x v="2"/>
    <x v="1"/>
    <x v="1"/>
    <x v="0"/>
    <x v="0"/>
    <x v="0"/>
    <x v="0"/>
  </r>
  <r>
    <n v="6"/>
    <d v="2023-02-06T00:00:00"/>
    <x v="0"/>
    <n v="988.59"/>
    <x v="2"/>
    <x v="1"/>
    <x v="1"/>
    <x v="0"/>
    <x v="0"/>
    <x v="1"/>
    <x v="1"/>
  </r>
  <r>
    <n v="7"/>
    <d v="2023-01-06T00:00:00"/>
    <x v="0"/>
    <n v="97.26"/>
    <x v="3"/>
    <x v="1"/>
    <x v="1"/>
    <x v="0"/>
    <x v="0"/>
    <x v="0"/>
    <x v="0"/>
  </r>
  <r>
    <n v="8"/>
    <d v="2023-01-06T00:00:00"/>
    <x v="0"/>
    <n v="73.25"/>
    <x v="4"/>
    <x v="1"/>
    <x v="1"/>
    <x v="0"/>
    <x v="0"/>
    <x v="0"/>
    <x v="0"/>
  </r>
  <r>
    <n v="9"/>
    <d v="2023-01-06T00:00:00"/>
    <x v="0"/>
    <n v="89.68"/>
    <x v="5"/>
    <x v="1"/>
    <x v="1"/>
    <x v="0"/>
    <x v="0"/>
    <x v="0"/>
    <x v="0"/>
  </r>
  <r>
    <n v="10"/>
    <d v="2023-02-06T00:00:00"/>
    <x v="0"/>
    <n v="35"/>
    <x v="6"/>
    <x v="0"/>
    <x v="1"/>
    <x v="0"/>
    <x v="0"/>
    <x v="1"/>
    <x v="1"/>
  </r>
  <r>
    <n v="11"/>
    <d v="2023-02-07T00:00:00"/>
    <x v="0"/>
    <n v="32.19"/>
    <x v="6"/>
    <x v="1"/>
    <x v="1"/>
    <x v="0"/>
    <x v="0"/>
    <x v="1"/>
    <x v="1"/>
  </r>
  <r>
    <n v="12"/>
    <d v="2023-03-07T00:00:00"/>
    <x v="0"/>
    <n v="983.55"/>
    <x v="2"/>
    <x v="1"/>
    <x v="1"/>
    <x v="0"/>
    <x v="0"/>
    <x v="2"/>
    <x v="2"/>
  </r>
  <r>
    <n v="13"/>
    <d v="2023-01-06T00:00:00"/>
    <x v="0"/>
    <n v="13.5"/>
    <x v="6"/>
    <x v="0"/>
    <x v="1"/>
    <x v="1"/>
    <x v="0"/>
    <x v="0"/>
    <x v="0"/>
  </r>
  <r>
    <n v="14"/>
    <d v="2023-01-09T00:00:00"/>
    <x v="0"/>
    <n v="300"/>
    <x v="7"/>
    <x v="1"/>
    <x v="0"/>
    <x v="1"/>
    <x v="0"/>
    <x v="0"/>
    <x v="0"/>
  </r>
  <r>
    <n v="17"/>
    <d v="2023-01-09T00:00:00"/>
    <x v="0"/>
    <n v="64.25"/>
    <x v="2"/>
    <x v="1"/>
    <x v="1"/>
    <x v="2"/>
    <x v="0"/>
    <x v="0"/>
    <x v="0"/>
  </r>
  <r>
    <n v="18"/>
    <d v="2023-01-09T00:00:00"/>
    <x v="0"/>
    <n v="551.46"/>
    <x v="8"/>
    <x v="1"/>
    <x v="0"/>
    <x v="1"/>
    <x v="0"/>
    <x v="0"/>
    <x v="0"/>
  </r>
  <r>
    <n v="20"/>
    <d v="2023-01-09T00:00:00"/>
    <x v="0"/>
    <n v="100"/>
    <x v="6"/>
    <x v="1"/>
    <x v="1"/>
    <x v="1"/>
    <x v="0"/>
    <x v="0"/>
    <x v="0"/>
  </r>
  <r>
    <n v="23"/>
    <d v="2023-01-23T00:00:00"/>
    <x v="0"/>
    <n v="1.29"/>
    <x v="6"/>
    <x v="0"/>
    <x v="1"/>
    <x v="1"/>
    <x v="0"/>
    <x v="0"/>
    <x v="0"/>
  </r>
  <r>
    <n v="24"/>
    <d v="2023-01-26T00:00:00"/>
    <x v="0"/>
    <n v="100"/>
    <x v="7"/>
    <x v="1"/>
    <x v="0"/>
    <x v="1"/>
    <x v="0"/>
    <x v="0"/>
    <x v="0"/>
  </r>
  <r>
    <n v="25"/>
    <d v="2023-01-26T00:00:00"/>
    <x v="0"/>
    <n v="89.19"/>
    <x v="5"/>
    <x v="1"/>
    <x v="1"/>
    <x v="1"/>
    <x v="0"/>
    <x v="0"/>
    <x v="0"/>
  </r>
  <r>
    <n v="26"/>
    <d v="2023-01-31T00:00:00"/>
    <x v="0"/>
    <n v="100"/>
    <x v="1"/>
    <x v="0"/>
    <x v="0"/>
    <x v="1"/>
    <x v="0"/>
    <x v="0"/>
    <x v="0"/>
  </r>
  <r>
    <n v="28"/>
    <d v="2023-01-15T00:00:00"/>
    <x v="0"/>
    <n v="108.89"/>
    <x v="2"/>
    <x v="1"/>
    <x v="1"/>
    <x v="2"/>
    <x v="0"/>
    <x v="0"/>
    <x v="0"/>
  </r>
  <r>
    <n v="29"/>
    <d v="2023-01-09T00:00:00"/>
    <x v="0"/>
    <n v="12"/>
    <x v="6"/>
    <x v="0"/>
    <x v="1"/>
    <x v="2"/>
    <x v="0"/>
    <x v="0"/>
    <x v="0"/>
  </r>
  <r>
    <n v="30"/>
    <d v="2023-02-14T00:00:00"/>
    <x v="0"/>
    <n v="179"/>
    <x v="2"/>
    <x v="1"/>
    <x v="1"/>
    <x v="2"/>
    <x v="0"/>
    <x v="1"/>
    <x v="1"/>
  </r>
  <r>
    <n v="31"/>
    <d v="2023-02-07T00:00:00"/>
    <x v="0"/>
    <n v="79.989999999999995"/>
    <x v="3"/>
    <x v="1"/>
    <x v="1"/>
    <x v="1"/>
    <x v="0"/>
    <x v="1"/>
    <x v="1"/>
  </r>
  <r>
    <n v="32"/>
    <d v="2023-02-07T00:00:00"/>
    <x v="0"/>
    <n v="72.819999999999993"/>
    <x v="4"/>
    <x v="1"/>
    <x v="1"/>
    <x v="1"/>
    <x v="0"/>
    <x v="1"/>
    <x v="1"/>
  </r>
  <r>
    <n v="33"/>
    <d v="2023-02-07T00:00:00"/>
    <x v="0"/>
    <n v="90.94"/>
    <x v="9"/>
    <x v="0"/>
    <x v="1"/>
    <x v="1"/>
    <x v="0"/>
    <x v="1"/>
    <x v="1"/>
  </r>
  <r>
    <n v="34"/>
    <d v="2023-02-07T00:00:00"/>
    <x v="0"/>
    <n v="715"/>
    <x v="7"/>
    <x v="1"/>
    <x v="0"/>
    <x v="1"/>
    <x v="0"/>
    <x v="1"/>
    <x v="1"/>
  </r>
  <r>
    <n v="35"/>
    <d v="2023-02-07T00:00:00"/>
    <x v="0"/>
    <n v="1152.99"/>
    <x v="2"/>
    <x v="1"/>
    <x v="1"/>
    <x v="1"/>
    <x v="0"/>
    <x v="1"/>
    <x v="1"/>
  </r>
  <r>
    <n v="36"/>
    <d v="2023-02-07T00:00:00"/>
    <x v="0"/>
    <n v="100"/>
    <x v="7"/>
    <x v="1"/>
    <x v="0"/>
    <x v="1"/>
    <x v="0"/>
    <x v="1"/>
    <x v="1"/>
  </r>
  <r>
    <n v="37"/>
    <d v="2023-02-08T00:00:00"/>
    <x v="0"/>
    <n v="20"/>
    <x v="10"/>
    <x v="0"/>
    <x v="1"/>
    <x v="1"/>
    <x v="0"/>
    <x v="1"/>
    <x v="1"/>
  </r>
  <r>
    <n v="38"/>
    <d v="2023-02-15T00:00:00"/>
    <x v="0"/>
    <n v="35"/>
    <x v="10"/>
    <x v="1"/>
    <x v="1"/>
    <x v="1"/>
    <x v="0"/>
    <x v="1"/>
    <x v="1"/>
  </r>
  <r>
    <n v="39"/>
    <d v="2023-02-15T00:00:00"/>
    <x v="0"/>
    <n v="90"/>
    <x v="1"/>
    <x v="0"/>
    <x v="0"/>
    <x v="1"/>
    <x v="0"/>
    <x v="1"/>
    <x v="1"/>
  </r>
  <r>
    <n v="40"/>
    <d v="2023-02-17T00:00:00"/>
    <x v="0"/>
    <n v="53.01"/>
    <x v="10"/>
    <x v="0"/>
    <x v="1"/>
    <x v="1"/>
    <x v="0"/>
    <x v="1"/>
    <x v="1"/>
  </r>
  <r>
    <n v="41"/>
    <d v="2023-02-27T00:00:00"/>
    <x v="0"/>
    <n v="100"/>
    <x v="1"/>
    <x v="0"/>
    <x v="0"/>
    <x v="1"/>
    <x v="0"/>
    <x v="1"/>
    <x v="1"/>
  </r>
  <r>
    <n v="42"/>
    <d v="2023-03-02T00:00:00"/>
    <x v="0"/>
    <n v="80.239999999999995"/>
    <x v="4"/>
    <x v="1"/>
    <x v="1"/>
    <x v="1"/>
    <x v="0"/>
    <x v="2"/>
    <x v="2"/>
  </r>
  <r>
    <n v="43"/>
    <d v="2023-03-05T00:00:00"/>
    <x v="0"/>
    <n v="562.4"/>
    <x v="7"/>
    <x v="1"/>
    <x v="0"/>
    <x v="1"/>
    <x v="0"/>
    <x v="2"/>
    <x v="2"/>
  </r>
  <r>
    <n v="44"/>
    <d v="2023-03-06T00:00:00"/>
    <x v="0"/>
    <n v="10"/>
    <x v="6"/>
    <x v="0"/>
    <x v="1"/>
    <x v="1"/>
    <x v="0"/>
    <x v="2"/>
    <x v="2"/>
  </r>
  <r>
    <n v="45"/>
    <d v="2023-03-02T00:00:00"/>
    <x v="0"/>
    <n v="336.61"/>
    <x v="2"/>
    <x v="1"/>
    <x v="1"/>
    <x v="2"/>
    <x v="0"/>
    <x v="2"/>
    <x v="2"/>
  </r>
  <r>
    <n v="46"/>
    <d v="2023-02-06T00:00:00"/>
    <x v="0"/>
    <n v="83.22"/>
    <x v="2"/>
    <x v="0"/>
    <x v="1"/>
    <x v="2"/>
    <x v="0"/>
    <x v="1"/>
    <x v="1"/>
  </r>
  <r>
    <n v="47"/>
    <d v="2023-02-08T00:00:00"/>
    <x v="0"/>
    <n v="76.31"/>
    <x v="7"/>
    <x v="0"/>
    <x v="0"/>
    <x v="1"/>
    <x v="0"/>
    <x v="1"/>
    <x v="1"/>
  </r>
  <r>
    <n v="48"/>
    <d v="2023-03-08T00:00:00"/>
    <x v="0"/>
    <n v="86.49"/>
    <x v="5"/>
    <x v="1"/>
    <x v="1"/>
    <x v="0"/>
    <x v="0"/>
    <x v="2"/>
    <x v="2"/>
  </r>
  <r>
    <n v="49"/>
    <d v="2023-01-10T00:00:00"/>
    <x v="0"/>
    <n v="37"/>
    <x v="10"/>
    <x v="2"/>
    <x v="1"/>
    <x v="0"/>
    <x v="0"/>
    <x v="0"/>
    <x v="0"/>
  </r>
  <r>
    <n v="50"/>
    <d v="2023-01-21T00:00:00"/>
    <x v="0"/>
    <n v="38.9"/>
    <x v="11"/>
    <x v="2"/>
    <x v="1"/>
    <x v="0"/>
    <x v="0"/>
    <x v="0"/>
    <x v="0"/>
  </r>
  <r>
    <n v="51"/>
    <d v="2023-01-07T00:00:00"/>
    <x v="0"/>
    <n v="207.88"/>
    <x v="12"/>
    <x v="2"/>
    <x v="1"/>
    <x v="0"/>
    <x v="0"/>
    <x v="0"/>
    <x v="0"/>
  </r>
  <r>
    <n v="52"/>
    <d v="2023-01-09T00:00:00"/>
    <x v="0"/>
    <n v="76.81"/>
    <x v="12"/>
    <x v="2"/>
    <x v="1"/>
    <x v="0"/>
    <x v="0"/>
    <x v="0"/>
    <x v="0"/>
  </r>
  <r>
    <n v="53"/>
    <d v="2023-01-14T00:00:00"/>
    <x v="0"/>
    <n v="355.95"/>
    <x v="12"/>
    <x v="2"/>
    <x v="1"/>
    <x v="0"/>
    <x v="0"/>
    <x v="0"/>
    <x v="0"/>
  </r>
  <r>
    <n v="54"/>
    <d v="2023-01-15T00:00:00"/>
    <x v="0"/>
    <n v="26.67"/>
    <x v="12"/>
    <x v="2"/>
    <x v="1"/>
    <x v="0"/>
    <x v="0"/>
    <x v="0"/>
    <x v="0"/>
  </r>
  <r>
    <n v="55"/>
    <d v="2023-01-13T00:00:00"/>
    <x v="0"/>
    <n v="75"/>
    <x v="10"/>
    <x v="2"/>
    <x v="1"/>
    <x v="0"/>
    <x v="0"/>
    <x v="0"/>
    <x v="0"/>
  </r>
  <r>
    <n v="56"/>
    <d v="2023-01-07T00:00:00"/>
    <x v="0"/>
    <n v="14.9"/>
    <x v="10"/>
    <x v="2"/>
    <x v="1"/>
    <x v="0"/>
    <x v="0"/>
    <x v="0"/>
    <x v="0"/>
  </r>
  <r>
    <n v="57"/>
    <d v="2023-01-01T00:00:00"/>
    <x v="0"/>
    <n v="155.47999999999999"/>
    <x v="6"/>
    <x v="2"/>
    <x v="1"/>
    <x v="0"/>
    <x v="0"/>
    <x v="0"/>
    <x v="0"/>
  </r>
  <r>
    <n v="58"/>
    <d v="2023-02-14T00:00:00"/>
    <x v="0"/>
    <n v="49"/>
    <x v="10"/>
    <x v="2"/>
    <x v="1"/>
    <x v="0"/>
    <x v="0"/>
    <x v="1"/>
    <x v="1"/>
  </r>
  <r>
    <n v="59"/>
    <d v="2023-02-16T00:00:00"/>
    <x v="0"/>
    <n v="6.5"/>
    <x v="6"/>
    <x v="2"/>
    <x v="1"/>
    <x v="0"/>
    <x v="0"/>
    <x v="1"/>
    <x v="1"/>
  </r>
  <r>
    <n v="60"/>
    <d v="2023-02-02T00:00:00"/>
    <x v="0"/>
    <n v="15.68"/>
    <x v="10"/>
    <x v="2"/>
    <x v="1"/>
    <x v="0"/>
    <x v="0"/>
    <x v="1"/>
    <x v="1"/>
  </r>
  <r>
    <n v="61"/>
    <d v="2023-02-28T00:00:00"/>
    <x v="0"/>
    <n v="912.37"/>
    <x v="12"/>
    <x v="2"/>
    <x v="1"/>
    <x v="0"/>
    <x v="0"/>
    <x v="1"/>
    <x v="1"/>
  </r>
  <r>
    <n v="62"/>
    <d v="2023-03-01T00:00:00"/>
    <x v="0"/>
    <n v="28"/>
    <x v="10"/>
    <x v="2"/>
    <x v="1"/>
    <x v="0"/>
    <x v="0"/>
    <x v="2"/>
    <x v="2"/>
  </r>
  <r>
    <n v="63"/>
    <d v="2023-03-01T00:00:00"/>
    <x v="0"/>
    <n v="4"/>
    <x v="6"/>
    <x v="2"/>
    <x v="1"/>
    <x v="0"/>
    <x v="0"/>
    <x v="2"/>
    <x v="2"/>
  </r>
  <r>
    <n v="64"/>
    <d v="2023-03-04T00:00:00"/>
    <x v="0"/>
    <n v="100"/>
    <x v="9"/>
    <x v="2"/>
    <x v="1"/>
    <x v="0"/>
    <x v="0"/>
    <x v="2"/>
    <x v="2"/>
  </r>
  <r>
    <n v="65"/>
    <d v="2023-03-01T00:00:00"/>
    <x v="0"/>
    <n v="380"/>
    <x v="6"/>
    <x v="2"/>
    <x v="1"/>
    <x v="1"/>
    <x v="0"/>
    <x v="2"/>
    <x v="2"/>
  </r>
  <r>
    <n v="66"/>
    <d v="2023-01-05T00:00:00"/>
    <x v="0"/>
    <n v="58.04"/>
    <x v="6"/>
    <x v="2"/>
    <x v="1"/>
    <x v="1"/>
    <x v="0"/>
    <x v="0"/>
    <x v="0"/>
  </r>
  <r>
    <n v="67"/>
    <d v="2023-05-01T00:00:00"/>
    <x v="0"/>
    <n v="380"/>
    <x v="6"/>
    <x v="2"/>
    <x v="1"/>
    <x v="1"/>
    <x v="0"/>
    <x v="3"/>
    <x v="3"/>
  </r>
  <r>
    <n v="68"/>
    <d v="2023-06-01T00:00:00"/>
    <x v="0"/>
    <n v="380"/>
    <x v="6"/>
    <x v="2"/>
    <x v="1"/>
    <x v="1"/>
    <x v="0"/>
    <x v="4"/>
    <x v="4"/>
  </r>
  <r>
    <n v="69"/>
    <d v="2023-07-01T00:00:00"/>
    <x v="0"/>
    <n v="380"/>
    <x v="6"/>
    <x v="2"/>
    <x v="1"/>
    <x v="1"/>
    <x v="0"/>
    <x v="5"/>
    <x v="5"/>
  </r>
  <r>
    <n v="71"/>
    <d v="2023-03-01T00:00:00"/>
    <x v="0"/>
    <n v="69.98"/>
    <x v="13"/>
    <x v="2"/>
    <x v="1"/>
    <x v="1"/>
    <x v="0"/>
    <x v="2"/>
    <x v="2"/>
  </r>
  <r>
    <n v="72"/>
    <d v="2023-03-01T00:00:00"/>
    <x v="0"/>
    <n v="58.03"/>
    <x v="6"/>
    <x v="2"/>
    <x v="1"/>
    <x v="1"/>
    <x v="0"/>
    <x v="2"/>
    <x v="2"/>
  </r>
  <r>
    <n v="105"/>
    <d v="2023-01-31T00:00:00"/>
    <x v="0"/>
    <n v="262.22000000000003"/>
    <x v="2"/>
    <x v="1"/>
    <x v="1"/>
    <x v="2"/>
    <x v="0"/>
    <x v="0"/>
    <x v="0"/>
  </r>
  <r>
    <n v="73"/>
    <d v="2023-02-01T00:00:00"/>
    <x v="0"/>
    <n v="380"/>
    <x v="6"/>
    <x v="2"/>
    <x v="1"/>
    <x v="1"/>
    <x v="0"/>
    <x v="1"/>
    <x v="1"/>
  </r>
  <r>
    <n v="74"/>
    <d v="2023-01-01T00:00:00"/>
    <x v="0"/>
    <n v="380"/>
    <x v="6"/>
    <x v="2"/>
    <x v="1"/>
    <x v="1"/>
    <x v="0"/>
    <x v="0"/>
    <x v="0"/>
  </r>
  <r>
    <n v="75"/>
    <d v="2023-01-04T00:00:00"/>
    <x v="0"/>
    <n v="21"/>
    <x v="10"/>
    <x v="2"/>
    <x v="1"/>
    <x v="1"/>
    <x v="0"/>
    <x v="0"/>
    <x v="0"/>
  </r>
  <r>
    <n v="76"/>
    <d v="2023-01-05T00:00:00"/>
    <x v="0"/>
    <n v="60"/>
    <x v="11"/>
    <x v="2"/>
    <x v="1"/>
    <x v="1"/>
    <x v="0"/>
    <x v="0"/>
    <x v="0"/>
  </r>
  <r>
    <n v="77"/>
    <d v="2023-01-05T00:00:00"/>
    <x v="0"/>
    <n v="100"/>
    <x v="9"/>
    <x v="2"/>
    <x v="1"/>
    <x v="1"/>
    <x v="0"/>
    <x v="0"/>
    <x v="0"/>
  </r>
  <r>
    <n v="78"/>
    <d v="2023-01-06T00:00:00"/>
    <x v="0"/>
    <n v="27"/>
    <x v="10"/>
    <x v="2"/>
    <x v="1"/>
    <x v="1"/>
    <x v="0"/>
    <x v="0"/>
    <x v="0"/>
  </r>
  <r>
    <n v="79"/>
    <d v="2023-01-17T00:00:00"/>
    <x v="0"/>
    <n v="13.7"/>
    <x v="10"/>
    <x v="2"/>
    <x v="1"/>
    <x v="1"/>
    <x v="0"/>
    <x v="0"/>
    <x v="0"/>
  </r>
  <r>
    <n v="80"/>
    <d v="2023-01-28T00:00:00"/>
    <x v="0"/>
    <n v="493.25"/>
    <x v="12"/>
    <x v="2"/>
    <x v="1"/>
    <x v="1"/>
    <x v="0"/>
    <x v="0"/>
    <x v="0"/>
  </r>
  <r>
    <n v="81"/>
    <d v="2023-01-01T00:00:00"/>
    <x v="0"/>
    <n v="25"/>
    <x v="10"/>
    <x v="2"/>
    <x v="1"/>
    <x v="2"/>
    <x v="0"/>
    <x v="0"/>
    <x v="0"/>
  </r>
  <r>
    <n v="82"/>
    <d v="2023-01-01T00:00:00"/>
    <x v="0"/>
    <n v="9.9"/>
    <x v="6"/>
    <x v="2"/>
    <x v="1"/>
    <x v="2"/>
    <x v="0"/>
    <x v="0"/>
    <x v="0"/>
  </r>
  <r>
    <n v="83"/>
    <d v="2023-01-03T00:00:00"/>
    <x v="0"/>
    <n v="157.21"/>
    <x v="12"/>
    <x v="2"/>
    <x v="1"/>
    <x v="2"/>
    <x v="0"/>
    <x v="0"/>
    <x v="0"/>
  </r>
  <r>
    <n v="84"/>
    <d v="2023-02-01T00:00:00"/>
    <x v="0"/>
    <n v="9.9"/>
    <x v="6"/>
    <x v="2"/>
    <x v="1"/>
    <x v="2"/>
    <x v="0"/>
    <x v="1"/>
    <x v="1"/>
  </r>
  <r>
    <n v="85"/>
    <d v="2023-02-02T00:00:00"/>
    <x v="0"/>
    <n v="50"/>
    <x v="9"/>
    <x v="2"/>
    <x v="1"/>
    <x v="2"/>
    <x v="0"/>
    <x v="1"/>
    <x v="1"/>
  </r>
  <r>
    <n v="86"/>
    <d v="2023-02-04T00:00:00"/>
    <x v="0"/>
    <n v="230.91"/>
    <x v="12"/>
    <x v="2"/>
    <x v="1"/>
    <x v="2"/>
    <x v="0"/>
    <x v="1"/>
    <x v="1"/>
  </r>
  <r>
    <n v="87"/>
    <d v="2023-02-15T00:00:00"/>
    <x v="0"/>
    <n v="45.8"/>
    <x v="11"/>
    <x v="2"/>
    <x v="1"/>
    <x v="2"/>
    <x v="0"/>
    <x v="1"/>
    <x v="1"/>
  </r>
  <r>
    <n v="88"/>
    <d v="2023-03-01T00:00:00"/>
    <x v="0"/>
    <n v="9.9"/>
    <x v="6"/>
    <x v="2"/>
    <x v="1"/>
    <x v="2"/>
    <x v="0"/>
    <x v="2"/>
    <x v="2"/>
  </r>
  <r>
    <n v="89"/>
    <d v="2023-03-04T00:00:00"/>
    <x v="0"/>
    <n v="302.92"/>
    <x v="12"/>
    <x v="2"/>
    <x v="1"/>
    <x v="2"/>
    <x v="0"/>
    <x v="2"/>
    <x v="2"/>
  </r>
  <r>
    <n v="90"/>
    <d v="2023-04-01T00:00:00"/>
    <x v="0"/>
    <n v="380"/>
    <x v="6"/>
    <x v="2"/>
    <x v="1"/>
    <x v="1"/>
    <x v="0"/>
    <x v="6"/>
    <x v="6"/>
  </r>
  <r>
    <n v="91"/>
    <d v="2023-02-01T00:00:00"/>
    <x v="0"/>
    <n v="58.03"/>
    <x v="6"/>
    <x v="2"/>
    <x v="1"/>
    <x v="1"/>
    <x v="0"/>
    <x v="1"/>
    <x v="1"/>
  </r>
  <r>
    <n v="92"/>
    <d v="2023-02-04T00:00:00"/>
    <x v="0"/>
    <n v="37.200000000000003"/>
    <x v="10"/>
    <x v="2"/>
    <x v="1"/>
    <x v="1"/>
    <x v="0"/>
    <x v="1"/>
    <x v="1"/>
  </r>
  <r>
    <n v="93"/>
    <d v="2023-02-07T00:00:00"/>
    <x v="0"/>
    <n v="66.319999999999993"/>
    <x v="12"/>
    <x v="2"/>
    <x v="1"/>
    <x v="1"/>
    <x v="0"/>
    <x v="1"/>
    <x v="1"/>
  </r>
  <r>
    <n v="94"/>
    <d v="2023-02-10T00:00:00"/>
    <x v="0"/>
    <n v="30"/>
    <x v="9"/>
    <x v="2"/>
    <x v="1"/>
    <x v="1"/>
    <x v="0"/>
    <x v="1"/>
    <x v="1"/>
  </r>
  <r>
    <n v="95"/>
    <d v="2023-02-11T00:00:00"/>
    <x v="0"/>
    <n v="35"/>
    <x v="6"/>
    <x v="2"/>
    <x v="1"/>
    <x v="1"/>
    <x v="0"/>
    <x v="1"/>
    <x v="1"/>
  </r>
  <r>
    <n v="96"/>
    <d v="2023-02-01T00:00:00"/>
    <x v="0"/>
    <n v="69.989999999999995"/>
    <x v="13"/>
    <x v="2"/>
    <x v="1"/>
    <x v="1"/>
    <x v="0"/>
    <x v="1"/>
    <x v="1"/>
  </r>
  <r>
    <n v="97"/>
    <d v="2023-02-17T00:00:00"/>
    <x v="0"/>
    <n v="50"/>
    <x v="9"/>
    <x v="2"/>
    <x v="1"/>
    <x v="1"/>
    <x v="0"/>
    <x v="1"/>
    <x v="1"/>
  </r>
  <r>
    <n v="98"/>
    <d v="2023-02-22T00:00:00"/>
    <x v="0"/>
    <n v="7"/>
    <x v="10"/>
    <x v="2"/>
    <x v="1"/>
    <x v="1"/>
    <x v="0"/>
    <x v="1"/>
    <x v="1"/>
  </r>
  <r>
    <n v="99"/>
    <d v="2023-02-26T00:00:00"/>
    <x v="0"/>
    <n v="375.06"/>
    <x v="12"/>
    <x v="2"/>
    <x v="1"/>
    <x v="1"/>
    <x v="0"/>
    <x v="1"/>
    <x v="1"/>
  </r>
  <r>
    <n v="100"/>
    <d v="2023-02-26T00:00:00"/>
    <x v="0"/>
    <n v="56.9"/>
    <x v="11"/>
    <x v="2"/>
    <x v="1"/>
    <x v="1"/>
    <x v="0"/>
    <x v="1"/>
    <x v="1"/>
  </r>
  <r>
    <n v="101"/>
    <d v="2023-02-26T00:00:00"/>
    <x v="0"/>
    <n v="50"/>
    <x v="6"/>
    <x v="2"/>
    <x v="1"/>
    <x v="1"/>
    <x v="0"/>
    <x v="1"/>
    <x v="1"/>
  </r>
  <r>
    <n v="102"/>
    <d v="2023-01-09T00:00:00"/>
    <x v="0"/>
    <n v="64.25"/>
    <x v="6"/>
    <x v="2"/>
    <x v="1"/>
    <x v="2"/>
    <x v="0"/>
    <x v="0"/>
    <x v="0"/>
  </r>
  <r>
    <n v="103"/>
    <d v="2023-03-08T00:00:00"/>
    <x v="0"/>
    <n v="1215.5"/>
    <x v="2"/>
    <x v="1"/>
    <x v="1"/>
    <x v="1"/>
    <x v="0"/>
    <x v="2"/>
    <x v="2"/>
  </r>
  <r>
    <n v="104"/>
    <d v="2023-01-31T00:00:00"/>
    <x v="0"/>
    <n v="5.86"/>
    <x v="6"/>
    <x v="2"/>
    <x v="1"/>
    <x v="2"/>
    <x v="0"/>
    <x v="0"/>
    <x v="0"/>
  </r>
  <r>
    <n v="109"/>
    <d v="2023-03-10T00:00:00"/>
    <x v="0"/>
    <n v="79.989999999999995"/>
    <x v="3"/>
    <x v="1"/>
    <x v="1"/>
    <x v="0"/>
    <x v="0"/>
    <x v="2"/>
    <x v="2"/>
  </r>
  <r>
    <n v="110"/>
    <d v="2023-03-10T00:00:00"/>
    <x v="0"/>
    <n v="89.75"/>
    <x v="5"/>
    <x v="1"/>
    <x v="1"/>
    <x v="0"/>
    <x v="0"/>
    <x v="2"/>
    <x v="2"/>
  </r>
  <r>
    <n v="111"/>
    <d v="2023-03-11T00:00:00"/>
    <x v="0"/>
    <n v="24.99"/>
    <x v="10"/>
    <x v="0"/>
    <x v="1"/>
    <x v="0"/>
    <x v="0"/>
    <x v="2"/>
    <x v="2"/>
  </r>
  <r>
    <n v="112"/>
    <d v="2023-03-11T00:00:00"/>
    <x v="0"/>
    <n v="296.35000000000002"/>
    <x v="12"/>
    <x v="2"/>
    <x v="1"/>
    <x v="1"/>
    <x v="0"/>
    <x v="2"/>
    <x v="2"/>
  </r>
  <r>
    <n v="113"/>
    <d v="2023-03-16T00:00:00"/>
    <x v="0"/>
    <n v="14.7"/>
    <x v="12"/>
    <x v="0"/>
    <x v="1"/>
    <x v="0"/>
    <x v="0"/>
    <x v="2"/>
    <x v="2"/>
  </r>
  <r>
    <n v="114"/>
    <d v="2023-03-16T00:00:00"/>
    <x v="0"/>
    <n v="5.5"/>
    <x v="10"/>
    <x v="1"/>
    <x v="1"/>
    <x v="0"/>
    <x v="0"/>
    <x v="2"/>
    <x v="2"/>
  </r>
  <r>
    <n v="115"/>
    <d v="2023-03-16T00:00:00"/>
    <x v="0"/>
    <n v="22"/>
    <x v="10"/>
    <x v="2"/>
    <x v="1"/>
    <x v="0"/>
    <x v="0"/>
    <x v="2"/>
    <x v="2"/>
  </r>
  <r>
    <n v="116"/>
    <d v="2023-03-16T00:00:00"/>
    <x v="0"/>
    <n v="12.5"/>
    <x v="10"/>
    <x v="1"/>
    <x v="1"/>
    <x v="0"/>
    <x v="0"/>
    <x v="2"/>
    <x v="2"/>
  </r>
  <r>
    <n v="117"/>
    <d v="2023-03-18T00:00:00"/>
    <x v="0"/>
    <n v="398.95"/>
    <x v="12"/>
    <x v="2"/>
    <x v="1"/>
    <x v="0"/>
    <x v="0"/>
    <x v="2"/>
    <x v="2"/>
  </r>
  <r>
    <n v="118"/>
    <d v="2023-03-18T00:00:00"/>
    <x v="0"/>
    <n v="50"/>
    <x v="6"/>
    <x v="0"/>
    <x v="1"/>
    <x v="0"/>
    <x v="0"/>
    <x v="2"/>
    <x v="2"/>
  </r>
  <r>
    <n v="119"/>
    <d v="2023-03-19T00:00:00"/>
    <x v="0"/>
    <n v="10"/>
    <x v="10"/>
    <x v="0"/>
    <x v="1"/>
    <x v="0"/>
    <x v="0"/>
    <x v="2"/>
    <x v="2"/>
  </r>
  <r>
    <n v="120"/>
    <d v="2023-03-20T00:00:00"/>
    <x v="0"/>
    <n v="39.9"/>
    <x v="12"/>
    <x v="2"/>
    <x v="1"/>
    <x v="0"/>
    <x v="0"/>
    <x v="2"/>
    <x v="2"/>
  </r>
  <r>
    <n v="121"/>
    <d v="2023-03-22T00:00:00"/>
    <x v="0"/>
    <n v="5.5"/>
    <x v="10"/>
    <x v="2"/>
    <x v="1"/>
    <x v="0"/>
    <x v="0"/>
    <x v="2"/>
    <x v="2"/>
  </r>
  <r>
    <n v="122"/>
    <d v="2023-03-22T00:00:00"/>
    <x v="0"/>
    <n v="44"/>
    <x v="10"/>
    <x v="2"/>
    <x v="1"/>
    <x v="0"/>
    <x v="0"/>
    <x v="2"/>
    <x v="2"/>
  </r>
  <r>
    <n v="123"/>
    <d v="2023-03-23T00:00:00"/>
    <x v="0"/>
    <n v="25.99"/>
    <x v="12"/>
    <x v="2"/>
    <x v="1"/>
    <x v="0"/>
    <x v="0"/>
    <x v="2"/>
    <x v="2"/>
  </r>
  <r>
    <n v="124"/>
    <d v="2023-03-26T00:00:00"/>
    <x v="0"/>
    <n v="252.49"/>
    <x v="12"/>
    <x v="2"/>
    <x v="1"/>
    <x v="1"/>
    <x v="0"/>
    <x v="2"/>
    <x v="2"/>
  </r>
  <r>
    <n v="125"/>
    <d v="2023-03-27T00:00:00"/>
    <x v="0"/>
    <n v="35"/>
    <x v="9"/>
    <x v="2"/>
    <x v="1"/>
    <x v="0"/>
    <x v="0"/>
    <x v="2"/>
    <x v="2"/>
  </r>
  <r>
    <n v="126"/>
    <d v="2023-03-30T00:00:00"/>
    <x v="0"/>
    <n v="50"/>
    <x v="9"/>
    <x v="2"/>
    <x v="1"/>
    <x v="1"/>
    <x v="0"/>
    <x v="2"/>
    <x v="2"/>
  </r>
  <r>
    <n v="127"/>
    <d v="2023-03-30T00:00:00"/>
    <x v="0"/>
    <n v="22"/>
    <x v="10"/>
    <x v="2"/>
    <x v="1"/>
    <x v="0"/>
    <x v="0"/>
    <x v="2"/>
    <x v="2"/>
  </r>
  <r>
    <n v="128"/>
    <d v="2023-04-01T00:00:00"/>
    <x v="0"/>
    <n v="120"/>
    <x v="6"/>
    <x v="2"/>
    <x v="1"/>
    <x v="0"/>
    <x v="0"/>
    <x v="6"/>
    <x v="6"/>
  </r>
  <r>
    <n v="129"/>
    <d v="2023-04-02T00:00:00"/>
    <x v="0"/>
    <n v="17.899999999999999"/>
    <x v="11"/>
    <x v="1"/>
    <x v="1"/>
    <x v="0"/>
    <x v="0"/>
    <x v="6"/>
    <x v="6"/>
  </r>
  <r>
    <n v="130"/>
    <d v="2023-04-02T00:00:00"/>
    <x v="0"/>
    <n v="800"/>
    <x v="7"/>
    <x v="1"/>
    <x v="0"/>
    <x v="1"/>
    <x v="0"/>
    <x v="6"/>
    <x v="6"/>
  </r>
  <r>
    <n v="131"/>
    <d v="2023-04-02T00:00:00"/>
    <x v="0"/>
    <n v="783.34"/>
    <x v="2"/>
    <x v="1"/>
    <x v="1"/>
    <x v="0"/>
    <x v="0"/>
    <x v="6"/>
    <x v="6"/>
  </r>
  <r>
    <n v="132"/>
    <d v="2023-04-02T00:00:00"/>
    <x v="0"/>
    <n v="6.2"/>
    <x v="10"/>
    <x v="0"/>
    <x v="1"/>
    <x v="0"/>
    <x v="0"/>
    <x v="6"/>
    <x v="6"/>
  </r>
  <r>
    <n v="133"/>
    <d v="2023-04-02T00:00:00"/>
    <x v="0"/>
    <n v="26.62"/>
    <x v="10"/>
    <x v="0"/>
    <x v="1"/>
    <x v="1"/>
    <x v="0"/>
    <x v="6"/>
    <x v="6"/>
  </r>
  <r>
    <n v="134"/>
    <d v="2023-04-04T00:00:00"/>
    <x v="0"/>
    <n v="208.8"/>
    <x v="11"/>
    <x v="2"/>
    <x v="1"/>
    <x v="0"/>
    <x v="0"/>
    <x v="6"/>
    <x v="6"/>
  </r>
  <r>
    <n v="135"/>
    <d v="2023-04-06T00:00:00"/>
    <x v="0"/>
    <n v="15"/>
    <x v="6"/>
    <x v="0"/>
    <x v="1"/>
    <x v="0"/>
    <x v="0"/>
    <x v="6"/>
    <x v="6"/>
  </r>
  <r>
    <n v="136"/>
    <d v="2023-04-06T00:00:00"/>
    <x v="0"/>
    <n v="2599.5700000000002"/>
    <x v="0"/>
    <x v="1"/>
    <x v="0"/>
    <x v="0"/>
    <x v="0"/>
    <x v="6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6AABFE-7D35-4E61-A9C1-751E12F735D4}" name="Tabela dinâmica1" cacheId="1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multipleFieldFilters="0" rowHeaderCaption=" " colHeaderCaption="2024">
  <location ref="B2:I19" firstHeaderRow="1" firstDataRow="2" firstDataCol="1"/>
  <pivotFields count="11">
    <pivotField showAll="0"/>
    <pivotField showAll="0"/>
    <pivotField showAll="0"/>
    <pivotField dataField="1" showAll="0"/>
    <pivotField axis="axisRow" showAll="0">
      <items count="15">
        <item x="5"/>
        <item x="10"/>
        <item x="3"/>
        <item x="4"/>
        <item x="12"/>
        <item x="6"/>
        <item x="8"/>
        <item x="13"/>
        <item x="11"/>
        <item x="2"/>
        <item x="1"/>
        <item x="0"/>
        <item x="7"/>
        <item x="9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axis="axisCol" showAll="0">
      <items count="8">
        <item x="0"/>
        <item x="1"/>
        <item x="2"/>
        <item x="6"/>
        <item x="3"/>
        <item x="4"/>
        <item x="5"/>
        <item t="default"/>
      </items>
    </pivotField>
  </pivotFields>
  <rowFields count="2">
    <field x="6"/>
    <field x="4"/>
  </rowFields>
  <rowItems count="16">
    <i>
      <x/>
    </i>
    <i r="1">
      <x v="6"/>
    </i>
    <i r="1">
      <x v="10"/>
    </i>
    <i r="1">
      <x v="11"/>
    </i>
    <i r="1">
      <x v="12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3"/>
    </i>
  </rowItems>
  <colFields count="1">
    <field x="10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Fluxo de Caixa" fld="3" baseField="0" baseItem="0" numFmtId="165"/>
  </dataFields>
  <formats count="24">
    <format dxfId="34">
      <pivotArea outline="0" collapsedLevelsAreSubtotals="1" fieldPosition="0"/>
    </format>
    <format dxfId="32">
      <pivotArea outline="0" collapsedLevelsAreSubtotals="1" fieldPosition="0"/>
    </format>
    <format dxfId="31">
      <pivotArea collapsedLevelsAreSubtotals="1" fieldPosition="0">
        <references count="1">
          <reference field="6" count="1">
            <x v="1"/>
          </reference>
        </references>
      </pivotArea>
    </format>
    <format dxfId="30">
      <pivotArea dataOnly="0" labelOnly="1" fieldPosition="0">
        <references count="1">
          <reference field="6" count="1">
            <x v="1"/>
          </reference>
        </references>
      </pivotArea>
    </format>
    <format dxfId="2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10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6" type="button" dataOnly="0" labelOnly="1" outline="0" axis="axisRow" fieldPosition="0"/>
    </format>
    <format dxfId="13">
      <pivotArea dataOnly="0" labelOnly="1" fieldPosition="0">
        <references count="1">
          <reference field="6" count="0"/>
        </references>
      </pivotArea>
    </format>
    <format dxfId="12">
      <pivotArea dataOnly="0" labelOnly="1" fieldPosition="0">
        <references count="2">
          <reference field="4" count="4">
            <x v="6"/>
            <x v="10"/>
            <x v="11"/>
            <x v="12"/>
          </reference>
          <reference field="6" count="1" selected="0">
            <x v="0"/>
          </reference>
        </references>
      </pivotArea>
    </format>
    <format dxfId="11">
      <pivotArea dataOnly="0" labelOnly="1" fieldPosition="0">
        <references count="2">
          <reference field="4" count="10">
            <x v="0"/>
            <x v="1"/>
            <x v="2"/>
            <x v="3"/>
            <x v="4"/>
            <x v="5"/>
            <x v="7"/>
            <x v="8"/>
            <x v="9"/>
            <x v="13"/>
          </reference>
          <reference field="6" count="1" selected="0">
            <x v="1"/>
          </reference>
        </references>
      </pivotArea>
    </format>
    <format dxfId="10">
      <pivotArea dataOnly="0" labelOnly="1" fieldPosition="0">
        <references count="1">
          <reference field="10" count="0"/>
        </references>
      </pivotArea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10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6" type="button" dataOnly="0" labelOnly="1" outline="0" axis="axisRow" fieldPosition="0"/>
    </format>
    <format dxfId="3">
      <pivotArea dataOnly="0" labelOnly="1" fieldPosition="0">
        <references count="1">
          <reference field="6" count="0"/>
        </references>
      </pivotArea>
    </format>
    <format dxfId="2">
      <pivotArea dataOnly="0" labelOnly="1" fieldPosition="0">
        <references count="2">
          <reference field="4" count="4">
            <x v="6"/>
            <x v="10"/>
            <x v="11"/>
            <x v="12"/>
          </reference>
          <reference field="6" count="1" selected="0">
            <x v="0"/>
          </reference>
        </references>
      </pivotArea>
    </format>
    <format dxfId="1">
      <pivotArea dataOnly="0" labelOnly="1" fieldPosition="0">
        <references count="2">
          <reference field="4" count="10">
            <x v="0"/>
            <x v="1"/>
            <x v="2"/>
            <x v="3"/>
            <x v="4"/>
            <x v="5"/>
            <x v="7"/>
            <x v="8"/>
            <x v="9"/>
            <x v="13"/>
          </reference>
          <reference field="6" count="1" selected="0">
            <x v="1"/>
          </reference>
        </references>
      </pivotArea>
    </format>
    <format dxfId="0">
      <pivotArea dataOnly="0" labelOnly="1" fieldPosition="0">
        <references count="1">
          <reference field="10" count="0"/>
        </references>
      </pivotArea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010F0BD-C5C8-4487-A651-3A9A82A05EB6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DATA" tableColumnId="2"/>
      <queryTableField id="3" name="USER" tableColumnId="3"/>
      <queryTableField id="4" name="VALOR" tableColumnId="4"/>
      <queryTableField id="5" name="DESCRICAO" tableColumnId="5"/>
      <queryTableField id="6" name="FORMA_PGTO" tableColumnId="6"/>
      <queryTableField id="7" name="NATUREZA" tableColumnId="7"/>
      <queryTableField id="8" name="CONTA_BANCOS" tableColumnId="8"/>
      <queryTableField id="9" name="Ano" tableColumnId="9"/>
      <queryTableField id="10" name="Mês" tableColumnId="10"/>
      <queryTableField id="11" name="Nome do Mê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35F000-02C1-4FC1-9580-B15BF13B2608}" name="dados" displayName="dados" ref="A1:K127" tableType="queryTable" totalsRowShown="0">
  <autoFilter ref="A1:K127" xr:uid="{3B35F000-02C1-4FC1-9580-B15BF13B2608}"/>
  <tableColumns count="11">
    <tableColumn id="1" xr3:uid="{6B3670F5-0177-4011-8097-C27016ECA2C8}" uniqueName="1" name="ID" queryTableFieldId="1"/>
    <tableColumn id="2" xr3:uid="{83B83467-8DBF-45A3-86FC-5E0738D31961}" uniqueName="2" name="DATA" queryTableFieldId="2" dataDxfId="47"/>
    <tableColumn id="3" xr3:uid="{86AE7BDB-EC52-4BC8-80D6-EA065ADACBC2}" uniqueName="3" name="USER" queryTableFieldId="3" dataDxfId="46"/>
    <tableColumn id="4" xr3:uid="{A7562207-FFF2-4F70-B7F3-0F9257552C59}" uniqueName="4" name="VALOR" queryTableFieldId="4"/>
    <tableColumn id="5" xr3:uid="{43DDB049-E9BD-4C41-84E7-0CAD75129692}" uniqueName="5" name="DESCRICAO" queryTableFieldId="5" dataDxfId="45"/>
    <tableColumn id="6" xr3:uid="{7D456AE0-F0BC-4023-B782-5C657047D64D}" uniqueName="6" name="FORMA_PGTO" queryTableFieldId="6" dataDxfId="44"/>
    <tableColumn id="7" xr3:uid="{C5AC6D29-5617-4D69-BF91-C8BEDCA02BAA}" uniqueName="7" name="NATUREZA" queryTableFieldId="7" dataDxfId="43"/>
    <tableColumn id="8" xr3:uid="{1C5CBCDE-F3F0-4293-BA88-AB5C75BB7294}" uniqueName="8" name="CONTA_BANCOS" queryTableFieldId="8"/>
    <tableColumn id="9" xr3:uid="{26B9FA66-156E-4C8F-BA04-32870514698E}" uniqueName="9" name="Ano" queryTableFieldId="9"/>
    <tableColumn id="10" xr3:uid="{2988A265-FB06-4DD7-BA12-07BE00DF5297}" uniqueName="10" name="Mês" queryTableFieldId="10"/>
    <tableColumn id="11" xr3:uid="{7C2544A3-DE37-4F99-9E03-366641D8927F}" uniqueName="11" name="Nome do Mês" queryTableFieldId="11" dataDxfId="4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14E1-37D6-40A4-9C5E-BB3FE7605C34}">
  <dimension ref="A1:K127"/>
  <sheetViews>
    <sheetView topLeftCell="A95" workbookViewId="0">
      <selection sqref="A1:K1048576"/>
    </sheetView>
  </sheetViews>
  <sheetFormatPr defaultColWidth="0" defaultRowHeight="15" x14ac:dyDescent="0.25"/>
  <cols>
    <col min="1" max="1" width="5.140625" bestFit="1" customWidth="1"/>
    <col min="2" max="2" width="10.7109375" bestFit="1" customWidth="1"/>
    <col min="3" max="3" width="17.42578125" bestFit="1" customWidth="1"/>
    <col min="4" max="4" width="9.28515625" bestFit="1" customWidth="1"/>
    <col min="5" max="5" width="17" bestFit="1" customWidth="1"/>
    <col min="6" max="6" width="16.140625" bestFit="1" customWidth="1"/>
    <col min="7" max="7" width="12.85546875" bestFit="1" customWidth="1"/>
    <col min="8" max="8" width="18.140625" bestFit="1" customWidth="1"/>
    <col min="9" max="9" width="6.85546875" bestFit="1" customWidth="1"/>
    <col min="10" max="10" width="7.140625" bestFit="1" customWidth="1"/>
    <col min="11" max="11" width="15.85546875" bestFit="1" customWidth="1"/>
    <col min="12" max="16384" width="9.140625" hidden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44932</v>
      </c>
      <c r="C2" s="2" t="s">
        <v>11</v>
      </c>
      <c r="D2">
        <v>2101.4699999999998</v>
      </c>
      <c r="E2" s="2" t="s">
        <v>12</v>
      </c>
      <c r="F2" s="2" t="s">
        <v>13</v>
      </c>
      <c r="G2" s="2" t="s">
        <v>14</v>
      </c>
      <c r="H2">
        <v>1</v>
      </c>
      <c r="I2">
        <v>2023</v>
      </c>
      <c r="J2">
        <v>1</v>
      </c>
      <c r="K2" s="2" t="s">
        <v>15</v>
      </c>
    </row>
    <row r="3" spans="1:11" x14ac:dyDescent="0.25">
      <c r="A3">
        <v>2</v>
      </c>
      <c r="B3" s="1">
        <v>44963</v>
      </c>
      <c r="C3" s="2" t="s">
        <v>11</v>
      </c>
      <c r="D3">
        <v>2603.0500000000002</v>
      </c>
      <c r="E3" s="2" t="s">
        <v>12</v>
      </c>
      <c r="F3" s="2" t="s">
        <v>13</v>
      </c>
      <c r="G3" s="2" t="s">
        <v>14</v>
      </c>
      <c r="H3">
        <v>1</v>
      </c>
      <c r="I3">
        <v>2023</v>
      </c>
      <c r="J3">
        <v>2</v>
      </c>
      <c r="K3" s="2" t="s">
        <v>16</v>
      </c>
    </row>
    <row r="4" spans="1:11" x14ac:dyDescent="0.25">
      <c r="A4">
        <v>3</v>
      </c>
      <c r="B4" s="1">
        <v>44991</v>
      </c>
      <c r="C4" s="2" t="s">
        <v>11</v>
      </c>
      <c r="D4">
        <v>2453.9899999999998</v>
      </c>
      <c r="E4" s="2" t="s">
        <v>12</v>
      </c>
      <c r="F4" s="2" t="s">
        <v>13</v>
      </c>
      <c r="G4" s="2" t="s">
        <v>14</v>
      </c>
      <c r="H4">
        <v>1</v>
      </c>
      <c r="I4">
        <v>2023</v>
      </c>
      <c r="J4">
        <v>3</v>
      </c>
      <c r="K4" s="2" t="s">
        <v>17</v>
      </c>
    </row>
    <row r="5" spans="1:11" x14ac:dyDescent="0.25">
      <c r="A5">
        <v>4</v>
      </c>
      <c r="B5" s="1">
        <v>44971</v>
      </c>
      <c r="C5" s="2" t="s">
        <v>11</v>
      </c>
      <c r="D5">
        <v>163.56</v>
      </c>
      <c r="E5" s="2" t="s">
        <v>18</v>
      </c>
      <c r="F5" s="2" t="s">
        <v>13</v>
      </c>
      <c r="G5" s="2" t="s">
        <v>14</v>
      </c>
      <c r="H5">
        <v>1</v>
      </c>
      <c r="I5">
        <v>2023</v>
      </c>
      <c r="J5">
        <v>2</v>
      </c>
      <c r="K5" s="2" t="s">
        <v>16</v>
      </c>
    </row>
    <row r="6" spans="1:11" x14ac:dyDescent="0.25">
      <c r="A6">
        <v>5</v>
      </c>
      <c r="B6" s="1">
        <v>44932</v>
      </c>
      <c r="C6" s="2" t="s">
        <v>11</v>
      </c>
      <c r="D6">
        <v>1063.83</v>
      </c>
      <c r="E6" s="2" t="s">
        <v>19</v>
      </c>
      <c r="F6" s="2" t="s">
        <v>20</v>
      </c>
      <c r="G6" s="2" t="s">
        <v>21</v>
      </c>
      <c r="H6">
        <v>1</v>
      </c>
      <c r="I6">
        <v>2023</v>
      </c>
      <c r="J6">
        <v>1</v>
      </c>
      <c r="K6" s="2" t="s">
        <v>15</v>
      </c>
    </row>
    <row r="7" spans="1:11" x14ac:dyDescent="0.25">
      <c r="A7">
        <v>6</v>
      </c>
      <c r="B7" s="1">
        <v>44963</v>
      </c>
      <c r="C7" s="2" t="s">
        <v>11</v>
      </c>
      <c r="D7">
        <v>988.59</v>
      </c>
      <c r="E7" s="2" t="s">
        <v>19</v>
      </c>
      <c r="F7" s="2" t="s">
        <v>20</v>
      </c>
      <c r="G7" s="2" t="s">
        <v>21</v>
      </c>
      <c r="H7">
        <v>1</v>
      </c>
      <c r="I7">
        <v>2023</v>
      </c>
      <c r="J7">
        <v>2</v>
      </c>
      <c r="K7" s="2" t="s">
        <v>16</v>
      </c>
    </row>
    <row r="8" spans="1:11" x14ac:dyDescent="0.25">
      <c r="A8">
        <v>7</v>
      </c>
      <c r="B8" s="1">
        <v>44932</v>
      </c>
      <c r="C8" s="2" t="s">
        <v>11</v>
      </c>
      <c r="D8">
        <v>97.26</v>
      </c>
      <c r="E8" s="2" t="s">
        <v>22</v>
      </c>
      <c r="F8" s="2" t="s">
        <v>20</v>
      </c>
      <c r="G8" s="2" t="s">
        <v>21</v>
      </c>
      <c r="H8">
        <v>1</v>
      </c>
      <c r="I8">
        <v>2023</v>
      </c>
      <c r="J8">
        <v>1</v>
      </c>
      <c r="K8" s="2" t="s">
        <v>15</v>
      </c>
    </row>
    <row r="9" spans="1:11" x14ac:dyDescent="0.25">
      <c r="A9">
        <v>8</v>
      </c>
      <c r="B9" s="1">
        <v>44932</v>
      </c>
      <c r="C9" s="2" t="s">
        <v>11</v>
      </c>
      <c r="D9">
        <v>73.25</v>
      </c>
      <c r="E9" s="2" t="s">
        <v>23</v>
      </c>
      <c r="F9" s="2" t="s">
        <v>20</v>
      </c>
      <c r="G9" s="2" t="s">
        <v>21</v>
      </c>
      <c r="H9">
        <v>1</v>
      </c>
      <c r="I9">
        <v>2023</v>
      </c>
      <c r="J9">
        <v>1</v>
      </c>
      <c r="K9" s="2" t="s">
        <v>15</v>
      </c>
    </row>
    <row r="10" spans="1:11" x14ac:dyDescent="0.25">
      <c r="A10">
        <v>9</v>
      </c>
      <c r="B10" s="1">
        <v>44932</v>
      </c>
      <c r="C10" s="2" t="s">
        <v>11</v>
      </c>
      <c r="D10">
        <v>89.68</v>
      </c>
      <c r="E10" s="2" t="s">
        <v>24</v>
      </c>
      <c r="F10" s="2" t="s">
        <v>20</v>
      </c>
      <c r="G10" s="2" t="s">
        <v>21</v>
      </c>
      <c r="H10">
        <v>1</v>
      </c>
      <c r="I10">
        <v>2023</v>
      </c>
      <c r="J10">
        <v>1</v>
      </c>
      <c r="K10" s="2" t="s">
        <v>15</v>
      </c>
    </row>
    <row r="11" spans="1:11" x14ac:dyDescent="0.25">
      <c r="A11">
        <v>10</v>
      </c>
      <c r="B11" s="1">
        <v>44963</v>
      </c>
      <c r="C11" s="2" t="s">
        <v>11</v>
      </c>
      <c r="D11">
        <v>35</v>
      </c>
      <c r="E11" s="2" t="s">
        <v>25</v>
      </c>
      <c r="F11" s="2" t="s">
        <v>13</v>
      </c>
      <c r="G11" s="2" t="s">
        <v>21</v>
      </c>
      <c r="H11">
        <v>1</v>
      </c>
      <c r="I11">
        <v>2023</v>
      </c>
      <c r="J11">
        <v>2</v>
      </c>
      <c r="K11" s="2" t="s">
        <v>16</v>
      </c>
    </row>
    <row r="12" spans="1:11" x14ac:dyDescent="0.25">
      <c r="A12">
        <v>11</v>
      </c>
      <c r="B12" s="1">
        <v>44964</v>
      </c>
      <c r="C12" s="2" t="s">
        <v>11</v>
      </c>
      <c r="D12">
        <v>32.19</v>
      </c>
      <c r="E12" s="2" t="s">
        <v>25</v>
      </c>
      <c r="F12" s="2" t="s">
        <v>20</v>
      </c>
      <c r="G12" s="2" t="s">
        <v>21</v>
      </c>
      <c r="H12">
        <v>1</v>
      </c>
      <c r="I12">
        <v>2023</v>
      </c>
      <c r="J12">
        <v>2</v>
      </c>
      <c r="K12" s="2" t="s">
        <v>16</v>
      </c>
    </row>
    <row r="13" spans="1:11" x14ac:dyDescent="0.25">
      <c r="A13">
        <v>12</v>
      </c>
      <c r="B13" s="1">
        <v>44992</v>
      </c>
      <c r="C13" s="2" t="s">
        <v>11</v>
      </c>
      <c r="D13">
        <v>983.55</v>
      </c>
      <c r="E13" s="2" t="s">
        <v>19</v>
      </c>
      <c r="F13" s="2" t="s">
        <v>20</v>
      </c>
      <c r="G13" s="2" t="s">
        <v>21</v>
      </c>
      <c r="H13">
        <v>1</v>
      </c>
      <c r="I13">
        <v>2023</v>
      </c>
      <c r="J13">
        <v>3</v>
      </c>
      <c r="K13" s="2" t="s">
        <v>17</v>
      </c>
    </row>
    <row r="14" spans="1:11" x14ac:dyDescent="0.25">
      <c r="A14">
        <v>13</v>
      </c>
      <c r="B14" s="1">
        <v>44932</v>
      </c>
      <c r="C14" s="2" t="s">
        <v>11</v>
      </c>
      <c r="D14">
        <v>13.5</v>
      </c>
      <c r="E14" s="2" t="s">
        <v>25</v>
      </c>
      <c r="F14" s="2" t="s">
        <v>13</v>
      </c>
      <c r="G14" s="2" t="s">
        <v>21</v>
      </c>
      <c r="H14">
        <v>77</v>
      </c>
      <c r="I14">
        <v>2023</v>
      </c>
      <c r="J14">
        <v>1</v>
      </c>
      <c r="K14" s="2" t="s">
        <v>15</v>
      </c>
    </row>
    <row r="15" spans="1:11" x14ac:dyDescent="0.25">
      <c r="A15">
        <v>14</v>
      </c>
      <c r="B15" s="1">
        <v>44935</v>
      </c>
      <c r="C15" s="2" t="s">
        <v>11</v>
      </c>
      <c r="D15">
        <v>300</v>
      </c>
      <c r="E15" s="2" t="s">
        <v>26</v>
      </c>
      <c r="F15" s="2" t="s">
        <v>20</v>
      </c>
      <c r="G15" s="2" t="s">
        <v>14</v>
      </c>
      <c r="H15">
        <v>77</v>
      </c>
      <c r="I15">
        <v>2023</v>
      </c>
      <c r="J15">
        <v>1</v>
      </c>
      <c r="K15" s="2" t="s">
        <v>15</v>
      </c>
    </row>
    <row r="16" spans="1:11" x14ac:dyDescent="0.25">
      <c r="A16">
        <v>17</v>
      </c>
      <c r="B16" s="1">
        <v>44935</v>
      </c>
      <c r="C16" s="2" t="s">
        <v>11</v>
      </c>
      <c r="D16">
        <v>64.25</v>
      </c>
      <c r="E16" s="2" t="s">
        <v>19</v>
      </c>
      <c r="F16" s="2" t="s">
        <v>20</v>
      </c>
      <c r="G16" s="2" t="s">
        <v>21</v>
      </c>
      <c r="H16">
        <v>323</v>
      </c>
      <c r="I16">
        <v>2023</v>
      </c>
      <c r="J16">
        <v>1</v>
      </c>
      <c r="K16" s="2" t="s">
        <v>15</v>
      </c>
    </row>
    <row r="17" spans="1:11" x14ac:dyDescent="0.25">
      <c r="A17">
        <v>18</v>
      </c>
      <c r="B17" s="1">
        <v>44935</v>
      </c>
      <c r="C17" s="2" t="s">
        <v>11</v>
      </c>
      <c r="D17">
        <v>551.46</v>
      </c>
      <c r="E17" s="2" t="s">
        <v>27</v>
      </c>
      <c r="F17" s="2" t="s">
        <v>20</v>
      </c>
      <c r="G17" s="2" t="s">
        <v>14</v>
      </c>
      <c r="H17">
        <v>77</v>
      </c>
      <c r="I17">
        <v>2023</v>
      </c>
      <c r="J17">
        <v>1</v>
      </c>
      <c r="K17" s="2" t="s">
        <v>15</v>
      </c>
    </row>
    <row r="18" spans="1:11" x14ac:dyDescent="0.25">
      <c r="A18">
        <v>20</v>
      </c>
      <c r="B18" s="1">
        <v>44935</v>
      </c>
      <c r="C18" s="2" t="s">
        <v>11</v>
      </c>
      <c r="D18">
        <v>100</v>
      </c>
      <c r="E18" s="2" t="s">
        <v>25</v>
      </c>
      <c r="F18" s="2" t="s">
        <v>20</v>
      </c>
      <c r="G18" s="2" t="s">
        <v>21</v>
      </c>
      <c r="H18">
        <v>77</v>
      </c>
      <c r="I18">
        <v>2023</v>
      </c>
      <c r="J18">
        <v>1</v>
      </c>
      <c r="K18" s="2" t="s">
        <v>15</v>
      </c>
    </row>
    <row r="19" spans="1:11" x14ac:dyDescent="0.25">
      <c r="A19">
        <v>23</v>
      </c>
      <c r="B19" s="1">
        <v>44949</v>
      </c>
      <c r="C19" s="2" t="s">
        <v>11</v>
      </c>
      <c r="D19">
        <v>1.29</v>
      </c>
      <c r="E19" s="2" t="s">
        <v>25</v>
      </c>
      <c r="F19" s="2" t="s">
        <v>13</v>
      </c>
      <c r="G19" s="2" t="s">
        <v>21</v>
      </c>
      <c r="H19">
        <v>77</v>
      </c>
      <c r="I19">
        <v>2023</v>
      </c>
      <c r="J19">
        <v>1</v>
      </c>
      <c r="K19" s="2" t="s">
        <v>15</v>
      </c>
    </row>
    <row r="20" spans="1:11" x14ac:dyDescent="0.25">
      <c r="A20">
        <v>24</v>
      </c>
      <c r="B20" s="1">
        <v>44952</v>
      </c>
      <c r="C20" s="2" t="s">
        <v>11</v>
      </c>
      <c r="D20">
        <v>100</v>
      </c>
      <c r="E20" s="2" t="s">
        <v>26</v>
      </c>
      <c r="F20" s="2" t="s">
        <v>20</v>
      </c>
      <c r="G20" s="2" t="s">
        <v>14</v>
      </c>
      <c r="H20">
        <v>77</v>
      </c>
      <c r="I20">
        <v>2023</v>
      </c>
      <c r="J20">
        <v>1</v>
      </c>
      <c r="K20" s="2" t="s">
        <v>15</v>
      </c>
    </row>
    <row r="21" spans="1:11" x14ac:dyDescent="0.25">
      <c r="A21">
        <v>25</v>
      </c>
      <c r="B21" s="1">
        <v>44952</v>
      </c>
      <c r="C21" s="2" t="s">
        <v>11</v>
      </c>
      <c r="D21">
        <v>89.19</v>
      </c>
      <c r="E21" s="2" t="s">
        <v>24</v>
      </c>
      <c r="F21" s="2" t="s">
        <v>20</v>
      </c>
      <c r="G21" s="2" t="s">
        <v>21</v>
      </c>
      <c r="H21">
        <v>77</v>
      </c>
      <c r="I21">
        <v>2023</v>
      </c>
      <c r="J21">
        <v>1</v>
      </c>
      <c r="K21" s="2" t="s">
        <v>15</v>
      </c>
    </row>
    <row r="22" spans="1:11" x14ac:dyDescent="0.25">
      <c r="A22">
        <v>26</v>
      </c>
      <c r="B22" s="1">
        <v>44957</v>
      </c>
      <c r="C22" s="2" t="s">
        <v>11</v>
      </c>
      <c r="D22">
        <v>100</v>
      </c>
      <c r="E22" s="2" t="s">
        <v>28</v>
      </c>
      <c r="F22" s="2" t="s">
        <v>13</v>
      </c>
      <c r="G22" s="2" t="s">
        <v>14</v>
      </c>
      <c r="H22">
        <v>77</v>
      </c>
      <c r="I22">
        <v>2023</v>
      </c>
      <c r="J22">
        <v>1</v>
      </c>
      <c r="K22" s="2" t="s">
        <v>15</v>
      </c>
    </row>
    <row r="23" spans="1:11" x14ac:dyDescent="0.25">
      <c r="A23">
        <v>28</v>
      </c>
      <c r="B23" s="1">
        <v>44941</v>
      </c>
      <c r="C23" s="2" t="s">
        <v>11</v>
      </c>
      <c r="D23">
        <v>108.89</v>
      </c>
      <c r="E23" s="2" t="s">
        <v>19</v>
      </c>
      <c r="F23" s="2" t="s">
        <v>20</v>
      </c>
      <c r="G23" s="2" t="s">
        <v>21</v>
      </c>
      <c r="H23">
        <v>323</v>
      </c>
      <c r="I23">
        <v>2023</v>
      </c>
      <c r="J23">
        <v>1</v>
      </c>
      <c r="K23" s="2" t="s">
        <v>15</v>
      </c>
    </row>
    <row r="24" spans="1:11" x14ac:dyDescent="0.25">
      <c r="A24">
        <v>29</v>
      </c>
      <c r="B24" s="1">
        <v>44935</v>
      </c>
      <c r="C24" s="2" t="s">
        <v>11</v>
      </c>
      <c r="D24">
        <v>12</v>
      </c>
      <c r="E24" s="2" t="s">
        <v>25</v>
      </c>
      <c r="F24" s="2" t="s">
        <v>13</v>
      </c>
      <c r="G24" s="2" t="s">
        <v>21</v>
      </c>
      <c r="H24">
        <v>323</v>
      </c>
      <c r="I24">
        <v>2023</v>
      </c>
      <c r="J24">
        <v>1</v>
      </c>
      <c r="K24" s="2" t="s">
        <v>15</v>
      </c>
    </row>
    <row r="25" spans="1:11" x14ac:dyDescent="0.25">
      <c r="A25">
        <v>30</v>
      </c>
      <c r="B25" s="1">
        <v>44971</v>
      </c>
      <c r="C25" s="2" t="s">
        <v>11</v>
      </c>
      <c r="D25">
        <v>179</v>
      </c>
      <c r="E25" s="2" t="s">
        <v>19</v>
      </c>
      <c r="F25" s="2" t="s">
        <v>20</v>
      </c>
      <c r="G25" s="2" t="s">
        <v>21</v>
      </c>
      <c r="H25">
        <v>323</v>
      </c>
      <c r="I25">
        <v>2023</v>
      </c>
      <c r="J25">
        <v>2</v>
      </c>
      <c r="K25" s="2" t="s">
        <v>16</v>
      </c>
    </row>
    <row r="26" spans="1:11" x14ac:dyDescent="0.25">
      <c r="A26">
        <v>31</v>
      </c>
      <c r="B26" s="1">
        <v>44964</v>
      </c>
      <c r="C26" s="2" t="s">
        <v>11</v>
      </c>
      <c r="D26">
        <v>79.989999999999995</v>
      </c>
      <c r="E26" s="2" t="s">
        <v>22</v>
      </c>
      <c r="F26" s="2" t="s">
        <v>20</v>
      </c>
      <c r="G26" s="2" t="s">
        <v>21</v>
      </c>
      <c r="H26">
        <v>77</v>
      </c>
      <c r="I26">
        <v>2023</v>
      </c>
      <c r="J26">
        <v>2</v>
      </c>
      <c r="K26" s="2" t="s">
        <v>16</v>
      </c>
    </row>
    <row r="27" spans="1:11" x14ac:dyDescent="0.25">
      <c r="A27">
        <v>32</v>
      </c>
      <c r="B27" s="1">
        <v>44964</v>
      </c>
      <c r="C27" s="2" t="s">
        <v>11</v>
      </c>
      <c r="D27">
        <v>72.819999999999993</v>
      </c>
      <c r="E27" s="2" t="s">
        <v>23</v>
      </c>
      <c r="F27" s="2" t="s">
        <v>20</v>
      </c>
      <c r="G27" s="2" t="s">
        <v>21</v>
      </c>
      <c r="H27">
        <v>77</v>
      </c>
      <c r="I27">
        <v>2023</v>
      </c>
      <c r="J27">
        <v>2</v>
      </c>
      <c r="K27" s="2" t="s">
        <v>16</v>
      </c>
    </row>
    <row r="28" spans="1:11" x14ac:dyDescent="0.25">
      <c r="A28">
        <v>33</v>
      </c>
      <c r="B28" s="1">
        <v>44964</v>
      </c>
      <c r="C28" s="2" t="s">
        <v>11</v>
      </c>
      <c r="D28">
        <v>90.94</v>
      </c>
      <c r="E28" s="2" t="s">
        <v>29</v>
      </c>
      <c r="F28" s="2" t="s">
        <v>13</v>
      </c>
      <c r="G28" s="2" t="s">
        <v>21</v>
      </c>
      <c r="H28">
        <v>77</v>
      </c>
      <c r="I28">
        <v>2023</v>
      </c>
      <c r="J28">
        <v>2</v>
      </c>
      <c r="K28" s="2" t="s">
        <v>16</v>
      </c>
    </row>
    <row r="29" spans="1:11" x14ac:dyDescent="0.25">
      <c r="A29">
        <v>34</v>
      </c>
      <c r="B29" s="1">
        <v>44964</v>
      </c>
      <c r="C29" s="2" t="s">
        <v>11</v>
      </c>
      <c r="D29">
        <v>715</v>
      </c>
      <c r="E29" s="2" t="s">
        <v>26</v>
      </c>
      <c r="F29" s="2" t="s">
        <v>20</v>
      </c>
      <c r="G29" s="2" t="s">
        <v>14</v>
      </c>
      <c r="H29">
        <v>77</v>
      </c>
      <c r="I29">
        <v>2023</v>
      </c>
      <c r="J29">
        <v>2</v>
      </c>
      <c r="K29" s="2" t="s">
        <v>16</v>
      </c>
    </row>
    <row r="30" spans="1:11" x14ac:dyDescent="0.25">
      <c r="A30">
        <v>35</v>
      </c>
      <c r="B30" s="1">
        <v>44964</v>
      </c>
      <c r="C30" s="2" t="s">
        <v>11</v>
      </c>
      <c r="D30">
        <v>1152.99</v>
      </c>
      <c r="E30" s="2" t="s">
        <v>19</v>
      </c>
      <c r="F30" s="2" t="s">
        <v>20</v>
      </c>
      <c r="G30" s="2" t="s">
        <v>21</v>
      </c>
      <c r="H30">
        <v>77</v>
      </c>
      <c r="I30">
        <v>2023</v>
      </c>
      <c r="J30">
        <v>2</v>
      </c>
      <c r="K30" s="2" t="s">
        <v>16</v>
      </c>
    </row>
    <row r="31" spans="1:11" x14ac:dyDescent="0.25">
      <c r="A31">
        <v>36</v>
      </c>
      <c r="B31" s="1">
        <v>44964</v>
      </c>
      <c r="C31" s="2" t="s">
        <v>11</v>
      </c>
      <c r="D31">
        <v>100</v>
      </c>
      <c r="E31" s="2" t="s">
        <v>26</v>
      </c>
      <c r="F31" s="2" t="s">
        <v>20</v>
      </c>
      <c r="G31" s="2" t="s">
        <v>14</v>
      </c>
      <c r="H31">
        <v>77</v>
      </c>
      <c r="I31">
        <v>2023</v>
      </c>
      <c r="J31">
        <v>2</v>
      </c>
      <c r="K31" s="2" t="s">
        <v>16</v>
      </c>
    </row>
    <row r="32" spans="1:11" x14ac:dyDescent="0.25">
      <c r="A32">
        <v>37</v>
      </c>
      <c r="B32" s="1">
        <v>44965</v>
      </c>
      <c r="C32" s="2" t="s">
        <v>11</v>
      </c>
      <c r="D32">
        <v>20</v>
      </c>
      <c r="E32" s="2" t="s">
        <v>30</v>
      </c>
      <c r="F32" s="2" t="s">
        <v>13</v>
      </c>
      <c r="G32" s="2" t="s">
        <v>21</v>
      </c>
      <c r="H32">
        <v>77</v>
      </c>
      <c r="I32">
        <v>2023</v>
      </c>
      <c r="J32">
        <v>2</v>
      </c>
      <c r="K32" s="2" t="s">
        <v>16</v>
      </c>
    </row>
    <row r="33" spans="1:11" x14ac:dyDescent="0.25">
      <c r="A33">
        <v>38</v>
      </c>
      <c r="B33" s="1">
        <v>44972</v>
      </c>
      <c r="C33" s="2" t="s">
        <v>11</v>
      </c>
      <c r="D33">
        <v>35</v>
      </c>
      <c r="E33" s="2" t="s">
        <v>30</v>
      </c>
      <c r="F33" s="2" t="s">
        <v>20</v>
      </c>
      <c r="G33" s="2" t="s">
        <v>21</v>
      </c>
      <c r="H33">
        <v>77</v>
      </c>
      <c r="I33">
        <v>2023</v>
      </c>
      <c r="J33">
        <v>2</v>
      </c>
      <c r="K33" s="2" t="s">
        <v>16</v>
      </c>
    </row>
    <row r="34" spans="1:11" x14ac:dyDescent="0.25">
      <c r="A34">
        <v>39</v>
      </c>
      <c r="B34" s="1">
        <v>44972</v>
      </c>
      <c r="C34" s="2" t="s">
        <v>11</v>
      </c>
      <c r="D34">
        <v>90</v>
      </c>
      <c r="E34" s="2" t="s">
        <v>28</v>
      </c>
      <c r="F34" s="2" t="s">
        <v>13</v>
      </c>
      <c r="G34" s="2" t="s">
        <v>14</v>
      </c>
      <c r="H34">
        <v>77</v>
      </c>
      <c r="I34">
        <v>2023</v>
      </c>
      <c r="J34">
        <v>2</v>
      </c>
      <c r="K34" s="2" t="s">
        <v>16</v>
      </c>
    </row>
    <row r="35" spans="1:11" x14ac:dyDescent="0.25">
      <c r="A35">
        <v>40</v>
      </c>
      <c r="B35" s="1">
        <v>44974</v>
      </c>
      <c r="C35" s="2" t="s">
        <v>11</v>
      </c>
      <c r="D35">
        <v>53.01</v>
      </c>
      <c r="E35" s="2" t="s">
        <v>30</v>
      </c>
      <c r="F35" s="2" t="s">
        <v>13</v>
      </c>
      <c r="G35" s="2" t="s">
        <v>21</v>
      </c>
      <c r="H35">
        <v>77</v>
      </c>
      <c r="I35">
        <v>2023</v>
      </c>
      <c r="J35">
        <v>2</v>
      </c>
      <c r="K35" s="2" t="s">
        <v>16</v>
      </c>
    </row>
    <row r="36" spans="1:11" x14ac:dyDescent="0.25">
      <c r="A36">
        <v>41</v>
      </c>
      <c r="B36" s="1">
        <v>44984</v>
      </c>
      <c r="C36" s="2" t="s">
        <v>11</v>
      </c>
      <c r="D36">
        <v>100</v>
      </c>
      <c r="E36" s="2" t="s">
        <v>28</v>
      </c>
      <c r="F36" s="2" t="s">
        <v>13</v>
      </c>
      <c r="G36" s="2" t="s">
        <v>14</v>
      </c>
      <c r="H36">
        <v>77</v>
      </c>
      <c r="I36">
        <v>2023</v>
      </c>
      <c r="J36">
        <v>2</v>
      </c>
      <c r="K36" s="2" t="s">
        <v>16</v>
      </c>
    </row>
    <row r="37" spans="1:11" x14ac:dyDescent="0.25">
      <c r="A37">
        <v>42</v>
      </c>
      <c r="B37" s="1">
        <v>44987</v>
      </c>
      <c r="C37" s="2" t="s">
        <v>11</v>
      </c>
      <c r="D37">
        <v>80.239999999999995</v>
      </c>
      <c r="E37" s="2" t="s">
        <v>23</v>
      </c>
      <c r="F37" s="2" t="s">
        <v>20</v>
      </c>
      <c r="G37" s="2" t="s">
        <v>21</v>
      </c>
      <c r="H37">
        <v>77</v>
      </c>
      <c r="I37">
        <v>2023</v>
      </c>
      <c r="J37">
        <v>3</v>
      </c>
      <c r="K37" s="2" t="s">
        <v>17</v>
      </c>
    </row>
    <row r="38" spans="1:11" x14ac:dyDescent="0.25">
      <c r="A38">
        <v>43</v>
      </c>
      <c r="B38" s="1">
        <v>44990</v>
      </c>
      <c r="C38" s="2" t="s">
        <v>11</v>
      </c>
      <c r="D38">
        <v>562.4</v>
      </c>
      <c r="E38" s="2" t="s">
        <v>26</v>
      </c>
      <c r="F38" s="2" t="s">
        <v>20</v>
      </c>
      <c r="G38" s="2" t="s">
        <v>14</v>
      </c>
      <c r="H38">
        <v>77</v>
      </c>
      <c r="I38">
        <v>2023</v>
      </c>
      <c r="J38">
        <v>3</v>
      </c>
      <c r="K38" s="2" t="s">
        <v>17</v>
      </c>
    </row>
    <row r="39" spans="1:11" x14ac:dyDescent="0.25">
      <c r="A39">
        <v>44</v>
      </c>
      <c r="B39" s="1">
        <v>44991</v>
      </c>
      <c r="C39" s="2" t="s">
        <v>11</v>
      </c>
      <c r="D39">
        <v>10</v>
      </c>
      <c r="E39" s="2" t="s">
        <v>25</v>
      </c>
      <c r="F39" s="2" t="s">
        <v>13</v>
      </c>
      <c r="G39" s="2" t="s">
        <v>21</v>
      </c>
      <c r="H39">
        <v>77</v>
      </c>
      <c r="I39">
        <v>2023</v>
      </c>
      <c r="J39">
        <v>3</v>
      </c>
      <c r="K39" s="2" t="s">
        <v>17</v>
      </c>
    </row>
    <row r="40" spans="1:11" x14ac:dyDescent="0.25">
      <c r="A40">
        <v>45</v>
      </c>
      <c r="B40" s="1">
        <v>44987</v>
      </c>
      <c r="C40" s="2" t="s">
        <v>11</v>
      </c>
      <c r="D40">
        <v>336.61</v>
      </c>
      <c r="E40" s="2" t="s">
        <v>19</v>
      </c>
      <c r="F40" s="2" t="s">
        <v>20</v>
      </c>
      <c r="G40" s="2" t="s">
        <v>21</v>
      </c>
      <c r="H40">
        <v>323</v>
      </c>
      <c r="I40">
        <v>2023</v>
      </c>
      <c r="J40">
        <v>3</v>
      </c>
      <c r="K40" s="2" t="s">
        <v>17</v>
      </c>
    </row>
    <row r="41" spans="1:11" x14ac:dyDescent="0.25">
      <c r="A41">
        <v>46</v>
      </c>
      <c r="B41" s="1">
        <v>44963</v>
      </c>
      <c r="C41" s="2" t="s">
        <v>11</v>
      </c>
      <c r="D41">
        <v>83.22</v>
      </c>
      <c r="E41" s="2" t="s">
        <v>19</v>
      </c>
      <c r="F41" s="2" t="s">
        <v>13</v>
      </c>
      <c r="G41" s="2" t="s">
        <v>21</v>
      </c>
      <c r="H41">
        <v>323</v>
      </c>
      <c r="I41">
        <v>2023</v>
      </c>
      <c r="J41">
        <v>2</v>
      </c>
      <c r="K41" s="2" t="s">
        <v>16</v>
      </c>
    </row>
    <row r="42" spans="1:11" x14ac:dyDescent="0.25">
      <c r="A42">
        <v>47</v>
      </c>
      <c r="B42" s="1">
        <v>44965</v>
      </c>
      <c r="C42" s="2" t="s">
        <v>11</v>
      </c>
      <c r="D42">
        <v>76.31</v>
      </c>
      <c r="E42" s="2" t="s">
        <v>26</v>
      </c>
      <c r="F42" s="2" t="s">
        <v>13</v>
      </c>
      <c r="G42" s="2" t="s">
        <v>14</v>
      </c>
      <c r="H42">
        <v>77</v>
      </c>
      <c r="I42">
        <v>2023</v>
      </c>
      <c r="J42">
        <v>2</v>
      </c>
      <c r="K42" s="2" t="s">
        <v>16</v>
      </c>
    </row>
    <row r="43" spans="1:11" x14ac:dyDescent="0.25">
      <c r="A43">
        <v>48</v>
      </c>
      <c r="B43" s="1">
        <v>44993</v>
      </c>
      <c r="C43" s="2" t="s">
        <v>11</v>
      </c>
      <c r="D43">
        <v>86.49</v>
      </c>
      <c r="E43" s="2" t="s">
        <v>24</v>
      </c>
      <c r="F43" s="2" t="s">
        <v>20</v>
      </c>
      <c r="G43" s="2" t="s">
        <v>21</v>
      </c>
      <c r="H43">
        <v>1</v>
      </c>
      <c r="I43">
        <v>2023</v>
      </c>
      <c r="J43">
        <v>3</v>
      </c>
      <c r="K43" s="2" t="s">
        <v>17</v>
      </c>
    </row>
    <row r="44" spans="1:11" x14ac:dyDescent="0.25">
      <c r="A44">
        <v>49</v>
      </c>
      <c r="B44" s="1">
        <v>44936</v>
      </c>
      <c r="C44" s="2" t="s">
        <v>11</v>
      </c>
      <c r="D44">
        <v>37</v>
      </c>
      <c r="E44" s="2" t="s">
        <v>30</v>
      </c>
      <c r="F44" s="2" t="s">
        <v>31</v>
      </c>
      <c r="G44" s="2" t="s">
        <v>21</v>
      </c>
      <c r="H44">
        <v>1</v>
      </c>
      <c r="I44">
        <v>2023</v>
      </c>
      <c r="J44">
        <v>1</v>
      </c>
      <c r="K44" s="2" t="s">
        <v>15</v>
      </c>
    </row>
    <row r="45" spans="1:11" x14ac:dyDescent="0.25">
      <c r="A45">
        <v>50</v>
      </c>
      <c r="B45" s="1">
        <v>44947</v>
      </c>
      <c r="C45" s="2" t="s">
        <v>11</v>
      </c>
      <c r="D45">
        <v>38.9</v>
      </c>
      <c r="E45" s="2" t="s">
        <v>32</v>
      </c>
      <c r="F45" s="2" t="s">
        <v>31</v>
      </c>
      <c r="G45" s="2" t="s">
        <v>21</v>
      </c>
      <c r="H45">
        <v>1</v>
      </c>
      <c r="I45">
        <v>2023</v>
      </c>
      <c r="J45">
        <v>1</v>
      </c>
      <c r="K45" s="2" t="s">
        <v>15</v>
      </c>
    </row>
    <row r="46" spans="1:11" x14ac:dyDescent="0.25">
      <c r="A46">
        <v>51</v>
      </c>
      <c r="B46" s="1">
        <v>44933</v>
      </c>
      <c r="C46" s="2" t="s">
        <v>11</v>
      </c>
      <c r="D46">
        <v>207.88</v>
      </c>
      <c r="E46" s="2" t="s">
        <v>33</v>
      </c>
      <c r="F46" s="2" t="s">
        <v>31</v>
      </c>
      <c r="G46" s="2" t="s">
        <v>21</v>
      </c>
      <c r="H46">
        <v>1</v>
      </c>
      <c r="I46">
        <v>2023</v>
      </c>
      <c r="J46">
        <v>1</v>
      </c>
      <c r="K46" s="2" t="s">
        <v>15</v>
      </c>
    </row>
    <row r="47" spans="1:11" x14ac:dyDescent="0.25">
      <c r="A47">
        <v>52</v>
      </c>
      <c r="B47" s="1">
        <v>44935</v>
      </c>
      <c r="C47" s="2" t="s">
        <v>11</v>
      </c>
      <c r="D47">
        <v>76.81</v>
      </c>
      <c r="E47" s="2" t="s">
        <v>33</v>
      </c>
      <c r="F47" s="2" t="s">
        <v>31</v>
      </c>
      <c r="G47" s="2" t="s">
        <v>21</v>
      </c>
      <c r="H47">
        <v>1</v>
      </c>
      <c r="I47">
        <v>2023</v>
      </c>
      <c r="J47">
        <v>1</v>
      </c>
      <c r="K47" s="2" t="s">
        <v>15</v>
      </c>
    </row>
    <row r="48" spans="1:11" x14ac:dyDescent="0.25">
      <c r="A48">
        <v>53</v>
      </c>
      <c r="B48" s="1">
        <v>44940</v>
      </c>
      <c r="C48" s="2" t="s">
        <v>11</v>
      </c>
      <c r="D48">
        <v>355.95</v>
      </c>
      <c r="E48" s="2" t="s">
        <v>33</v>
      </c>
      <c r="F48" s="2" t="s">
        <v>31</v>
      </c>
      <c r="G48" s="2" t="s">
        <v>21</v>
      </c>
      <c r="H48">
        <v>1</v>
      </c>
      <c r="I48">
        <v>2023</v>
      </c>
      <c r="J48">
        <v>1</v>
      </c>
      <c r="K48" s="2" t="s">
        <v>15</v>
      </c>
    </row>
    <row r="49" spans="1:11" x14ac:dyDescent="0.25">
      <c r="A49">
        <v>54</v>
      </c>
      <c r="B49" s="1">
        <v>44941</v>
      </c>
      <c r="C49" s="2" t="s">
        <v>11</v>
      </c>
      <c r="D49">
        <v>26.67</v>
      </c>
      <c r="E49" s="2" t="s">
        <v>33</v>
      </c>
      <c r="F49" s="2" t="s">
        <v>31</v>
      </c>
      <c r="G49" s="2" t="s">
        <v>21</v>
      </c>
      <c r="H49">
        <v>1</v>
      </c>
      <c r="I49">
        <v>2023</v>
      </c>
      <c r="J49">
        <v>1</v>
      </c>
      <c r="K49" s="2" t="s">
        <v>15</v>
      </c>
    </row>
    <row r="50" spans="1:11" x14ac:dyDescent="0.25">
      <c r="A50">
        <v>55</v>
      </c>
      <c r="B50" s="1">
        <v>44939</v>
      </c>
      <c r="C50" s="2" t="s">
        <v>11</v>
      </c>
      <c r="D50">
        <v>75</v>
      </c>
      <c r="E50" s="2" t="s">
        <v>30</v>
      </c>
      <c r="F50" s="2" t="s">
        <v>31</v>
      </c>
      <c r="G50" s="2" t="s">
        <v>21</v>
      </c>
      <c r="H50">
        <v>1</v>
      </c>
      <c r="I50">
        <v>2023</v>
      </c>
      <c r="J50">
        <v>1</v>
      </c>
      <c r="K50" s="2" t="s">
        <v>15</v>
      </c>
    </row>
    <row r="51" spans="1:11" x14ac:dyDescent="0.25">
      <c r="A51">
        <v>56</v>
      </c>
      <c r="B51" s="1">
        <v>44933</v>
      </c>
      <c r="C51" s="2" t="s">
        <v>11</v>
      </c>
      <c r="D51">
        <v>14.9</v>
      </c>
      <c r="E51" s="2" t="s">
        <v>30</v>
      </c>
      <c r="F51" s="2" t="s">
        <v>31</v>
      </c>
      <c r="G51" s="2" t="s">
        <v>21</v>
      </c>
      <c r="H51">
        <v>1</v>
      </c>
      <c r="I51">
        <v>2023</v>
      </c>
      <c r="J51">
        <v>1</v>
      </c>
      <c r="K51" s="2" t="s">
        <v>15</v>
      </c>
    </row>
    <row r="52" spans="1:11" x14ac:dyDescent="0.25">
      <c r="A52">
        <v>57</v>
      </c>
      <c r="B52" s="1">
        <v>44927</v>
      </c>
      <c r="C52" s="2" t="s">
        <v>11</v>
      </c>
      <c r="D52">
        <v>155.47999999999999</v>
      </c>
      <c r="E52" s="2" t="s">
        <v>25</v>
      </c>
      <c r="F52" s="2" t="s">
        <v>31</v>
      </c>
      <c r="G52" s="2" t="s">
        <v>21</v>
      </c>
      <c r="H52">
        <v>1</v>
      </c>
      <c r="I52">
        <v>2023</v>
      </c>
      <c r="J52">
        <v>1</v>
      </c>
      <c r="K52" s="2" t="s">
        <v>15</v>
      </c>
    </row>
    <row r="53" spans="1:11" x14ac:dyDescent="0.25">
      <c r="A53">
        <v>58</v>
      </c>
      <c r="B53" s="1">
        <v>44971</v>
      </c>
      <c r="C53" s="2" t="s">
        <v>11</v>
      </c>
      <c r="D53">
        <v>49</v>
      </c>
      <c r="E53" s="2" t="s">
        <v>30</v>
      </c>
      <c r="F53" s="2" t="s">
        <v>31</v>
      </c>
      <c r="G53" s="2" t="s">
        <v>21</v>
      </c>
      <c r="H53">
        <v>1</v>
      </c>
      <c r="I53">
        <v>2023</v>
      </c>
      <c r="J53">
        <v>2</v>
      </c>
      <c r="K53" s="2" t="s">
        <v>16</v>
      </c>
    </row>
    <row r="54" spans="1:11" x14ac:dyDescent="0.25">
      <c r="A54">
        <v>59</v>
      </c>
      <c r="B54" s="1">
        <v>44973</v>
      </c>
      <c r="C54" s="2" t="s">
        <v>11</v>
      </c>
      <c r="D54">
        <v>6.5</v>
      </c>
      <c r="E54" s="2" t="s">
        <v>25</v>
      </c>
      <c r="F54" s="2" t="s">
        <v>31</v>
      </c>
      <c r="G54" s="2" t="s">
        <v>21</v>
      </c>
      <c r="H54">
        <v>1</v>
      </c>
      <c r="I54">
        <v>2023</v>
      </c>
      <c r="J54">
        <v>2</v>
      </c>
      <c r="K54" s="2" t="s">
        <v>16</v>
      </c>
    </row>
    <row r="55" spans="1:11" x14ac:dyDescent="0.25">
      <c r="A55">
        <v>60</v>
      </c>
      <c r="B55" s="1">
        <v>44959</v>
      </c>
      <c r="C55" s="2" t="s">
        <v>11</v>
      </c>
      <c r="D55">
        <v>15.68</v>
      </c>
      <c r="E55" s="2" t="s">
        <v>30</v>
      </c>
      <c r="F55" s="2" t="s">
        <v>31</v>
      </c>
      <c r="G55" s="2" t="s">
        <v>21</v>
      </c>
      <c r="H55">
        <v>1</v>
      </c>
      <c r="I55">
        <v>2023</v>
      </c>
      <c r="J55">
        <v>2</v>
      </c>
      <c r="K55" s="2" t="s">
        <v>16</v>
      </c>
    </row>
    <row r="56" spans="1:11" x14ac:dyDescent="0.25">
      <c r="A56">
        <v>61</v>
      </c>
      <c r="B56" s="1">
        <v>44985</v>
      </c>
      <c r="C56" s="2" t="s">
        <v>11</v>
      </c>
      <c r="D56">
        <v>912.37</v>
      </c>
      <c r="E56" s="2" t="s">
        <v>33</v>
      </c>
      <c r="F56" s="2" t="s">
        <v>31</v>
      </c>
      <c r="G56" s="2" t="s">
        <v>21</v>
      </c>
      <c r="H56">
        <v>1</v>
      </c>
      <c r="I56">
        <v>2023</v>
      </c>
      <c r="J56">
        <v>2</v>
      </c>
      <c r="K56" s="2" t="s">
        <v>16</v>
      </c>
    </row>
    <row r="57" spans="1:11" x14ac:dyDescent="0.25">
      <c r="A57">
        <v>62</v>
      </c>
      <c r="B57" s="1">
        <v>44986</v>
      </c>
      <c r="C57" s="2" t="s">
        <v>11</v>
      </c>
      <c r="D57">
        <v>28</v>
      </c>
      <c r="E57" s="2" t="s">
        <v>30</v>
      </c>
      <c r="F57" s="2" t="s">
        <v>31</v>
      </c>
      <c r="G57" s="2" t="s">
        <v>21</v>
      </c>
      <c r="H57">
        <v>1</v>
      </c>
      <c r="I57">
        <v>2023</v>
      </c>
      <c r="J57">
        <v>3</v>
      </c>
      <c r="K57" s="2" t="s">
        <v>17</v>
      </c>
    </row>
    <row r="58" spans="1:11" x14ac:dyDescent="0.25">
      <c r="A58">
        <v>63</v>
      </c>
      <c r="B58" s="1">
        <v>44986</v>
      </c>
      <c r="C58" s="2" t="s">
        <v>11</v>
      </c>
      <c r="D58">
        <v>4</v>
      </c>
      <c r="E58" s="2" t="s">
        <v>25</v>
      </c>
      <c r="F58" s="2" t="s">
        <v>31</v>
      </c>
      <c r="G58" s="2" t="s">
        <v>21</v>
      </c>
      <c r="H58">
        <v>1</v>
      </c>
      <c r="I58">
        <v>2023</v>
      </c>
      <c r="J58">
        <v>3</v>
      </c>
      <c r="K58" s="2" t="s">
        <v>17</v>
      </c>
    </row>
    <row r="59" spans="1:11" x14ac:dyDescent="0.25">
      <c r="A59">
        <v>64</v>
      </c>
      <c r="B59" s="1">
        <v>44989</v>
      </c>
      <c r="C59" s="2" t="s">
        <v>11</v>
      </c>
      <c r="D59">
        <v>100</v>
      </c>
      <c r="E59" s="2" t="s">
        <v>29</v>
      </c>
      <c r="F59" s="2" t="s">
        <v>31</v>
      </c>
      <c r="G59" s="2" t="s">
        <v>21</v>
      </c>
      <c r="H59">
        <v>1</v>
      </c>
      <c r="I59">
        <v>2023</v>
      </c>
      <c r="J59">
        <v>3</v>
      </c>
      <c r="K59" s="2" t="s">
        <v>17</v>
      </c>
    </row>
    <row r="60" spans="1:11" x14ac:dyDescent="0.25">
      <c r="A60">
        <v>65</v>
      </c>
      <c r="B60" s="1">
        <v>44986</v>
      </c>
      <c r="C60" s="2" t="s">
        <v>11</v>
      </c>
      <c r="D60">
        <v>380</v>
      </c>
      <c r="E60" s="2" t="s">
        <v>25</v>
      </c>
      <c r="F60" s="2" t="s">
        <v>31</v>
      </c>
      <c r="G60" s="2" t="s">
        <v>21</v>
      </c>
      <c r="H60">
        <v>77</v>
      </c>
      <c r="I60">
        <v>2023</v>
      </c>
      <c r="J60">
        <v>3</v>
      </c>
      <c r="K60" s="2" t="s">
        <v>17</v>
      </c>
    </row>
    <row r="61" spans="1:11" x14ac:dyDescent="0.25">
      <c r="A61">
        <v>66</v>
      </c>
      <c r="B61" s="1">
        <v>44931</v>
      </c>
      <c r="C61" s="2" t="s">
        <v>11</v>
      </c>
      <c r="D61">
        <v>58.04</v>
      </c>
      <c r="E61" s="2" t="s">
        <v>25</v>
      </c>
      <c r="F61" s="2" t="s">
        <v>31</v>
      </c>
      <c r="G61" s="2" t="s">
        <v>21</v>
      </c>
      <c r="H61">
        <v>77</v>
      </c>
      <c r="I61">
        <v>2023</v>
      </c>
      <c r="J61">
        <v>1</v>
      </c>
      <c r="K61" s="2" t="s">
        <v>15</v>
      </c>
    </row>
    <row r="62" spans="1:11" x14ac:dyDescent="0.25">
      <c r="A62">
        <v>67</v>
      </c>
      <c r="B62" s="1">
        <v>45047</v>
      </c>
      <c r="C62" s="2" t="s">
        <v>11</v>
      </c>
      <c r="D62">
        <v>380</v>
      </c>
      <c r="E62" s="2" t="s">
        <v>25</v>
      </c>
      <c r="F62" s="2" t="s">
        <v>31</v>
      </c>
      <c r="G62" s="2" t="s">
        <v>21</v>
      </c>
      <c r="H62">
        <v>77</v>
      </c>
      <c r="I62">
        <v>2023</v>
      </c>
      <c r="J62">
        <v>5</v>
      </c>
      <c r="K62" s="2" t="s">
        <v>34</v>
      </c>
    </row>
    <row r="63" spans="1:11" x14ac:dyDescent="0.25">
      <c r="A63">
        <v>68</v>
      </c>
      <c r="B63" s="1">
        <v>45078</v>
      </c>
      <c r="C63" s="2" t="s">
        <v>11</v>
      </c>
      <c r="D63">
        <v>380</v>
      </c>
      <c r="E63" s="2" t="s">
        <v>25</v>
      </c>
      <c r="F63" s="2" t="s">
        <v>31</v>
      </c>
      <c r="G63" s="2" t="s">
        <v>21</v>
      </c>
      <c r="H63">
        <v>77</v>
      </c>
      <c r="I63">
        <v>2023</v>
      </c>
      <c r="J63">
        <v>6</v>
      </c>
      <c r="K63" s="2" t="s">
        <v>35</v>
      </c>
    </row>
    <row r="64" spans="1:11" x14ac:dyDescent="0.25">
      <c r="A64">
        <v>69</v>
      </c>
      <c r="B64" s="1">
        <v>45108</v>
      </c>
      <c r="C64" s="2" t="s">
        <v>11</v>
      </c>
      <c r="D64">
        <v>380</v>
      </c>
      <c r="E64" s="2" t="s">
        <v>25</v>
      </c>
      <c r="F64" s="2" t="s">
        <v>31</v>
      </c>
      <c r="G64" s="2" t="s">
        <v>21</v>
      </c>
      <c r="H64">
        <v>77</v>
      </c>
      <c r="I64">
        <v>2023</v>
      </c>
      <c r="J64">
        <v>7</v>
      </c>
      <c r="K64" s="2" t="s">
        <v>36</v>
      </c>
    </row>
    <row r="65" spans="1:11" x14ac:dyDescent="0.25">
      <c r="A65">
        <v>71</v>
      </c>
      <c r="B65" s="1">
        <v>44986</v>
      </c>
      <c r="C65" s="2" t="s">
        <v>11</v>
      </c>
      <c r="D65">
        <v>69.98</v>
      </c>
      <c r="E65" s="2" t="s">
        <v>37</v>
      </c>
      <c r="F65" s="2" t="s">
        <v>31</v>
      </c>
      <c r="G65" s="2" t="s">
        <v>21</v>
      </c>
      <c r="H65">
        <v>77</v>
      </c>
      <c r="I65">
        <v>2023</v>
      </c>
      <c r="J65">
        <v>3</v>
      </c>
      <c r="K65" s="2" t="s">
        <v>17</v>
      </c>
    </row>
    <row r="66" spans="1:11" x14ac:dyDescent="0.25">
      <c r="A66">
        <v>72</v>
      </c>
      <c r="B66" s="1">
        <v>44986</v>
      </c>
      <c r="C66" s="2" t="s">
        <v>11</v>
      </c>
      <c r="D66">
        <v>58.03</v>
      </c>
      <c r="E66" s="2" t="s">
        <v>25</v>
      </c>
      <c r="F66" s="2" t="s">
        <v>31</v>
      </c>
      <c r="G66" s="2" t="s">
        <v>21</v>
      </c>
      <c r="H66">
        <v>77</v>
      </c>
      <c r="I66">
        <v>2023</v>
      </c>
      <c r="J66">
        <v>3</v>
      </c>
      <c r="K66" s="2" t="s">
        <v>17</v>
      </c>
    </row>
    <row r="67" spans="1:11" x14ac:dyDescent="0.25">
      <c r="A67">
        <v>105</v>
      </c>
      <c r="B67" s="1">
        <v>44957</v>
      </c>
      <c r="C67" s="2" t="s">
        <v>11</v>
      </c>
      <c r="D67">
        <v>262.22000000000003</v>
      </c>
      <c r="E67" s="2" t="s">
        <v>19</v>
      </c>
      <c r="F67" s="2" t="s">
        <v>20</v>
      </c>
      <c r="G67" s="2" t="s">
        <v>21</v>
      </c>
      <c r="H67">
        <v>323</v>
      </c>
      <c r="I67">
        <v>2023</v>
      </c>
      <c r="J67">
        <v>1</v>
      </c>
      <c r="K67" s="2" t="s">
        <v>15</v>
      </c>
    </row>
    <row r="68" spans="1:11" x14ac:dyDescent="0.25">
      <c r="A68">
        <v>73</v>
      </c>
      <c r="B68" s="1">
        <v>44958</v>
      </c>
      <c r="C68" s="2" t="s">
        <v>11</v>
      </c>
      <c r="D68">
        <v>380</v>
      </c>
      <c r="E68" s="2" t="s">
        <v>25</v>
      </c>
      <c r="F68" s="2" t="s">
        <v>31</v>
      </c>
      <c r="G68" s="2" t="s">
        <v>21</v>
      </c>
      <c r="H68">
        <v>77</v>
      </c>
      <c r="I68">
        <v>2023</v>
      </c>
      <c r="J68">
        <v>2</v>
      </c>
      <c r="K68" s="2" t="s">
        <v>16</v>
      </c>
    </row>
    <row r="69" spans="1:11" x14ac:dyDescent="0.25">
      <c r="A69">
        <v>74</v>
      </c>
      <c r="B69" s="1">
        <v>44927</v>
      </c>
      <c r="C69" s="2" t="s">
        <v>11</v>
      </c>
      <c r="D69">
        <v>380</v>
      </c>
      <c r="E69" s="2" t="s">
        <v>25</v>
      </c>
      <c r="F69" s="2" t="s">
        <v>31</v>
      </c>
      <c r="G69" s="2" t="s">
        <v>21</v>
      </c>
      <c r="H69">
        <v>77</v>
      </c>
      <c r="I69">
        <v>2023</v>
      </c>
      <c r="J69">
        <v>1</v>
      </c>
      <c r="K69" s="2" t="s">
        <v>15</v>
      </c>
    </row>
    <row r="70" spans="1:11" x14ac:dyDescent="0.25">
      <c r="A70">
        <v>75</v>
      </c>
      <c r="B70" s="1">
        <v>44930</v>
      </c>
      <c r="C70" s="2" t="s">
        <v>11</v>
      </c>
      <c r="D70">
        <v>21</v>
      </c>
      <c r="E70" s="2" t="s">
        <v>30</v>
      </c>
      <c r="F70" s="2" t="s">
        <v>31</v>
      </c>
      <c r="G70" s="2" t="s">
        <v>21</v>
      </c>
      <c r="H70">
        <v>77</v>
      </c>
      <c r="I70">
        <v>2023</v>
      </c>
      <c r="J70">
        <v>1</v>
      </c>
      <c r="K70" s="2" t="s">
        <v>15</v>
      </c>
    </row>
    <row r="71" spans="1:11" x14ac:dyDescent="0.25">
      <c r="A71">
        <v>76</v>
      </c>
      <c r="B71" s="1">
        <v>44931</v>
      </c>
      <c r="C71" s="2" t="s">
        <v>11</v>
      </c>
      <c r="D71">
        <v>60</v>
      </c>
      <c r="E71" s="2" t="s">
        <v>32</v>
      </c>
      <c r="F71" s="2" t="s">
        <v>31</v>
      </c>
      <c r="G71" s="2" t="s">
        <v>21</v>
      </c>
      <c r="H71">
        <v>77</v>
      </c>
      <c r="I71">
        <v>2023</v>
      </c>
      <c r="J71">
        <v>1</v>
      </c>
      <c r="K71" s="2" t="s">
        <v>15</v>
      </c>
    </row>
    <row r="72" spans="1:11" x14ac:dyDescent="0.25">
      <c r="A72">
        <v>77</v>
      </c>
      <c r="B72" s="1">
        <v>44931</v>
      </c>
      <c r="C72" s="2" t="s">
        <v>11</v>
      </c>
      <c r="D72">
        <v>100</v>
      </c>
      <c r="E72" s="2" t="s">
        <v>29</v>
      </c>
      <c r="F72" s="2" t="s">
        <v>31</v>
      </c>
      <c r="G72" s="2" t="s">
        <v>21</v>
      </c>
      <c r="H72">
        <v>77</v>
      </c>
      <c r="I72">
        <v>2023</v>
      </c>
      <c r="J72">
        <v>1</v>
      </c>
      <c r="K72" s="2" t="s">
        <v>15</v>
      </c>
    </row>
    <row r="73" spans="1:11" x14ac:dyDescent="0.25">
      <c r="A73">
        <v>78</v>
      </c>
      <c r="B73" s="1">
        <v>44932</v>
      </c>
      <c r="C73" s="2" t="s">
        <v>11</v>
      </c>
      <c r="D73">
        <v>27</v>
      </c>
      <c r="E73" s="2" t="s">
        <v>30</v>
      </c>
      <c r="F73" s="2" t="s">
        <v>31</v>
      </c>
      <c r="G73" s="2" t="s">
        <v>21</v>
      </c>
      <c r="H73">
        <v>77</v>
      </c>
      <c r="I73">
        <v>2023</v>
      </c>
      <c r="J73">
        <v>1</v>
      </c>
      <c r="K73" s="2" t="s">
        <v>15</v>
      </c>
    </row>
    <row r="74" spans="1:11" x14ac:dyDescent="0.25">
      <c r="A74">
        <v>79</v>
      </c>
      <c r="B74" s="1">
        <v>44943</v>
      </c>
      <c r="C74" s="2" t="s">
        <v>11</v>
      </c>
      <c r="D74">
        <v>13.7</v>
      </c>
      <c r="E74" s="2" t="s">
        <v>30</v>
      </c>
      <c r="F74" s="2" t="s">
        <v>31</v>
      </c>
      <c r="G74" s="2" t="s">
        <v>21</v>
      </c>
      <c r="H74">
        <v>77</v>
      </c>
      <c r="I74">
        <v>2023</v>
      </c>
      <c r="J74">
        <v>1</v>
      </c>
      <c r="K74" s="2" t="s">
        <v>15</v>
      </c>
    </row>
    <row r="75" spans="1:11" x14ac:dyDescent="0.25">
      <c r="A75">
        <v>80</v>
      </c>
      <c r="B75" s="1">
        <v>44954</v>
      </c>
      <c r="C75" s="2" t="s">
        <v>11</v>
      </c>
      <c r="D75">
        <v>493.25</v>
      </c>
      <c r="E75" s="2" t="s">
        <v>33</v>
      </c>
      <c r="F75" s="2" t="s">
        <v>31</v>
      </c>
      <c r="G75" s="2" t="s">
        <v>21</v>
      </c>
      <c r="H75">
        <v>77</v>
      </c>
      <c r="I75">
        <v>2023</v>
      </c>
      <c r="J75">
        <v>1</v>
      </c>
      <c r="K75" s="2" t="s">
        <v>15</v>
      </c>
    </row>
    <row r="76" spans="1:11" x14ac:dyDescent="0.25">
      <c r="A76">
        <v>81</v>
      </c>
      <c r="B76" s="1">
        <v>44927</v>
      </c>
      <c r="C76" s="2" t="s">
        <v>11</v>
      </c>
      <c r="D76">
        <v>25</v>
      </c>
      <c r="E76" s="2" t="s">
        <v>30</v>
      </c>
      <c r="F76" s="2" t="s">
        <v>31</v>
      </c>
      <c r="G76" s="2" t="s">
        <v>21</v>
      </c>
      <c r="H76">
        <v>323</v>
      </c>
      <c r="I76">
        <v>2023</v>
      </c>
      <c r="J76">
        <v>1</v>
      </c>
      <c r="K76" s="2" t="s">
        <v>15</v>
      </c>
    </row>
    <row r="77" spans="1:11" x14ac:dyDescent="0.25">
      <c r="A77">
        <v>82</v>
      </c>
      <c r="B77" s="1">
        <v>44927</v>
      </c>
      <c r="C77" s="2" t="s">
        <v>11</v>
      </c>
      <c r="D77">
        <v>9.9</v>
      </c>
      <c r="E77" s="2" t="s">
        <v>25</v>
      </c>
      <c r="F77" s="2" t="s">
        <v>31</v>
      </c>
      <c r="G77" s="2" t="s">
        <v>21</v>
      </c>
      <c r="H77">
        <v>323</v>
      </c>
      <c r="I77">
        <v>2023</v>
      </c>
      <c r="J77">
        <v>1</v>
      </c>
      <c r="K77" s="2" t="s">
        <v>15</v>
      </c>
    </row>
    <row r="78" spans="1:11" x14ac:dyDescent="0.25">
      <c r="A78">
        <v>83</v>
      </c>
      <c r="B78" s="1">
        <v>44929</v>
      </c>
      <c r="C78" s="2" t="s">
        <v>11</v>
      </c>
      <c r="D78">
        <v>157.21</v>
      </c>
      <c r="E78" s="2" t="s">
        <v>33</v>
      </c>
      <c r="F78" s="2" t="s">
        <v>31</v>
      </c>
      <c r="G78" s="2" t="s">
        <v>21</v>
      </c>
      <c r="H78">
        <v>323</v>
      </c>
      <c r="I78">
        <v>2023</v>
      </c>
      <c r="J78">
        <v>1</v>
      </c>
      <c r="K78" s="2" t="s">
        <v>15</v>
      </c>
    </row>
    <row r="79" spans="1:11" x14ac:dyDescent="0.25">
      <c r="A79">
        <v>84</v>
      </c>
      <c r="B79" s="1">
        <v>44958</v>
      </c>
      <c r="C79" s="2" t="s">
        <v>11</v>
      </c>
      <c r="D79">
        <v>9.9</v>
      </c>
      <c r="E79" s="2" t="s">
        <v>25</v>
      </c>
      <c r="F79" s="2" t="s">
        <v>31</v>
      </c>
      <c r="G79" s="2" t="s">
        <v>21</v>
      </c>
      <c r="H79">
        <v>323</v>
      </c>
      <c r="I79">
        <v>2023</v>
      </c>
      <c r="J79">
        <v>2</v>
      </c>
      <c r="K79" s="2" t="s">
        <v>16</v>
      </c>
    </row>
    <row r="80" spans="1:11" x14ac:dyDescent="0.25">
      <c r="A80">
        <v>85</v>
      </c>
      <c r="B80" s="1">
        <v>44959</v>
      </c>
      <c r="C80" s="2" t="s">
        <v>11</v>
      </c>
      <c r="D80">
        <v>50</v>
      </c>
      <c r="E80" s="2" t="s">
        <v>29</v>
      </c>
      <c r="F80" s="2" t="s">
        <v>31</v>
      </c>
      <c r="G80" s="2" t="s">
        <v>21</v>
      </c>
      <c r="H80">
        <v>323</v>
      </c>
      <c r="I80">
        <v>2023</v>
      </c>
      <c r="J80">
        <v>2</v>
      </c>
      <c r="K80" s="2" t="s">
        <v>16</v>
      </c>
    </row>
    <row r="81" spans="1:11" x14ac:dyDescent="0.25">
      <c r="A81">
        <v>86</v>
      </c>
      <c r="B81" s="1">
        <v>44961</v>
      </c>
      <c r="C81" s="2" t="s">
        <v>11</v>
      </c>
      <c r="D81">
        <v>230.91</v>
      </c>
      <c r="E81" s="2" t="s">
        <v>33</v>
      </c>
      <c r="F81" s="2" t="s">
        <v>31</v>
      </c>
      <c r="G81" s="2" t="s">
        <v>21</v>
      </c>
      <c r="H81">
        <v>323</v>
      </c>
      <c r="I81">
        <v>2023</v>
      </c>
      <c r="J81">
        <v>2</v>
      </c>
      <c r="K81" s="2" t="s">
        <v>16</v>
      </c>
    </row>
    <row r="82" spans="1:11" x14ac:dyDescent="0.25">
      <c r="A82">
        <v>87</v>
      </c>
      <c r="B82" s="1">
        <v>44972</v>
      </c>
      <c r="C82" s="2" t="s">
        <v>11</v>
      </c>
      <c r="D82">
        <v>45.8</v>
      </c>
      <c r="E82" s="2" t="s">
        <v>32</v>
      </c>
      <c r="F82" s="2" t="s">
        <v>31</v>
      </c>
      <c r="G82" s="2" t="s">
        <v>21</v>
      </c>
      <c r="H82">
        <v>323</v>
      </c>
      <c r="I82">
        <v>2023</v>
      </c>
      <c r="J82">
        <v>2</v>
      </c>
      <c r="K82" s="2" t="s">
        <v>16</v>
      </c>
    </row>
    <row r="83" spans="1:11" x14ac:dyDescent="0.25">
      <c r="A83">
        <v>88</v>
      </c>
      <c r="B83" s="1">
        <v>44986</v>
      </c>
      <c r="C83" s="2" t="s">
        <v>11</v>
      </c>
      <c r="D83">
        <v>9.9</v>
      </c>
      <c r="E83" s="2" t="s">
        <v>25</v>
      </c>
      <c r="F83" s="2" t="s">
        <v>31</v>
      </c>
      <c r="G83" s="2" t="s">
        <v>21</v>
      </c>
      <c r="H83">
        <v>323</v>
      </c>
      <c r="I83">
        <v>2023</v>
      </c>
      <c r="J83">
        <v>3</v>
      </c>
      <c r="K83" s="2" t="s">
        <v>17</v>
      </c>
    </row>
    <row r="84" spans="1:11" x14ac:dyDescent="0.25">
      <c r="A84">
        <v>89</v>
      </c>
      <c r="B84" s="1">
        <v>44989</v>
      </c>
      <c r="C84" s="2" t="s">
        <v>11</v>
      </c>
      <c r="D84">
        <v>302.92</v>
      </c>
      <c r="E84" s="2" t="s">
        <v>33</v>
      </c>
      <c r="F84" s="2" t="s">
        <v>31</v>
      </c>
      <c r="G84" s="2" t="s">
        <v>21</v>
      </c>
      <c r="H84">
        <v>323</v>
      </c>
      <c r="I84">
        <v>2023</v>
      </c>
      <c r="J84">
        <v>3</v>
      </c>
      <c r="K84" s="2" t="s">
        <v>17</v>
      </c>
    </row>
    <row r="85" spans="1:11" x14ac:dyDescent="0.25">
      <c r="A85">
        <v>90</v>
      </c>
      <c r="B85" s="1">
        <v>45017</v>
      </c>
      <c r="C85" s="2" t="s">
        <v>11</v>
      </c>
      <c r="D85">
        <v>380</v>
      </c>
      <c r="E85" s="2" t="s">
        <v>25</v>
      </c>
      <c r="F85" s="2" t="s">
        <v>31</v>
      </c>
      <c r="G85" s="2" t="s">
        <v>21</v>
      </c>
      <c r="H85">
        <v>77</v>
      </c>
      <c r="I85">
        <v>2023</v>
      </c>
      <c r="J85">
        <v>4</v>
      </c>
      <c r="K85" s="2" t="s">
        <v>38</v>
      </c>
    </row>
    <row r="86" spans="1:11" x14ac:dyDescent="0.25">
      <c r="A86">
        <v>91</v>
      </c>
      <c r="B86" s="1">
        <v>44958</v>
      </c>
      <c r="C86" s="2" t="s">
        <v>11</v>
      </c>
      <c r="D86">
        <v>58.03</v>
      </c>
      <c r="E86" s="2" t="s">
        <v>25</v>
      </c>
      <c r="F86" s="2" t="s">
        <v>31</v>
      </c>
      <c r="G86" s="2" t="s">
        <v>21</v>
      </c>
      <c r="H86">
        <v>77</v>
      </c>
      <c r="I86">
        <v>2023</v>
      </c>
      <c r="J86">
        <v>2</v>
      </c>
      <c r="K86" s="2" t="s">
        <v>16</v>
      </c>
    </row>
    <row r="87" spans="1:11" x14ac:dyDescent="0.25">
      <c r="A87">
        <v>92</v>
      </c>
      <c r="B87" s="1">
        <v>44961</v>
      </c>
      <c r="C87" s="2" t="s">
        <v>11</v>
      </c>
      <c r="D87">
        <v>37.200000000000003</v>
      </c>
      <c r="E87" s="2" t="s">
        <v>30</v>
      </c>
      <c r="F87" s="2" t="s">
        <v>31</v>
      </c>
      <c r="G87" s="2" t="s">
        <v>21</v>
      </c>
      <c r="H87">
        <v>77</v>
      </c>
      <c r="I87">
        <v>2023</v>
      </c>
      <c r="J87">
        <v>2</v>
      </c>
      <c r="K87" s="2" t="s">
        <v>16</v>
      </c>
    </row>
    <row r="88" spans="1:11" x14ac:dyDescent="0.25">
      <c r="A88">
        <v>93</v>
      </c>
      <c r="B88" s="1">
        <v>44964</v>
      </c>
      <c r="C88" s="2" t="s">
        <v>11</v>
      </c>
      <c r="D88">
        <v>66.319999999999993</v>
      </c>
      <c r="E88" s="2" t="s">
        <v>33</v>
      </c>
      <c r="F88" s="2" t="s">
        <v>31</v>
      </c>
      <c r="G88" s="2" t="s">
        <v>21</v>
      </c>
      <c r="H88">
        <v>77</v>
      </c>
      <c r="I88">
        <v>2023</v>
      </c>
      <c r="J88">
        <v>2</v>
      </c>
      <c r="K88" s="2" t="s">
        <v>16</v>
      </c>
    </row>
    <row r="89" spans="1:11" x14ac:dyDescent="0.25">
      <c r="A89">
        <v>94</v>
      </c>
      <c r="B89" s="1">
        <v>44967</v>
      </c>
      <c r="C89" s="2" t="s">
        <v>11</v>
      </c>
      <c r="D89">
        <v>30</v>
      </c>
      <c r="E89" s="2" t="s">
        <v>29</v>
      </c>
      <c r="F89" s="2" t="s">
        <v>31</v>
      </c>
      <c r="G89" s="2" t="s">
        <v>21</v>
      </c>
      <c r="H89">
        <v>77</v>
      </c>
      <c r="I89">
        <v>2023</v>
      </c>
      <c r="J89">
        <v>2</v>
      </c>
      <c r="K89" s="2" t="s">
        <v>16</v>
      </c>
    </row>
    <row r="90" spans="1:11" x14ac:dyDescent="0.25">
      <c r="A90">
        <v>95</v>
      </c>
      <c r="B90" s="1">
        <v>44968</v>
      </c>
      <c r="C90" s="2" t="s">
        <v>11</v>
      </c>
      <c r="D90">
        <v>35</v>
      </c>
      <c r="E90" s="2" t="s">
        <v>25</v>
      </c>
      <c r="F90" s="2" t="s">
        <v>31</v>
      </c>
      <c r="G90" s="2" t="s">
        <v>21</v>
      </c>
      <c r="H90">
        <v>77</v>
      </c>
      <c r="I90">
        <v>2023</v>
      </c>
      <c r="J90">
        <v>2</v>
      </c>
      <c r="K90" s="2" t="s">
        <v>16</v>
      </c>
    </row>
    <row r="91" spans="1:11" x14ac:dyDescent="0.25">
      <c r="A91">
        <v>96</v>
      </c>
      <c r="B91" s="1">
        <v>44958</v>
      </c>
      <c r="C91" s="2" t="s">
        <v>11</v>
      </c>
      <c r="D91">
        <v>69.989999999999995</v>
      </c>
      <c r="E91" s="2" t="s">
        <v>37</v>
      </c>
      <c r="F91" s="2" t="s">
        <v>31</v>
      </c>
      <c r="G91" s="2" t="s">
        <v>21</v>
      </c>
      <c r="H91">
        <v>77</v>
      </c>
      <c r="I91">
        <v>2023</v>
      </c>
      <c r="J91">
        <v>2</v>
      </c>
      <c r="K91" s="2" t="s">
        <v>16</v>
      </c>
    </row>
    <row r="92" spans="1:11" x14ac:dyDescent="0.25">
      <c r="A92">
        <v>97</v>
      </c>
      <c r="B92" s="1">
        <v>44974</v>
      </c>
      <c r="C92" s="2" t="s">
        <v>11</v>
      </c>
      <c r="D92">
        <v>50</v>
      </c>
      <c r="E92" s="2" t="s">
        <v>29</v>
      </c>
      <c r="F92" s="2" t="s">
        <v>31</v>
      </c>
      <c r="G92" s="2" t="s">
        <v>21</v>
      </c>
      <c r="H92">
        <v>77</v>
      </c>
      <c r="I92">
        <v>2023</v>
      </c>
      <c r="J92">
        <v>2</v>
      </c>
      <c r="K92" s="2" t="s">
        <v>16</v>
      </c>
    </row>
    <row r="93" spans="1:11" x14ac:dyDescent="0.25">
      <c r="A93">
        <v>98</v>
      </c>
      <c r="B93" s="1">
        <v>44979</v>
      </c>
      <c r="C93" s="2" t="s">
        <v>11</v>
      </c>
      <c r="D93">
        <v>7</v>
      </c>
      <c r="E93" s="2" t="s">
        <v>30</v>
      </c>
      <c r="F93" s="2" t="s">
        <v>31</v>
      </c>
      <c r="G93" s="2" t="s">
        <v>21</v>
      </c>
      <c r="H93">
        <v>77</v>
      </c>
      <c r="I93">
        <v>2023</v>
      </c>
      <c r="J93">
        <v>2</v>
      </c>
      <c r="K93" s="2" t="s">
        <v>16</v>
      </c>
    </row>
    <row r="94" spans="1:11" x14ac:dyDescent="0.25">
      <c r="A94">
        <v>99</v>
      </c>
      <c r="B94" s="1">
        <v>44983</v>
      </c>
      <c r="C94" s="2" t="s">
        <v>11</v>
      </c>
      <c r="D94">
        <v>375.06</v>
      </c>
      <c r="E94" s="2" t="s">
        <v>33</v>
      </c>
      <c r="F94" s="2" t="s">
        <v>31</v>
      </c>
      <c r="G94" s="2" t="s">
        <v>21</v>
      </c>
      <c r="H94">
        <v>77</v>
      </c>
      <c r="I94">
        <v>2023</v>
      </c>
      <c r="J94">
        <v>2</v>
      </c>
      <c r="K94" s="2" t="s">
        <v>16</v>
      </c>
    </row>
    <row r="95" spans="1:11" x14ac:dyDescent="0.25">
      <c r="A95">
        <v>100</v>
      </c>
      <c r="B95" s="1">
        <v>44983</v>
      </c>
      <c r="C95" s="2" t="s">
        <v>11</v>
      </c>
      <c r="D95">
        <v>56.9</v>
      </c>
      <c r="E95" s="2" t="s">
        <v>32</v>
      </c>
      <c r="F95" s="2" t="s">
        <v>31</v>
      </c>
      <c r="G95" s="2" t="s">
        <v>21</v>
      </c>
      <c r="H95">
        <v>77</v>
      </c>
      <c r="I95">
        <v>2023</v>
      </c>
      <c r="J95">
        <v>2</v>
      </c>
      <c r="K95" s="2" t="s">
        <v>16</v>
      </c>
    </row>
    <row r="96" spans="1:11" x14ac:dyDescent="0.25">
      <c r="A96">
        <v>101</v>
      </c>
      <c r="B96" s="1">
        <v>44983</v>
      </c>
      <c r="C96" s="2" t="s">
        <v>11</v>
      </c>
      <c r="D96">
        <v>50</v>
      </c>
      <c r="E96" s="2" t="s">
        <v>25</v>
      </c>
      <c r="F96" s="2" t="s">
        <v>31</v>
      </c>
      <c r="G96" s="2" t="s">
        <v>21</v>
      </c>
      <c r="H96">
        <v>77</v>
      </c>
      <c r="I96">
        <v>2023</v>
      </c>
      <c r="J96">
        <v>2</v>
      </c>
      <c r="K96" s="2" t="s">
        <v>16</v>
      </c>
    </row>
    <row r="97" spans="1:11" x14ac:dyDescent="0.25">
      <c r="A97">
        <v>102</v>
      </c>
      <c r="B97" s="1">
        <v>44935</v>
      </c>
      <c r="C97" s="2" t="s">
        <v>11</v>
      </c>
      <c r="D97">
        <v>64.25</v>
      </c>
      <c r="E97" s="2" t="s">
        <v>25</v>
      </c>
      <c r="F97" s="2" t="s">
        <v>31</v>
      </c>
      <c r="G97" s="2" t="s">
        <v>21</v>
      </c>
      <c r="H97">
        <v>323</v>
      </c>
      <c r="I97">
        <v>2023</v>
      </c>
      <c r="J97">
        <v>1</v>
      </c>
      <c r="K97" s="2" t="s">
        <v>15</v>
      </c>
    </row>
    <row r="98" spans="1:11" x14ac:dyDescent="0.25">
      <c r="A98">
        <v>103</v>
      </c>
      <c r="B98" s="1">
        <v>44993</v>
      </c>
      <c r="C98" s="2" t="s">
        <v>11</v>
      </c>
      <c r="D98">
        <v>1215.5</v>
      </c>
      <c r="E98" s="2" t="s">
        <v>19</v>
      </c>
      <c r="F98" s="2" t="s">
        <v>20</v>
      </c>
      <c r="G98" s="2" t="s">
        <v>21</v>
      </c>
      <c r="H98">
        <v>77</v>
      </c>
      <c r="I98">
        <v>2023</v>
      </c>
      <c r="J98">
        <v>3</v>
      </c>
      <c r="K98" s="2" t="s">
        <v>17</v>
      </c>
    </row>
    <row r="99" spans="1:11" x14ac:dyDescent="0.25">
      <c r="A99">
        <v>104</v>
      </c>
      <c r="B99" s="1">
        <v>44957</v>
      </c>
      <c r="C99" s="2" t="s">
        <v>11</v>
      </c>
      <c r="D99">
        <v>5.86</v>
      </c>
      <c r="E99" s="2" t="s">
        <v>25</v>
      </c>
      <c r="F99" s="2" t="s">
        <v>31</v>
      </c>
      <c r="G99" s="2" t="s">
        <v>21</v>
      </c>
      <c r="H99">
        <v>323</v>
      </c>
      <c r="I99">
        <v>2023</v>
      </c>
      <c r="J99">
        <v>1</v>
      </c>
      <c r="K99" s="2" t="s">
        <v>15</v>
      </c>
    </row>
    <row r="100" spans="1:11" x14ac:dyDescent="0.25">
      <c r="A100">
        <v>109</v>
      </c>
      <c r="B100" s="1">
        <v>44995</v>
      </c>
      <c r="C100" s="2" t="s">
        <v>11</v>
      </c>
      <c r="D100">
        <v>79.989999999999995</v>
      </c>
      <c r="E100" s="2" t="s">
        <v>22</v>
      </c>
      <c r="F100" s="2" t="s">
        <v>20</v>
      </c>
      <c r="G100" s="2" t="s">
        <v>21</v>
      </c>
      <c r="H100">
        <v>1</v>
      </c>
      <c r="I100">
        <v>2023</v>
      </c>
      <c r="J100">
        <v>3</v>
      </c>
      <c r="K100" s="2" t="s">
        <v>17</v>
      </c>
    </row>
    <row r="101" spans="1:11" x14ac:dyDescent="0.25">
      <c r="A101">
        <v>110</v>
      </c>
      <c r="B101" s="1">
        <v>44995</v>
      </c>
      <c r="C101" s="2" t="s">
        <v>11</v>
      </c>
      <c r="D101">
        <v>89.75</v>
      </c>
      <c r="E101" s="2" t="s">
        <v>24</v>
      </c>
      <c r="F101" s="2" t="s">
        <v>20</v>
      </c>
      <c r="G101" s="2" t="s">
        <v>21</v>
      </c>
      <c r="H101">
        <v>1</v>
      </c>
      <c r="I101">
        <v>2023</v>
      </c>
      <c r="J101">
        <v>3</v>
      </c>
      <c r="K101" s="2" t="s">
        <v>17</v>
      </c>
    </row>
    <row r="102" spans="1:11" x14ac:dyDescent="0.25">
      <c r="A102">
        <v>111</v>
      </c>
      <c r="B102" s="1">
        <v>44996</v>
      </c>
      <c r="C102" s="2" t="s">
        <v>11</v>
      </c>
      <c r="D102">
        <v>24.99</v>
      </c>
      <c r="E102" s="2" t="s">
        <v>30</v>
      </c>
      <c r="F102" s="2" t="s">
        <v>13</v>
      </c>
      <c r="G102" s="2" t="s">
        <v>21</v>
      </c>
      <c r="H102">
        <v>1</v>
      </c>
      <c r="I102">
        <v>2023</v>
      </c>
      <c r="J102">
        <v>3</v>
      </c>
      <c r="K102" s="2" t="s">
        <v>17</v>
      </c>
    </row>
    <row r="103" spans="1:11" x14ac:dyDescent="0.25">
      <c r="A103">
        <v>112</v>
      </c>
      <c r="B103" s="1">
        <v>44996</v>
      </c>
      <c r="C103" s="2" t="s">
        <v>11</v>
      </c>
      <c r="D103">
        <v>296.35000000000002</v>
      </c>
      <c r="E103" s="2" t="s">
        <v>33</v>
      </c>
      <c r="F103" s="2" t="s">
        <v>31</v>
      </c>
      <c r="G103" s="2" t="s">
        <v>21</v>
      </c>
      <c r="H103">
        <v>77</v>
      </c>
      <c r="I103">
        <v>2023</v>
      </c>
      <c r="J103">
        <v>3</v>
      </c>
      <c r="K103" s="2" t="s">
        <v>17</v>
      </c>
    </row>
    <row r="104" spans="1:11" x14ac:dyDescent="0.25">
      <c r="A104">
        <v>113</v>
      </c>
      <c r="B104" s="1">
        <v>45001</v>
      </c>
      <c r="C104" s="2" t="s">
        <v>11</v>
      </c>
      <c r="D104">
        <v>14.7</v>
      </c>
      <c r="E104" s="2" t="s">
        <v>33</v>
      </c>
      <c r="F104" s="2" t="s">
        <v>13</v>
      </c>
      <c r="G104" s="2" t="s">
        <v>21</v>
      </c>
      <c r="H104">
        <v>1</v>
      </c>
      <c r="I104">
        <v>2023</v>
      </c>
      <c r="J104">
        <v>3</v>
      </c>
      <c r="K104" s="2" t="s">
        <v>17</v>
      </c>
    </row>
    <row r="105" spans="1:11" x14ac:dyDescent="0.25">
      <c r="A105">
        <v>114</v>
      </c>
      <c r="B105" s="1">
        <v>45001</v>
      </c>
      <c r="C105" s="2" t="s">
        <v>11</v>
      </c>
      <c r="D105">
        <v>5.5</v>
      </c>
      <c r="E105" s="2" t="s">
        <v>30</v>
      </c>
      <c r="F105" s="2" t="s">
        <v>20</v>
      </c>
      <c r="G105" s="2" t="s">
        <v>21</v>
      </c>
      <c r="H105">
        <v>1</v>
      </c>
      <c r="I105">
        <v>2023</v>
      </c>
      <c r="J105">
        <v>3</v>
      </c>
      <c r="K105" s="2" t="s">
        <v>17</v>
      </c>
    </row>
    <row r="106" spans="1:11" x14ac:dyDescent="0.25">
      <c r="A106">
        <v>115</v>
      </c>
      <c r="B106" s="1">
        <v>45001</v>
      </c>
      <c r="C106" s="2" t="s">
        <v>11</v>
      </c>
      <c r="D106">
        <v>22</v>
      </c>
      <c r="E106" s="2" t="s">
        <v>30</v>
      </c>
      <c r="F106" s="2" t="s">
        <v>31</v>
      </c>
      <c r="G106" s="2" t="s">
        <v>21</v>
      </c>
      <c r="H106">
        <v>1</v>
      </c>
      <c r="I106">
        <v>2023</v>
      </c>
      <c r="J106">
        <v>3</v>
      </c>
      <c r="K106" s="2" t="s">
        <v>17</v>
      </c>
    </row>
    <row r="107" spans="1:11" x14ac:dyDescent="0.25">
      <c r="A107">
        <v>116</v>
      </c>
      <c r="B107" s="1">
        <v>45001</v>
      </c>
      <c r="C107" s="2" t="s">
        <v>11</v>
      </c>
      <c r="D107">
        <v>12.5</v>
      </c>
      <c r="E107" s="2" t="s">
        <v>30</v>
      </c>
      <c r="F107" s="2" t="s">
        <v>20</v>
      </c>
      <c r="G107" s="2" t="s">
        <v>21</v>
      </c>
      <c r="H107">
        <v>1</v>
      </c>
      <c r="I107">
        <v>2023</v>
      </c>
      <c r="J107">
        <v>3</v>
      </c>
      <c r="K107" s="2" t="s">
        <v>17</v>
      </c>
    </row>
    <row r="108" spans="1:11" x14ac:dyDescent="0.25">
      <c r="A108">
        <v>117</v>
      </c>
      <c r="B108" s="1">
        <v>45003</v>
      </c>
      <c r="C108" s="2" t="s">
        <v>11</v>
      </c>
      <c r="D108">
        <v>398.95</v>
      </c>
      <c r="E108" s="2" t="s">
        <v>33</v>
      </c>
      <c r="F108" s="2" t="s">
        <v>31</v>
      </c>
      <c r="G108" s="2" t="s">
        <v>21</v>
      </c>
      <c r="H108">
        <v>1</v>
      </c>
      <c r="I108">
        <v>2023</v>
      </c>
      <c r="J108">
        <v>3</v>
      </c>
      <c r="K108" s="2" t="s">
        <v>17</v>
      </c>
    </row>
    <row r="109" spans="1:11" x14ac:dyDescent="0.25">
      <c r="A109">
        <v>118</v>
      </c>
      <c r="B109" s="1">
        <v>45003</v>
      </c>
      <c r="C109" s="2" t="s">
        <v>11</v>
      </c>
      <c r="D109">
        <v>50</v>
      </c>
      <c r="E109" s="2" t="s">
        <v>25</v>
      </c>
      <c r="F109" s="2" t="s">
        <v>13</v>
      </c>
      <c r="G109" s="2" t="s">
        <v>21</v>
      </c>
      <c r="H109">
        <v>1</v>
      </c>
      <c r="I109">
        <v>2023</v>
      </c>
      <c r="J109">
        <v>3</v>
      </c>
      <c r="K109" s="2" t="s">
        <v>17</v>
      </c>
    </row>
    <row r="110" spans="1:11" x14ac:dyDescent="0.25">
      <c r="A110">
        <v>119</v>
      </c>
      <c r="B110" s="1">
        <v>45004</v>
      </c>
      <c r="C110" s="2" t="s">
        <v>11</v>
      </c>
      <c r="D110">
        <v>10</v>
      </c>
      <c r="E110" s="2" t="s">
        <v>30</v>
      </c>
      <c r="F110" s="2" t="s">
        <v>13</v>
      </c>
      <c r="G110" s="2" t="s">
        <v>21</v>
      </c>
      <c r="H110">
        <v>1</v>
      </c>
      <c r="I110">
        <v>2023</v>
      </c>
      <c r="J110">
        <v>3</v>
      </c>
      <c r="K110" s="2" t="s">
        <v>17</v>
      </c>
    </row>
    <row r="111" spans="1:11" x14ac:dyDescent="0.25">
      <c r="A111">
        <v>120</v>
      </c>
      <c r="B111" s="1">
        <v>45005</v>
      </c>
      <c r="C111" s="2" t="s">
        <v>11</v>
      </c>
      <c r="D111">
        <v>39.9</v>
      </c>
      <c r="E111" s="2" t="s">
        <v>33</v>
      </c>
      <c r="F111" s="2" t="s">
        <v>31</v>
      </c>
      <c r="G111" s="2" t="s">
        <v>21</v>
      </c>
      <c r="H111">
        <v>1</v>
      </c>
      <c r="I111">
        <v>2023</v>
      </c>
      <c r="J111">
        <v>3</v>
      </c>
      <c r="K111" s="2" t="s">
        <v>17</v>
      </c>
    </row>
    <row r="112" spans="1:11" x14ac:dyDescent="0.25">
      <c r="A112">
        <v>121</v>
      </c>
      <c r="B112" s="1">
        <v>45007</v>
      </c>
      <c r="C112" s="2" t="s">
        <v>11</v>
      </c>
      <c r="D112">
        <v>5.5</v>
      </c>
      <c r="E112" s="2" t="s">
        <v>30</v>
      </c>
      <c r="F112" s="2" t="s">
        <v>31</v>
      </c>
      <c r="G112" s="2" t="s">
        <v>21</v>
      </c>
      <c r="H112">
        <v>1</v>
      </c>
      <c r="I112">
        <v>2023</v>
      </c>
      <c r="J112">
        <v>3</v>
      </c>
      <c r="K112" s="2" t="s">
        <v>17</v>
      </c>
    </row>
    <row r="113" spans="1:11" x14ac:dyDescent="0.25">
      <c r="A113">
        <v>122</v>
      </c>
      <c r="B113" s="1">
        <v>45007</v>
      </c>
      <c r="C113" s="2" t="s">
        <v>11</v>
      </c>
      <c r="D113">
        <v>44</v>
      </c>
      <c r="E113" s="2" t="s">
        <v>30</v>
      </c>
      <c r="F113" s="2" t="s">
        <v>31</v>
      </c>
      <c r="G113" s="2" t="s">
        <v>21</v>
      </c>
      <c r="H113">
        <v>1</v>
      </c>
      <c r="I113">
        <v>2023</v>
      </c>
      <c r="J113">
        <v>3</v>
      </c>
      <c r="K113" s="2" t="s">
        <v>17</v>
      </c>
    </row>
    <row r="114" spans="1:11" x14ac:dyDescent="0.25">
      <c r="A114">
        <v>123</v>
      </c>
      <c r="B114" s="1">
        <v>45008</v>
      </c>
      <c r="C114" s="2" t="s">
        <v>11</v>
      </c>
      <c r="D114">
        <v>25.99</v>
      </c>
      <c r="E114" s="2" t="s">
        <v>33</v>
      </c>
      <c r="F114" s="2" t="s">
        <v>31</v>
      </c>
      <c r="G114" s="2" t="s">
        <v>21</v>
      </c>
      <c r="H114">
        <v>1</v>
      </c>
      <c r="I114">
        <v>2023</v>
      </c>
      <c r="J114">
        <v>3</v>
      </c>
      <c r="K114" s="2" t="s">
        <v>17</v>
      </c>
    </row>
    <row r="115" spans="1:11" x14ac:dyDescent="0.25">
      <c r="A115">
        <v>124</v>
      </c>
      <c r="B115" s="1">
        <v>45011</v>
      </c>
      <c r="C115" s="2" t="s">
        <v>11</v>
      </c>
      <c r="D115">
        <v>252.49</v>
      </c>
      <c r="E115" s="2" t="s">
        <v>33</v>
      </c>
      <c r="F115" s="2" t="s">
        <v>31</v>
      </c>
      <c r="G115" s="2" t="s">
        <v>21</v>
      </c>
      <c r="H115">
        <v>77</v>
      </c>
      <c r="I115">
        <v>2023</v>
      </c>
      <c r="J115">
        <v>3</v>
      </c>
      <c r="K115" s="2" t="s">
        <v>17</v>
      </c>
    </row>
    <row r="116" spans="1:11" x14ac:dyDescent="0.25">
      <c r="A116">
        <v>125</v>
      </c>
      <c r="B116" s="1">
        <v>45012</v>
      </c>
      <c r="C116" s="2" t="s">
        <v>11</v>
      </c>
      <c r="D116">
        <v>35</v>
      </c>
      <c r="E116" s="2" t="s">
        <v>29</v>
      </c>
      <c r="F116" s="2" t="s">
        <v>31</v>
      </c>
      <c r="G116" s="2" t="s">
        <v>21</v>
      </c>
      <c r="H116">
        <v>1</v>
      </c>
      <c r="I116">
        <v>2023</v>
      </c>
      <c r="J116">
        <v>3</v>
      </c>
      <c r="K116" s="2" t="s">
        <v>17</v>
      </c>
    </row>
    <row r="117" spans="1:11" x14ac:dyDescent="0.25">
      <c r="A117">
        <v>126</v>
      </c>
      <c r="B117" s="1">
        <v>45015</v>
      </c>
      <c r="C117" s="2" t="s">
        <v>11</v>
      </c>
      <c r="D117">
        <v>50</v>
      </c>
      <c r="E117" s="2" t="s">
        <v>29</v>
      </c>
      <c r="F117" s="2" t="s">
        <v>31</v>
      </c>
      <c r="G117" s="2" t="s">
        <v>21</v>
      </c>
      <c r="H117">
        <v>77</v>
      </c>
      <c r="I117">
        <v>2023</v>
      </c>
      <c r="J117">
        <v>3</v>
      </c>
      <c r="K117" s="2" t="s">
        <v>17</v>
      </c>
    </row>
    <row r="118" spans="1:11" x14ac:dyDescent="0.25">
      <c r="A118">
        <v>127</v>
      </c>
      <c r="B118" s="1">
        <v>45015</v>
      </c>
      <c r="C118" s="2" t="s">
        <v>11</v>
      </c>
      <c r="D118">
        <v>22</v>
      </c>
      <c r="E118" s="2" t="s">
        <v>30</v>
      </c>
      <c r="F118" s="2" t="s">
        <v>31</v>
      </c>
      <c r="G118" s="2" t="s">
        <v>21</v>
      </c>
      <c r="H118">
        <v>1</v>
      </c>
      <c r="I118">
        <v>2023</v>
      </c>
      <c r="J118">
        <v>3</v>
      </c>
      <c r="K118" s="2" t="s">
        <v>17</v>
      </c>
    </row>
    <row r="119" spans="1:11" x14ac:dyDescent="0.25">
      <c r="A119">
        <v>128</v>
      </c>
      <c r="B119" s="1">
        <v>45017</v>
      </c>
      <c r="C119" s="2" t="s">
        <v>11</v>
      </c>
      <c r="D119">
        <v>120</v>
      </c>
      <c r="E119" s="2" t="s">
        <v>25</v>
      </c>
      <c r="F119" s="2" t="s">
        <v>31</v>
      </c>
      <c r="G119" s="2" t="s">
        <v>21</v>
      </c>
      <c r="H119">
        <v>1</v>
      </c>
      <c r="I119">
        <v>2023</v>
      </c>
      <c r="J119">
        <v>4</v>
      </c>
      <c r="K119" s="2" t="s">
        <v>38</v>
      </c>
    </row>
    <row r="120" spans="1:11" x14ac:dyDescent="0.25">
      <c r="A120">
        <v>129</v>
      </c>
      <c r="B120" s="1">
        <v>45018</v>
      </c>
      <c r="C120" s="2" t="s">
        <v>11</v>
      </c>
      <c r="D120">
        <v>17.899999999999999</v>
      </c>
      <c r="E120" s="2" t="s">
        <v>32</v>
      </c>
      <c r="F120" s="2" t="s">
        <v>20</v>
      </c>
      <c r="G120" s="2" t="s">
        <v>21</v>
      </c>
      <c r="H120">
        <v>1</v>
      </c>
      <c r="I120">
        <v>2023</v>
      </c>
      <c r="J120">
        <v>4</v>
      </c>
      <c r="K120" s="2" t="s">
        <v>38</v>
      </c>
    </row>
    <row r="121" spans="1:11" x14ac:dyDescent="0.25">
      <c r="A121">
        <v>130</v>
      </c>
      <c r="B121" s="1">
        <v>45018</v>
      </c>
      <c r="C121" s="2" t="s">
        <v>11</v>
      </c>
      <c r="D121">
        <v>800</v>
      </c>
      <c r="E121" s="2" t="s">
        <v>26</v>
      </c>
      <c r="F121" s="2" t="s">
        <v>20</v>
      </c>
      <c r="G121" s="2" t="s">
        <v>14</v>
      </c>
      <c r="H121">
        <v>77</v>
      </c>
      <c r="I121">
        <v>2023</v>
      </c>
      <c r="J121">
        <v>4</v>
      </c>
      <c r="K121" s="2" t="s">
        <v>38</v>
      </c>
    </row>
    <row r="122" spans="1:11" x14ac:dyDescent="0.25">
      <c r="A122">
        <v>131</v>
      </c>
      <c r="B122" s="1">
        <v>45018</v>
      </c>
      <c r="C122" s="2" t="s">
        <v>11</v>
      </c>
      <c r="D122">
        <v>783.34</v>
      </c>
      <c r="E122" s="2" t="s">
        <v>19</v>
      </c>
      <c r="F122" s="2" t="s">
        <v>20</v>
      </c>
      <c r="G122" s="2" t="s">
        <v>21</v>
      </c>
      <c r="H122">
        <v>1</v>
      </c>
      <c r="I122">
        <v>2023</v>
      </c>
      <c r="J122">
        <v>4</v>
      </c>
      <c r="K122" s="2" t="s">
        <v>38</v>
      </c>
    </row>
    <row r="123" spans="1:11" x14ac:dyDescent="0.25">
      <c r="A123">
        <v>132</v>
      </c>
      <c r="B123" s="1">
        <v>45018</v>
      </c>
      <c r="C123" s="2" t="s">
        <v>11</v>
      </c>
      <c r="D123">
        <v>6.2</v>
      </c>
      <c r="E123" s="2" t="s">
        <v>30</v>
      </c>
      <c r="F123" s="2" t="s">
        <v>13</v>
      </c>
      <c r="G123" s="2" t="s">
        <v>21</v>
      </c>
      <c r="H123">
        <v>1</v>
      </c>
      <c r="I123">
        <v>2023</v>
      </c>
      <c r="J123">
        <v>4</v>
      </c>
      <c r="K123" s="2" t="s">
        <v>38</v>
      </c>
    </row>
    <row r="124" spans="1:11" x14ac:dyDescent="0.25">
      <c r="A124">
        <v>133</v>
      </c>
      <c r="B124" s="1">
        <v>45018</v>
      </c>
      <c r="C124" s="2" t="s">
        <v>11</v>
      </c>
      <c r="D124">
        <v>26.62</v>
      </c>
      <c r="E124" s="2" t="s">
        <v>30</v>
      </c>
      <c r="F124" s="2" t="s">
        <v>13</v>
      </c>
      <c r="G124" s="2" t="s">
        <v>21</v>
      </c>
      <c r="H124">
        <v>77</v>
      </c>
      <c r="I124">
        <v>2023</v>
      </c>
      <c r="J124">
        <v>4</v>
      </c>
      <c r="K124" s="2" t="s">
        <v>38</v>
      </c>
    </row>
    <row r="125" spans="1:11" x14ac:dyDescent="0.25">
      <c r="A125">
        <v>134</v>
      </c>
      <c r="B125" s="1">
        <v>45020</v>
      </c>
      <c r="C125" s="2" t="s">
        <v>11</v>
      </c>
      <c r="D125">
        <v>208.8</v>
      </c>
      <c r="E125" s="2" t="s">
        <v>32</v>
      </c>
      <c r="F125" s="2" t="s">
        <v>31</v>
      </c>
      <c r="G125" s="2" t="s">
        <v>21</v>
      </c>
      <c r="H125">
        <v>1</v>
      </c>
      <c r="I125">
        <v>2023</v>
      </c>
      <c r="J125">
        <v>4</v>
      </c>
      <c r="K125" s="2" t="s">
        <v>38</v>
      </c>
    </row>
    <row r="126" spans="1:11" x14ac:dyDescent="0.25">
      <c r="A126">
        <v>135</v>
      </c>
      <c r="B126" s="1">
        <v>45022</v>
      </c>
      <c r="C126" s="2" t="s">
        <v>11</v>
      </c>
      <c r="D126">
        <v>15</v>
      </c>
      <c r="E126" s="2" t="s">
        <v>25</v>
      </c>
      <c r="F126" s="2" t="s">
        <v>13</v>
      </c>
      <c r="G126" s="2" t="s">
        <v>21</v>
      </c>
      <c r="H126">
        <v>1</v>
      </c>
      <c r="I126">
        <v>2023</v>
      </c>
      <c r="J126">
        <v>4</v>
      </c>
      <c r="K126" s="2" t="s">
        <v>38</v>
      </c>
    </row>
    <row r="127" spans="1:11" x14ac:dyDescent="0.25">
      <c r="A127">
        <v>136</v>
      </c>
      <c r="B127" s="1">
        <v>45022</v>
      </c>
      <c r="C127" s="2" t="s">
        <v>11</v>
      </c>
      <c r="D127">
        <v>2599.5700000000002</v>
      </c>
      <c r="E127" s="2" t="s">
        <v>12</v>
      </c>
      <c r="F127" s="2" t="s">
        <v>20</v>
      </c>
      <c r="G127" s="2" t="s">
        <v>14</v>
      </c>
      <c r="H127">
        <v>1</v>
      </c>
      <c r="I127">
        <v>2023</v>
      </c>
      <c r="J127">
        <v>4</v>
      </c>
      <c r="K127" s="2" t="s">
        <v>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1"/>
  <sheetViews>
    <sheetView showGridLines="0" tabSelected="1" workbookViewId="0">
      <selection activeCell="B2" sqref="B2"/>
      <pivotSelection pane="bottomRight" showHeader="1" activeRow="1" activeCol="1" previousRow="1" previousCol="1" click="2" r:id="rId1">
        <pivotArea type="origin" dataOnly="0" labelOnly="1" outline="0" fieldPosition="0"/>
      </pivotSelection>
    </sheetView>
  </sheetViews>
  <sheetFormatPr defaultRowHeight="15" x14ac:dyDescent="0.25"/>
  <cols>
    <col min="2" max="2" width="25.28515625" bestFit="1" customWidth="1"/>
    <col min="3" max="15" width="18.140625" customWidth="1"/>
  </cols>
  <sheetData>
    <row r="2" spans="2:15" ht="18.75" x14ac:dyDescent="0.3">
      <c r="B2" s="3" t="s">
        <v>39</v>
      </c>
      <c r="C2" s="4" t="s">
        <v>41</v>
      </c>
      <c r="D2" s="5"/>
      <c r="E2" s="5"/>
      <c r="F2" s="5"/>
      <c r="G2" s="5"/>
      <c r="H2" s="5"/>
      <c r="I2" s="6"/>
      <c r="J2" s="18"/>
      <c r="K2" s="18"/>
      <c r="L2" s="18"/>
      <c r="M2" s="18"/>
      <c r="N2" s="18"/>
      <c r="O2" s="18"/>
    </row>
    <row r="3" spans="2:15" ht="18.75" x14ac:dyDescent="0.3">
      <c r="B3" s="7" t="s">
        <v>40</v>
      </c>
      <c r="C3" s="8" t="s">
        <v>15</v>
      </c>
      <c r="D3" s="8" t="s">
        <v>16</v>
      </c>
      <c r="E3" s="8" t="s">
        <v>17</v>
      </c>
      <c r="F3" s="8" t="s">
        <v>38</v>
      </c>
      <c r="G3" s="8" t="s">
        <v>34</v>
      </c>
      <c r="H3" s="8" t="s">
        <v>35</v>
      </c>
      <c r="I3" s="9" t="s">
        <v>36</v>
      </c>
      <c r="J3" s="19"/>
      <c r="K3" s="19"/>
      <c r="L3" s="19"/>
      <c r="M3" s="19"/>
      <c r="N3" s="19"/>
      <c r="O3" s="19"/>
    </row>
    <row r="4" spans="2:15" ht="18.75" x14ac:dyDescent="0.3">
      <c r="B4" s="10" t="s">
        <v>14</v>
      </c>
      <c r="C4" s="11">
        <v>3152.93</v>
      </c>
      <c r="D4" s="11">
        <v>3847.92</v>
      </c>
      <c r="E4" s="11">
        <v>3016.39</v>
      </c>
      <c r="F4" s="11">
        <v>3399.57</v>
      </c>
      <c r="G4" s="11"/>
      <c r="H4" s="11"/>
      <c r="I4" s="12"/>
      <c r="J4" s="20"/>
      <c r="K4" s="20"/>
      <c r="L4" s="20"/>
      <c r="M4" s="20"/>
      <c r="N4" s="20"/>
      <c r="O4" s="20"/>
    </row>
    <row r="5" spans="2:15" ht="18.75" x14ac:dyDescent="0.3">
      <c r="B5" s="13" t="s">
        <v>27</v>
      </c>
      <c r="C5" s="11">
        <v>551.46</v>
      </c>
      <c r="D5" s="11"/>
      <c r="E5" s="11"/>
      <c r="F5" s="11"/>
      <c r="G5" s="11"/>
      <c r="H5" s="11"/>
      <c r="I5" s="12"/>
      <c r="J5" s="12"/>
      <c r="K5" s="12"/>
      <c r="L5" s="12"/>
      <c r="M5" s="12"/>
      <c r="N5" s="12"/>
      <c r="O5" s="12"/>
    </row>
    <row r="6" spans="2:15" ht="18.75" x14ac:dyDescent="0.3">
      <c r="B6" s="13" t="s">
        <v>18</v>
      </c>
      <c r="C6" s="11">
        <v>100</v>
      </c>
      <c r="D6" s="11">
        <v>353.56</v>
      </c>
      <c r="E6" s="11"/>
      <c r="F6" s="11"/>
      <c r="G6" s="11"/>
      <c r="H6" s="11"/>
      <c r="I6" s="12"/>
      <c r="J6" s="12"/>
      <c r="K6" s="12"/>
      <c r="L6" s="12"/>
      <c r="M6" s="12"/>
      <c r="N6" s="12"/>
      <c r="O6" s="12"/>
    </row>
    <row r="7" spans="2:15" ht="18.75" x14ac:dyDescent="0.3">
      <c r="B7" s="13" t="s">
        <v>12</v>
      </c>
      <c r="C7" s="11">
        <v>2101.4699999999998</v>
      </c>
      <c r="D7" s="11">
        <v>2603.0500000000002</v>
      </c>
      <c r="E7" s="11">
        <v>2453.9899999999998</v>
      </c>
      <c r="F7" s="11">
        <v>2599.5700000000002</v>
      </c>
      <c r="G7" s="11"/>
      <c r="H7" s="11"/>
      <c r="I7" s="12"/>
      <c r="J7" s="12"/>
      <c r="K7" s="12"/>
      <c r="L7" s="12"/>
      <c r="M7" s="12"/>
      <c r="N7" s="12"/>
      <c r="O7" s="12"/>
    </row>
    <row r="8" spans="2:15" ht="18.75" x14ac:dyDescent="0.3">
      <c r="B8" s="13" t="s">
        <v>26</v>
      </c>
      <c r="C8" s="11">
        <v>400</v>
      </c>
      <c r="D8" s="11">
        <v>891.31</v>
      </c>
      <c r="E8" s="11">
        <v>562.4</v>
      </c>
      <c r="F8" s="11">
        <v>800</v>
      </c>
      <c r="G8" s="11"/>
      <c r="H8" s="11"/>
      <c r="I8" s="12"/>
      <c r="J8" s="12"/>
      <c r="K8" s="12"/>
      <c r="L8" s="12"/>
      <c r="M8" s="12"/>
      <c r="N8" s="12"/>
      <c r="O8" s="12"/>
    </row>
    <row r="9" spans="2:15" ht="18.75" x14ac:dyDescent="0.3">
      <c r="B9" s="14" t="s">
        <v>21</v>
      </c>
      <c r="C9" s="15">
        <v>4379.16</v>
      </c>
      <c r="D9" s="15">
        <v>5358.4099999999989</v>
      </c>
      <c r="E9" s="15">
        <v>5144.83</v>
      </c>
      <c r="F9" s="15">
        <v>1557.8600000000001</v>
      </c>
      <c r="G9" s="15">
        <v>380</v>
      </c>
      <c r="H9" s="15">
        <v>380</v>
      </c>
      <c r="I9" s="16">
        <v>380</v>
      </c>
      <c r="J9" s="16"/>
      <c r="K9" s="16"/>
      <c r="L9" s="16"/>
      <c r="M9" s="16"/>
      <c r="N9" s="16"/>
      <c r="O9" s="16"/>
    </row>
    <row r="10" spans="2:15" ht="18.75" x14ac:dyDescent="0.3">
      <c r="B10" s="13" t="s">
        <v>24</v>
      </c>
      <c r="C10" s="11">
        <v>178.87</v>
      </c>
      <c r="D10" s="11"/>
      <c r="E10" s="11">
        <v>176.24</v>
      </c>
      <c r="F10" s="11"/>
      <c r="G10" s="11"/>
      <c r="H10" s="11"/>
      <c r="I10" s="12"/>
      <c r="J10" s="12"/>
      <c r="K10" s="12"/>
      <c r="L10" s="12"/>
      <c r="M10" s="12"/>
      <c r="N10" s="12"/>
      <c r="O10" s="12"/>
    </row>
    <row r="11" spans="2:15" ht="18.75" x14ac:dyDescent="0.3">
      <c r="B11" s="13" t="s">
        <v>30</v>
      </c>
      <c r="C11" s="11">
        <v>213.6</v>
      </c>
      <c r="D11" s="11">
        <v>216.89</v>
      </c>
      <c r="E11" s="11">
        <v>174.49</v>
      </c>
      <c r="F11" s="11">
        <v>32.82</v>
      </c>
      <c r="G11" s="11"/>
      <c r="H11" s="11"/>
      <c r="I11" s="12"/>
      <c r="J11" s="12"/>
      <c r="K11" s="12"/>
      <c r="L11" s="12"/>
      <c r="M11" s="12"/>
      <c r="N11" s="12"/>
      <c r="O11" s="12"/>
    </row>
    <row r="12" spans="2:15" ht="18.75" x14ac:dyDescent="0.3">
      <c r="B12" s="13" t="s">
        <v>22</v>
      </c>
      <c r="C12" s="11">
        <v>97.26</v>
      </c>
      <c r="D12" s="11">
        <v>79.989999999999995</v>
      </c>
      <c r="E12" s="11">
        <v>79.989999999999995</v>
      </c>
      <c r="F12" s="11"/>
      <c r="G12" s="11"/>
      <c r="H12" s="11"/>
      <c r="I12" s="12"/>
      <c r="J12" s="12"/>
      <c r="K12" s="12"/>
      <c r="L12" s="12"/>
      <c r="M12" s="12"/>
      <c r="N12" s="12"/>
      <c r="O12" s="12"/>
    </row>
    <row r="13" spans="2:15" ht="18.75" x14ac:dyDescent="0.3">
      <c r="B13" s="13" t="s">
        <v>23</v>
      </c>
      <c r="C13" s="11">
        <v>73.25</v>
      </c>
      <c r="D13" s="11">
        <v>72.819999999999993</v>
      </c>
      <c r="E13" s="11">
        <v>80.239999999999995</v>
      </c>
      <c r="F13" s="11"/>
      <c r="G13" s="11"/>
      <c r="H13" s="11"/>
      <c r="I13" s="12"/>
      <c r="J13" s="12"/>
      <c r="K13" s="12"/>
      <c r="L13" s="12"/>
      <c r="M13" s="12"/>
      <c r="N13" s="12"/>
      <c r="O13" s="12"/>
    </row>
    <row r="14" spans="2:15" ht="18.75" x14ac:dyDescent="0.3">
      <c r="B14" s="13" t="s">
        <v>33</v>
      </c>
      <c r="C14" s="11">
        <v>1317.77</v>
      </c>
      <c r="D14" s="11">
        <v>1584.6599999999999</v>
      </c>
      <c r="E14" s="11">
        <v>1331.3000000000002</v>
      </c>
      <c r="F14" s="11"/>
      <c r="G14" s="11"/>
      <c r="H14" s="11"/>
      <c r="I14" s="12"/>
      <c r="J14" s="12"/>
      <c r="K14" s="12"/>
      <c r="L14" s="12"/>
      <c r="M14" s="12"/>
      <c r="N14" s="12"/>
      <c r="O14" s="12"/>
    </row>
    <row r="15" spans="2:15" ht="18.75" x14ac:dyDescent="0.3">
      <c r="B15" s="13" t="s">
        <v>25</v>
      </c>
      <c r="C15" s="11">
        <v>800.31999999999994</v>
      </c>
      <c r="D15" s="11">
        <v>606.62</v>
      </c>
      <c r="E15" s="11">
        <v>511.92999999999995</v>
      </c>
      <c r="F15" s="11">
        <v>515</v>
      </c>
      <c r="G15" s="11">
        <v>380</v>
      </c>
      <c r="H15" s="11">
        <v>380</v>
      </c>
      <c r="I15" s="12">
        <v>380</v>
      </c>
      <c r="J15" s="12"/>
      <c r="K15" s="12"/>
      <c r="L15" s="12"/>
      <c r="M15" s="12"/>
      <c r="N15" s="12"/>
      <c r="O15" s="12"/>
    </row>
    <row r="16" spans="2:15" ht="18.75" x14ac:dyDescent="0.3">
      <c r="B16" s="13" t="s">
        <v>37</v>
      </c>
      <c r="C16" s="11"/>
      <c r="D16" s="11">
        <v>69.989999999999995</v>
      </c>
      <c r="E16" s="11">
        <v>69.98</v>
      </c>
      <c r="F16" s="11"/>
      <c r="G16" s="11"/>
      <c r="H16" s="11"/>
      <c r="I16" s="12"/>
      <c r="J16" s="12"/>
      <c r="K16" s="12"/>
      <c r="L16" s="12"/>
      <c r="M16" s="12"/>
      <c r="N16" s="12"/>
      <c r="O16" s="12"/>
    </row>
    <row r="17" spans="2:15" ht="18.75" x14ac:dyDescent="0.3">
      <c r="B17" s="13" t="s">
        <v>32</v>
      </c>
      <c r="C17" s="11">
        <v>98.9</v>
      </c>
      <c r="D17" s="11">
        <v>102.69999999999999</v>
      </c>
      <c r="E17" s="11"/>
      <c r="F17" s="11">
        <v>226.70000000000002</v>
      </c>
      <c r="G17" s="11"/>
      <c r="H17" s="11"/>
      <c r="I17" s="12"/>
      <c r="J17" s="12"/>
      <c r="K17" s="12"/>
      <c r="L17" s="12"/>
      <c r="M17" s="12"/>
      <c r="N17" s="12"/>
      <c r="O17" s="12"/>
    </row>
    <row r="18" spans="2:15" ht="18.75" x14ac:dyDescent="0.3">
      <c r="B18" s="13" t="s">
        <v>19</v>
      </c>
      <c r="C18" s="11">
        <v>1499.19</v>
      </c>
      <c r="D18" s="11">
        <v>2403.7999999999997</v>
      </c>
      <c r="E18" s="11">
        <v>2535.66</v>
      </c>
      <c r="F18" s="11">
        <v>783.34</v>
      </c>
      <c r="G18" s="11"/>
      <c r="H18" s="11"/>
      <c r="I18" s="12"/>
      <c r="J18" s="12"/>
      <c r="K18" s="12"/>
      <c r="L18" s="12"/>
      <c r="M18" s="12"/>
      <c r="N18" s="12"/>
      <c r="O18" s="12"/>
    </row>
    <row r="19" spans="2:15" ht="18.75" x14ac:dyDescent="0.3">
      <c r="B19" s="13" t="s">
        <v>29</v>
      </c>
      <c r="C19" s="11">
        <v>100</v>
      </c>
      <c r="D19" s="11">
        <v>220.94</v>
      </c>
      <c r="E19" s="11">
        <v>185</v>
      </c>
      <c r="F19" s="11"/>
      <c r="G19" s="11"/>
      <c r="H19" s="11"/>
      <c r="I19" s="12"/>
      <c r="J19" s="12"/>
      <c r="K19" s="12"/>
      <c r="L19" s="12"/>
      <c r="M19" s="12"/>
      <c r="N19" s="12"/>
      <c r="O19" s="12"/>
    </row>
    <row r="20" spans="2:15" ht="18.75" x14ac:dyDescent="0.3">
      <c r="B20" s="17"/>
      <c r="C20" s="24" cm="1">
        <f t="array" ref="C20:O20">C4:O4-C9:O9</f>
        <v>-1226.23</v>
      </c>
      <c r="D20" s="25">
        <v>-1510.4899999999989</v>
      </c>
      <c r="E20" s="25">
        <v>-2128.44</v>
      </c>
      <c r="F20" s="25">
        <v>1841.71</v>
      </c>
      <c r="G20" s="25">
        <v>-380</v>
      </c>
      <c r="H20" s="25">
        <v>-380</v>
      </c>
      <c r="I20" s="26">
        <v>-380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</row>
    <row r="21" spans="2:15" x14ac:dyDescent="0.25">
      <c r="B21" s="21"/>
      <c r="C21" s="22"/>
      <c r="D21" s="22"/>
      <c r="E21" s="22"/>
      <c r="F21" s="22"/>
      <c r="G21" s="22"/>
      <c r="H21" s="22"/>
      <c r="I21" s="23"/>
      <c r="J21" s="23"/>
      <c r="K21" s="23"/>
      <c r="L21" s="23"/>
      <c r="M21" s="23"/>
      <c r="N21" s="23"/>
      <c r="O21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A96B85-8864-49B1-9751-680964D560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Fluxo de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Alves de Morais</dc:creator>
  <cp:lastModifiedBy>Felipe Alves de Morais</cp:lastModifiedBy>
  <dcterms:created xsi:type="dcterms:W3CDTF">2015-06-05T18:19:34Z</dcterms:created>
  <dcterms:modified xsi:type="dcterms:W3CDTF">2024-10-28T02:15:36Z</dcterms:modified>
</cp:coreProperties>
</file>