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b108f0a9d2e271a/Escritorio/202520/Tecnología del Hormigón/TH_TALLER_1/"/>
    </mc:Choice>
  </mc:AlternateContent>
  <xr:revisionPtr revIDLastSave="0" documentId="8_{4B80E366-0274-4EF7-917C-FE04B12FDB8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Espec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Oto3qGi1vsaBDO4k0qi7kdkDHLD1+X5o18YU4uJ59k="/>
    </ext>
  </extLst>
</workbook>
</file>

<file path=xl/calcChain.xml><?xml version="1.0" encoding="utf-8"?>
<calcChain xmlns="http://schemas.openxmlformats.org/spreadsheetml/2006/main">
  <c r="P23" i="1" l="1"/>
  <c r="M23" i="1"/>
  <c r="J23" i="1"/>
  <c r="R15" i="1"/>
  <c r="R16" i="1" s="1"/>
  <c r="R17" i="1" s="1"/>
  <c r="R18" i="1" s="1"/>
  <c r="R19" i="1" s="1"/>
  <c r="R20" i="1" s="1"/>
  <c r="R21" i="1" s="1"/>
  <c r="O12" i="1"/>
  <c r="O13" i="1" s="1"/>
  <c r="O14" i="1" s="1"/>
  <c r="O15" i="1" s="1"/>
  <c r="O16" i="1" s="1"/>
  <c r="O17" i="1" s="1"/>
  <c r="O18" i="1" s="1"/>
  <c r="O19" i="1" s="1"/>
  <c r="O20" i="1" s="1"/>
  <c r="L12" i="1"/>
  <c r="L13" i="1" s="1"/>
  <c r="L14" i="1" s="1"/>
  <c r="L15" i="1" s="1"/>
  <c r="L16" i="1" s="1"/>
  <c r="L17" i="1" s="1"/>
  <c r="L18" i="1" s="1"/>
  <c r="L19" i="1" s="1"/>
  <c r="L20" i="1" s="1"/>
</calcChain>
</file>

<file path=xl/sharedStrings.xml><?xml version="1.0" encoding="utf-8"?>
<sst xmlns="http://schemas.openxmlformats.org/spreadsheetml/2006/main" count="70" uniqueCount="56">
  <si>
    <t>Resistencia</t>
  </si>
  <si>
    <t>Probabilidad defectuoso</t>
  </si>
  <si>
    <t>TMA</t>
  </si>
  <si>
    <t>Elemento a homigonar</t>
  </si>
  <si>
    <t>Condiciones de ejecución en obra</t>
  </si>
  <si>
    <t>Buenas</t>
  </si>
  <si>
    <t>Tipo de cemento</t>
  </si>
  <si>
    <t>Melón Extra</t>
  </si>
  <si>
    <t>Clase de exposición de la obra</t>
  </si>
  <si>
    <t>Arena</t>
  </si>
  <si>
    <t>Arena 3</t>
  </si>
  <si>
    <t>Gravilla</t>
  </si>
  <si>
    <t>Gravilla 2</t>
  </si>
  <si>
    <t>Grava</t>
  </si>
  <si>
    <t>Grava 1</t>
  </si>
  <si>
    <t>G5</t>
  </si>
  <si>
    <t>G15</t>
  </si>
  <si>
    <t>Zapata de Fundación</t>
  </si>
  <si>
    <t>C0</t>
  </si>
  <si>
    <t>GRAVILLA 2</t>
  </si>
  <si>
    <t>APERTURA</t>
  </si>
  <si>
    <t>RETENIDO</t>
  </si>
  <si>
    <t>PASA</t>
  </si>
  <si>
    <t>[mm]</t>
  </si>
  <si>
    <t>ASTM</t>
  </si>
  <si>
    <t>[g]</t>
  </si>
  <si>
    <t>[%]</t>
  </si>
  <si>
    <t>3''</t>
  </si>
  <si>
    <t>2 1/2''</t>
  </si>
  <si>
    <t>2''</t>
  </si>
  <si>
    <t>37.5</t>
  </si>
  <si>
    <t>1 1/2''</t>
  </si>
  <si>
    <t>1''</t>
  </si>
  <si>
    <t>3/4''</t>
  </si>
  <si>
    <t>ABORCIÓN</t>
  </si>
  <si>
    <t>1/2''</t>
  </si>
  <si>
    <t>HUMEDAD</t>
  </si>
  <si>
    <t>3/8''</t>
  </si>
  <si>
    <t>PESO ESPECÍFICO</t>
  </si>
  <si>
    <t>1/4''</t>
  </si>
  <si>
    <t>4.75</t>
  </si>
  <si>
    <t>N°4</t>
  </si>
  <si>
    <t>2.36</t>
  </si>
  <si>
    <t>N°8</t>
  </si>
  <si>
    <t>1.18</t>
  </si>
  <si>
    <t>N°16</t>
  </si>
  <si>
    <t>0.6</t>
  </si>
  <si>
    <t>N°30</t>
  </si>
  <si>
    <t>0.3</t>
  </si>
  <si>
    <t>N°50</t>
  </si>
  <si>
    <t>0.15</t>
  </si>
  <si>
    <t>N°100</t>
  </si>
  <si>
    <t>RESIDUO</t>
  </si>
  <si>
    <t>TOTAL</t>
  </si>
  <si>
    <t>GRAVA 1</t>
  </si>
  <si>
    <t>ARENA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</si>
</sst>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\.m"/>
  </numFmts>
  <fonts count="6">
    <font>
      <sz val="10"/>
      <color rgb="FF000000"/>
      <name val="Arial"/>
      <scheme val="minor"/>
    </font>
    <font>
      <sz val="10"/>
      <color theme="1"/>
      <name val="Overpass"/>
    </font>
    <font>
      <sz val="12"/>
      <color theme="1"/>
      <name val="Overpass"/>
    </font>
    <font>
      <sz val="10"/>
      <name val="Arial"/>
      <family val="2"/>
    </font>
    <font>
      <sz val="11"/>
      <color rgb="FF000000"/>
      <name val="Overpass"/>
    </font>
    <font>
      <b/>
      <sz val="11"/>
      <color rgb="FF000000"/>
      <name val="Overpass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DEBF7"/>
        <bgColor rgb="FFDDEBF7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4" fillId="0" borderId="0" xfId="0" applyFont="1"/>
    <xf numFmtId="0" fontId="5" fillId="3" borderId="8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5" borderId="6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0" borderId="5" xfId="0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X975"/>
  <sheetViews>
    <sheetView tabSelected="1" topLeftCell="C1" zoomScale="53" workbookViewId="0">
      <selection activeCell="H33" sqref="H33"/>
    </sheetView>
  </sheetViews>
  <sheetFormatPr baseColWidth="10" defaultColWidth="12.6640625" defaultRowHeight="15" customHeight="1"/>
  <cols>
    <col min="1" max="1" width="7.796875" customWidth="1"/>
    <col min="2" max="2" width="12.6640625" customWidth="1"/>
    <col min="3" max="3" width="28.33203125" bestFit="1" customWidth="1"/>
    <col min="4" max="4" width="18" bestFit="1" customWidth="1"/>
    <col min="5" max="5" width="9.86328125" customWidth="1"/>
    <col min="6" max="6" width="7.33203125" customWidth="1"/>
    <col min="8" max="8" width="26.86328125" customWidth="1"/>
    <col min="9" max="9" width="16.6640625" customWidth="1"/>
    <col min="10" max="10" width="9.1328125" customWidth="1"/>
    <col min="11" max="11" width="7.33203125" customWidth="1"/>
    <col min="13" max="13" width="26.33203125" customWidth="1"/>
    <col min="14" max="14" width="16.86328125" customWidth="1"/>
  </cols>
  <sheetData>
    <row r="1" spans="2:24" ht="15.75" customHeight="1"/>
    <row r="2" spans="2:24" ht="15.75" customHeight="1"/>
    <row r="3" spans="2:24" ht="15.75" customHeight="1"/>
    <row r="4" spans="2:24" ht="15.75" customHeight="1">
      <c r="C4" s="1"/>
      <c r="H4" s="7"/>
      <c r="I4" s="7"/>
      <c r="J4" s="35" t="s">
        <v>54</v>
      </c>
      <c r="K4" s="32"/>
      <c r="L4" s="33"/>
      <c r="M4" s="36" t="s">
        <v>19</v>
      </c>
      <c r="N4" s="32"/>
      <c r="O4" s="33"/>
      <c r="P4" s="31" t="s">
        <v>55</v>
      </c>
      <c r="Q4" s="32"/>
      <c r="R4" s="33"/>
    </row>
    <row r="5" spans="2:24" ht="15.75" customHeight="1">
      <c r="B5" s="28" t="s">
        <v>15</v>
      </c>
      <c r="C5" s="2" t="s">
        <v>0</v>
      </c>
      <c r="D5" s="3" t="s">
        <v>16</v>
      </c>
      <c r="H5" s="35" t="s">
        <v>20</v>
      </c>
      <c r="I5" s="33"/>
      <c r="J5" s="35" t="s">
        <v>21</v>
      </c>
      <c r="K5" s="33"/>
      <c r="L5" s="22" t="s">
        <v>22</v>
      </c>
      <c r="M5" s="36" t="s">
        <v>21</v>
      </c>
      <c r="N5" s="33"/>
      <c r="O5" s="8" t="s">
        <v>22</v>
      </c>
      <c r="P5" s="31" t="s">
        <v>21</v>
      </c>
      <c r="Q5" s="33"/>
      <c r="R5" s="26" t="s">
        <v>22</v>
      </c>
      <c r="T5" s="7"/>
      <c r="U5" s="7"/>
      <c r="V5" s="25" t="s">
        <v>54</v>
      </c>
      <c r="W5" s="14" t="s">
        <v>19</v>
      </c>
      <c r="X5" s="27" t="s">
        <v>55</v>
      </c>
    </row>
    <row r="6" spans="2:24" ht="15.75" customHeight="1">
      <c r="B6" s="29"/>
      <c r="C6" s="2" t="s">
        <v>1</v>
      </c>
      <c r="D6" s="4">
        <v>0.01</v>
      </c>
      <c r="H6" s="23" t="s">
        <v>23</v>
      </c>
      <c r="I6" s="24" t="s">
        <v>24</v>
      </c>
      <c r="J6" s="23" t="s">
        <v>25</v>
      </c>
      <c r="K6" s="22" t="s">
        <v>26</v>
      </c>
      <c r="L6" s="22" t="s">
        <v>26</v>
      </c>
      <c r="M6" s="8" t="s">
        <v>25</v>
      </c>
      <c r="N6" s="8" t="s">
        <v>26</v>
      </c>
      <c r="O6" s="8" t="s">
        <v>26</v>
      </c>
      <c r="P6" s="26" t="s">
        <v>25</v>
      </c>
      <c r="Q6" s="26" t="s">
        <v>26</v>
      </c>
      <c r="R6" s="26" t="s">
        <v>26</v>
      </c>
      <c r="T6" s="34" t="s">
        <v>34</v>
      </c>
      <c r="U6" s="33"/>
      <c r="V6" s="15">
        <v>1.2999999999999999E-2</v>
      </c>
      <c r="W6" s="16">
        <v>1.2E-2</v>
      </c>
      <c r="X6" s="16">
        <v>1.2E-2</v>
      </c>
    </row>
    <row r="7" spans="2:24" ht="15.75" customHeight="1">
      <c r="B7" s="29"/>
      <c r="C7" s="2" t="s">
        <v>2</v>
      </c>
      <c r="D7" s="3">
        <v>9.5</v>
      </c>
      <c r="H7" s="9">
        <v>75</v>
      </c>
      <c r="I7" s="10" t="s">
        <v>27</v>
      </c>
      <c r="J7" s="11">
        <v>0</v>
      </c>
      <c r="K7" s="12">
        <v>0</v>
      </c>
      <c r="L7" s="12">
        <v>1</v>
      </c>
      <c r="M7" s="13">
        <v>0</v>
      </c>
      <c r="N7" s="12">
        <v>0</v>
      </c>
      <c r="O7" s="12">
        <v>1</v>
      </c>
      <c r="P7" s="13">
        <v>0</v>
      </c>
      <c r="Q7" s="12">
        <v>0</v>
      </c>
      <c r="R7" s="12">
        <v>1</v>
      </c>
      <c r="T7" s="34" t="s">
        <v>36</v>
      </c>
      <c r="U7" s="33"/>
      <c r="V7" s="15">
        <v>0.04</v>
      </c>
      <c r="W7" s="16">
        <v>0.08</v>
      </c>
      <c r="X7" s="16">
        <v>0.06</v>
      </c>
    </row>
    <row r="8" spans="2:24" ht="15.75" customHeight="1">
      <c r="B8" s="29"/>
      <c r="C8" s="2" t="s">
        <v>3</v>
      </c>
      <c r="D8" s="3" t="s">
        <v>17</v>
      </c>
      <c r="H8" s="9">
        <v>63</v>
      </c>
      <c r="I8" s="10" t="s">
        <v>28</v>
      </c>
      <c r="J8" s="11">
        <v>0</v>
      </c>
      <c r="K8" s="12">
        <v>0</v>
      </c>
      <c r="L8" s="12">
        <v>1</v>
      </c>
      <c r="M8" s="13">
        <v>0</v>
      </c>
      <c r="N8" s="12">
        <v>0</v>
      </c>
      <c r="O8" s="12">
        <v>1</v>
      </c>
      <c r="P8" s="13">
        <v>0</v>
      </c>
      <c r="Q8" s="12">
        <v>0</v>
      </c>
      <c r="R8" s="12">
        <v>1</v>
      </c>
      <c r="T8" s="34" t="s">
        <v>38</v>
      </c>
      <c r="U8" s="33"/>
      <c r="V8" s="11">
        <v>2.6</v>
      </c>
      <c r="W8" s="13">
        <v>2.8</v>
      </c>
      <c r="X8" s="13">
        <v>2.7</v>
      </c>
    </row>
    <row r="9" spans="2:24" ht="15.75" customHeight="1">
      <c r="B9" s="29"/>
      <c r="C9" s="2" t="s">
        <v>4</v>
      </c>
      <c r="D9" s="3" t="s">
        <v>5</v>
      </c>
      <c r="H9" s="9">
        <v>50</v>
      </c>
      <c r="I9" s="10" t="s">
        <v>29</v>
      </c>
      <c r="J9" s="11">
        <v>0</v>
      </c>
      <c r="K9" s="12">
        <v>0</v>
      </c>
      <c r="L9" s="12">
        <v>1</v>
      </c>
      <c r="M9" s="13">
        <v>0</v>
      </c>
      <c r="N9" s="12">
        <v>0</v>
      </c>
      <c r="O9" s="12">
        <v>1</v>
      </c>
      <c r="P9" s="13">
        <v>0</v>
      </c>
      <c r="Q9" s="12">
        <v>0</v>
      </c>
      <c r="R9" s="12">
        <v>1</v>
      </c>
    </row>
    <row r="10" spans="2:24" ht="15.75" customHeight="1">
      <c r="B10" s="29"/>
      <c r="C10" s="2" t="s">
        <v>6</v>
      </c>
      <c r="D10" s="3" t="s">
        <v>7</v>
      </c>
      <c r="H10" s="9" t="s">
        <v>30</v>
      </c>
      <c r="I10" s="10" t="s">
        <v>31</v>
      </c>
      <c r="J10" s="11">
        <v>60</v>
      </c>
      <c r="K10" s="12">
        <v>0.06</v>
      </c>
      <c r="L10" s="12">
        <v>0.94</v>
      </c>
      <c r="M10" s="13">
        <v>0</v>
      </c>
      <c r="N10" s="12">
        <v>0</v>
      </c>
      <c r="O10" s="12">
        <v>1</v>
      </c>
      <c r="P10" s="13">
        <v>0</v>
      </c>
      <c r="Q10" s="12">
        <v>0</v>
      </c>
      <c r="R10" s="12">
        <v>1</v>
      </c>
    </row>
    <row r="11" spans="2:24" ht="15.75" customHeight="1">
      <c r="B11" s="29"/>
      <c r="C11" s="2" t="s">
        <v>8</v>
      </c>
      <c r="D11" s="3" t="s">
        <v>18</v>
      </c>
      <c r="H11" s="9">
        <v>25</v>
      </c>
      <c r="I11" s="10" t="s">
        <v>32</v>
      </c>
      <c r="J11" s="11">
        <v>320</v>
      </c>
      <c r="K11" s="12">
        <v>0.32</v>
      </c>
      <c r="L11" s="12">
        <v>0.62</v>
      </c>
      <c r="M11" s="13">
        <v>0</v>
      </c>
      <c r="N11" s="12">
        <v>0</v>
      </c>
      <c r="O11" s="12">
        <v>1</v>
      </c>
      <c r="P11" s="13">
        <v>0</v>
      </c>
      <c r="Q11" s="12">
        <v>0</v>
      </c>
      <c r="R11" s="12">
        <v>1</v>
      </c>
    </row>
    <row r="12" spans="2:24" ht="15.75" customHeight="1">
      <c r="B12" s="29"/>
      <c r="C12" s="5" t="s">
        <v>9</v>
      </c>
      <c r="D12" s="6" t="s">
        <v>10</v>
      </c>
      <c r="H12" s="9">
        <v>19</v>
      </c>
      <c r="I12" s="10" t="s">
        <v>33</v>
      </c>
      <c r="J12" s="11">
        <v>480</v>
      </c>
      <c r="K12" s="12">
        <v>0.48</v>
      </c>
      <c r="L12" s="12">
        <f t="shared" ref="L12:L20" si="0">L11-K12</f>
        <v>0.14000000000000001</v>
      </c>
      <c r="M12" s="13">
        <v>50</v>
      </c>
      <c r="N12" s="12">
        <v>0.05</v>
      </c>
      <c r="O12" s="12">
        <f t="shared" ref="O12:O20" si="1">O11-N12</f>
        <v>0.95</v>
      </c>
      <c r="P12" s="13">
        <v>0</v>
      </c>
      <c r="Q12" s="12">
        <v>0</v>
      </c>
      <c r="R12" s="12">
        <v>1</v>
      </c>
    </row>
    <row r="13" spans="2:24" ht="15.75" customHeight="1">
      <c r="B13" s="29"/>
      <c r="C13" s="5" t="s">
        <v>11</v>
      </c>
      <c r="D13" s="6" t="s">
        <v>12</v>
      </c>
      <c r="H13" s="17">
        <v>45424</v>
      </c>
      <c r="I13" s="10" t="s">
        <v>35</v>
      </c>
      <c r="J13" s="11">
        <v>60</v>
      </c>
      <c r="K13" s="12">
        <v>0.06</v>
      </c>
      <c r="L13" s="12">
        <f t="shared" si="0"/>
        <v>8.0000000000000016E-2</v>
      </c>
      <c r="M13" s="13">
        <v>350</v>
      </c>
      <c r="N13" s="12">
        <v>0.35</v>
      </c>
      <c r="O13" s="12">
        <f t="shared" si="1"/>
        <v>0.6</v>
      </c>
      <c r="P13" s="13">
        <v>0</v>
      </c>
      <c r="Q13" s="12">
        <v>0</v>
      </c>
      <c r="R13" s="12">
        <v>1</v>
      </c>
    </row>
    <row r="14" spans="2:24" ht="15.75" customHeight="1">
      <c r="B14" s="30"/>
      <c r="C14" s="5" t="s">
        <v>13</v>
      </c>
      <c r="D14" s="6" t="s">
        <v>14</v>
      </c>
      <c r="H14" s="17">
        <v>45421</v>
      </c>
      <c r="I14" s="10" t="s">
        <v>37</v>
      </c>
      <c r="J14" s="11">
        <v>80</v>
      </c>
      <c r="K14" s="12">
        <v>0.08</v>
      </c>
      <c r="L14" s="12">
        <f>L13-K14</f>
        <v>0</v>
      </c>
      <c r="M14" s="13">
        <v>120</v>
      </c>
      <c r="N14" s="12">
        <v>0.12</v>
      </c>
      <c r="O14" s="12">
        <f>O13-N14</f>
        <v>0.48</v>
      </c>
      <c r="P14" s="13">
        <v>0</v>
      </c>
      <c r="Q14" s="12">
        <v>0</v>
      </c>
      <c r="R14" s="12">
        <v>1</v>
      </c>
    </row>
    <row r="15" spans="2:24" ht="15.75" customHeight="1">
      <c r="H15" s="17">
        <v>45357</v>
      </c>
      <c r="I15" s="10" t="s">
        <v>39</v>
      </c>
      <c r="J15" s="11">
        <v>0</v>
      </c>
      <c r="K15" s="12">
        <v>0</v>
      </c>
      <c r="L15" s="12">
        <f t="shared" si="0"/>
        <v>0</v>
      </c>
      <c r="M15" s="13">
        <v>280</v>
      </c>
      <c r="N15" s="12">
        <v>0.28000000000000003</v>
      </c>
      <c r="O15" s="12">
        <f t="shared" si="1"/>
        <v>0.19999999999999996</v>
      </c>
      <c r="P15" s="13">
        <v>40</v>
      </c>
      <c r="Q15" s="12">
        <v>0.04</v>
      </c>
      <c r="R15" s="12">
        <f t="shared" ref="R15:R21" si="2">R14-Q15</f>
        <v>0.96</v>
      </c>
    </row>
    <row r="16" spans="2:24" ht="15.75" customHeight="1">
      <c r="H16" s="9" t="s">
        <v>40</v>
      </c>
      <c r="I16" s="10" t="s">
        <v>41</v>
      </c>
      <c r="J16" s="11">
        <v>0</v>
      </c>
      <c r="K16" s="12">
        <v>0</v>
      </c>
      <c r="L16" s="12">
        <f t="shared" si="0"/>
        <v>0</v>
      </c>
      <c r="M16" s="13">
        <v>80</v>
      </c>
      <c r="N16" s="12">
        <v>0.08</v>
      </c>
      <c r="O16" s="12">
        <f t="shared" si="1"/>
        <v>0.11999999999999995</v>
      </c>
      <c r="P16" s="13">
        <v>280</v>
      </c>
      <c r="Q16" s="12">
        <v>0.28000000000000003</v>
      </c>
      <c r="R16" s="12">
        <f t="shared" si="2"/>
        <v>0.67999999999999994</v>
      </c>
    </row>
    <row r="17" spans="8:18" ht="15.75" customHeight="1">
      <c r="H17" s="9" t="s">
        <v>42</v>
      </c>
      <c r="I17" s="10" t="s">
        <v>43</v>
      </c>
      <c r="J17" s="11">
        <v>0</v>
      </c>
      <c r="K17" s="12">
        <v>0</v>
      </c>
      <c r="L17" s="12">
        <f t="shared" si="0"/>
        <v>0</v>
      </c>
      <c r="M17" s="13">
        <v>120</v>
      </c>
      <c r="N17" s="12">
        <v>0.12</v>
      </c>
      <c r="O17" s="12">
        <f t="shared" si="1"/>
        <v>0</v>
      </c>
      <c r="P17" s="13">
        <v>130</v>
      </c>
      <c r="Q17" s="12">
        <v>0.13</v>
      </c>
      <c r="R17" s="12">
        <f t="shared" si="2"/>
        <v>0.54999999999999993</v>
      </c>
    </row>
    <row r="18" spans="8:18" ht="15.75" customHeight="1">
      <c r="H18" s="9" t="s">
        <v>44</v>
      </c>
      <c r="I18" s="10" t="s">
        <v>45</v>
      </c>
      <c r="J18" s="11">
        <v>0</v>
      </c>
      <c r="K18" s="12">
        <v>0</v>
      </c>
      <c r="L18" s="12">
        <f t="shared" si="0"/>
        <v>0</v>
      </c>
      <c r="M18" s="13">
        <v>0</v>
      </c>
      <c r="N18" s="12">
        <v>0</v>
      </c>
      <c r="O18" s="12">
        <f t="shared" si="1"/>
        <v>0</v>
      </c>
      <c r="P18" s="13">
        <v>170</v>
      </c>
      <c r="Q18" s="12">
        <v>0.17</v>
      </c>
      <c r="R18" s="12">
        <f t="shared" si="2"/>
        <v>0.37999999999999989</v>
      </c>
    </row>
    <row r="19" spans="8:18" ht="15.75" customHeight="1">
      <c r="H19" s="9" t="s">
        <v>46</v>
      </c>
      <c r="I19" s="10" t="s">
        <v>47</v>
      </c>
      <c r="J19" s="11">
        <v>0</v>
      </c>
      <c r="K19" s="12">
        <v>0</v>
      </c>
      <c r="L19" s="12">
        <f t="shared" si="0"/>
        <v>0</v>
      </c>
      <c r="M19" s="13">
        <v>0</v>
      </c>
      <c r="N19" s="12">
        <v>0</v>
      </c>
      <c r="O19" s="12">
        <f t="shared" si="1"/>
        <v>0</v>
      </c>
      <c r="P19" s="13">
        <v>110</v>
      </c>
      <c r="Q19" s="12">
        <v>0.11</v>
      </c>
      <c r="R19" s="12">
        <f t="shared" si="2"/>
        <v>0.26999999999999991</v>
      </c>
    </row>
    <row r="20" spans="8:18" ht="15.75" customHeight="1">
      <c r="H20" s="9" t="s">
        <v>48</v>
      </c>
      <c r="I20" s="10" t="s">
        <v>49</v>
      </c>
      <c r="J20" s="11">
        <v>0</v>
      </c>
      <c r="K20" s="12">
        <v>0</v>
      </c>
      <c r="L20" s="12">
        <f t="shared" si="0"/>
        <v>0</v>
      </c>
      <c r="M20" s="13">
        <v>0</v>
      </c>
      <c r="N20" s="12">
        <v>0</v>
      </c>
      <c r="O20" s="12">
        <f t="shared" si="1"/>
        <v>0</v>
      </c>
      <c r="P20" s="13">
        <v>170</v>
      </c>
      <c r="Q20" s="12">
        <v>0.17</v>
      </c>
      <c r="R20" s="12">
        <f t="shared" si="2"/>
        <v>9.9999999999999895E-2</v>
      </c>
    </row>
    <row r="21" spans="8:18" ht="15.75" customHeight="1">
      <c r="H21" s="18" t="s">
        <v>50</v>
      </c>
      <c r="I21" s="19" t="s">
        <v>51</v>
      </c>
      <c r="J21" s="11">
        <v>0</v>
      </c>
      <c r="K21" s="12">
        <v>0</v>
      </c>
      <c r="L21" s="12">
        <v>0</v>
      </c>
      <c r="M21" s="13">
        <v>0</v>
      </c>
      <c r="N21" s="12">
        <v>0</v>
      </c>
      <c r="O21" s="12">
        <v>0</v>
      </c>
      <c r="P21" s="13">
        <v>60</v>
      </c>
      <c r="Q21" s="12">
        <v>0.06</v>
      </c>
      <c r="R21" s="12">
        <f t="shared" si="2"/>
        <v>3.9999999999999897E-2</v>
      </c>
    </row>
    <row r="22" spans="8:18" ht="15.75" customHeight="1">
      <c r="H22" s="34" t="s">
        <v>52</v>
      </c>
      <c r="I22" s="33"/>
      <c r="J22" s="13">
        <v>0</v>
      </c>
      <c r="K22" s="20"/>
      <c r="L22" s="20"/>
      <c r="M22" s="11">
        <v>0</v>
      </c>
      <c r="N22" s="20"/>
      <c r="O22" s="20"/>
      <c r="P22" s="11">
        <v>40</v>
      </c>
      <c r="Q22" s="20"/>
      <c r="R22" s="7"/>
    </row>
    <row r="23" spans="8:18" ht="15.75" customHeight="1">
      <c r="H23" s="34" t="s">
        <v>53</v>
      </c>
      <c r="I23" s="33"/>
      <c r="J23" s="13">
        <f>SUM(J7:J21)</f>
        <v>1000</v>
      </c>
      <c r="K23" s="7"/>
      <c r="L23" s="7"/>
      <c r="M23" s="21">
        <f>SUM(M7:M21)</f>
        <v>1000</v>
      </c>
      <c r="N23" s="7"/>
      <c r="O23" s="7"/>
      <c r="P23" s="11">
        <f>SUM(P7:P22)</f>
        <v>1000</v>
      </c>
      <c r="Q23" s="7"/>
      <c r="R23" s="7"/>
    </row>
    <row r="24" spans="8:18" ht="15.75" customHeight="1"/>
    <row r="25" spans="8:18" ht="15.75" customHeight="1"/>
    <row r="26" spans="8:18" ht="15.75" customHeight="1"/>
    <row r="27" spans="8:18" ht="15.75" customHeight="1"/>
    <row r="28" spans="8:18" ht="15.75" customHeight="1"/>
    <row r="29" spans="8:18" ht="15.75" customHeight="1"/>
    <row r="30" spans="8:18" ht="15.75" customHeight="1"/>
    <row r="31" spans="8:18" ht="15.75" customHeight="1"/>
    <row r="32" spans="8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13">
    <mergeCell ref="T6:U6"/>
    <mergeCell ref="T7:U7"/>
    <mergeCell ref="T8:U8"/>
    <mergeCell ref="M4:O4"/>
    <mergeCell ref="P4:R4"/>
    <mergeCell ref="H5:I5"/>
    <mergeCell ref="J5:K5"/>
    <mergeCell ref="M5:N5"/>
    <mergeCell ref="P5:Q5"/>
    <mergeCell ref="J4:L4"/>
    <mergeCell ref="H22:I22"/>
    <mergeCell ref="H23:I23"/>
    <mergeCell ref="B5:B1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Especificaciones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vicencio</dc:creator>
  <cp:lastModifiedBy>felipe vicencio</cp:lastModifiedBy>
  <dcterms:created xsi:type="dcterms:W3CDTF">2025-08-13T21:04:08Z</dcterms:created>
  <dcterms:modified xsi:type="dcterms:W3CDTF">2025-08-13T21:04:08Z</dcterms:modified>
</cp:coreProperties>
</file>