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felipe_nascimento188_etec_sp_gov_br/Documents/"/>
    </mc:Choice>
  </mc:AlternateContent>
  <xr:revisionPtr revIDLastSave="0" documentId="8_{6902BE9D-1FCA-459D-BDAA-302F20413A38}" xr6:coauthVersionLast="47" xr6:coauthVersionMax="47" xr10:uidLastSave="{00000000-0000-0000-0000-000000000000}"/>
  <bookViews>
    <workbookView xWindow="-120" yWindow="-120" windowWidth="20730" windowHeight="11160" activeTab="2" xr2:uid="{A337AAC1-7EA2-423D-9D42-E78F63967816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3" l="1"/>
  <c r="F7" i="3"/>
  <c r="F8" i="3"/>
  <c r="F9" i="3"/>
  <c r="F10" i="3"/>
  <c r="F11" i="3"/>
  <c r="F5" i="3"/>
  <c r="E6" i="3"/>
  <c r="E7" i="3"/>
  <c r="E8" i="3"/>
  <c r="E9" i="3"/>
  <c r="E10" i="3"/>
  <c r="E11" i="3"/>
  <c r="E5" i="3"/>
  <c r="I6" i="2"/>
  <c r="I7" i="2"/>
  <c r="I8" i="2"/>
  <c r="I9" i="2"/>
  <c r="I10" i="2"/>
  <c r="I11" i="2"/>
  <c r="I12" i="2"/>
  <c r="I5" i="2"/>
  <c r="H6" i="2"/>
  <c r="H7" i="2"/>
  <c r="H8" i="2"/>
  <c r="H9" i="2"/>
  <c r="H10" i="2"/>
  <c r="H11" i="2"/>
  <c r="H12" i="2"/>
  <c r="H5" i="2"/>
  <c r="G6" i="2"/>
  <c r="G7" i="2"/>
  <c r="G8" i="2"/>
  <c r="G9" i="2"/>
  <c r="G10" i="2"/>
  <c r="G11" i="2"/>
  <c r="G12" i="2"/>
  <c r="G5" i="2"/>
  <c r="D19" i="1"/>
  <c r="E19" i="1"/>
  <c r="F19" i="1"/>
  <c r="G19" i="1"/>
  <c r="H19" i="1"/>
  <c r="C19" i="1"/>
  <c r="D17" i="1"/>
  <c r="E17" i="1"/>
  <c r="F17" i="1"/>
  <c r="G17" i="1"/>
  <c r="H17" i="1"/>
  <c r="C17" i="1"/>
</calcChain>
</file>

<file path=xl/sharedStrings.xml><?xml version="1.0" encoding="utf-8"?>
<sst xmlns="http://schemas.openxmlformats.org/spreadsheetml/2006/main" count="50" uniqueCount="50">
  <si>
    <t>Contas a Pagar</t>
  </si>
  <si>
    <t>Janeiro</t>
  </si>
  <si>
    <t>Março</t>
  </si>
  <si>
    <t>Abril</t>
  </si>
  <si>
    <t>Junho</t>
  </si>
  <si>
    <t>Fevereiro</t>
  </si>
  <si>
    <t>Maio</t>
  </si>
  <si>
    <t>Salario:</t>
  </si>
  <si>
    <t>Contas</t>
  </si>
  <si>
    <t>Agua</t>
  </si>
  <si>
    <t>Lux</t>
  </si>
  <si>
    <t>Escola</t>
  </si>
  <si>
    <t>IPTU</t>
  </si>
  <si>
    <t>IPVA</t>
  </si>
  <si>
    <t>Shopping</t>
  </si>
  <si>
    <t>Combustivel</t>
  </si>
  <si>
    <t>Academia</t>
  </si>
  <si>
    <t>Total das Contas</t>
  </si>
  <si>
    <t>Saldo</t>
  </si>
  <si>
    <t>Nº</t>
  </si>
  <si>
    <t>INSS</t>
  </si>
  <si>
    <t>Gratificação R$</t>
  </si>
  <si>
    <t>Salario Liquido</t>
  </si>
  <si>
    <t>Nome</t>
  </si>
  <si>
    <t>Salários Bruto</t>
  </si>
  <si>
    <t>Gratificação</t>
  </si>
  <si>
    <t>Eduardo</t>
  </si>
  <si>
    <t>Alphonse</t>
  </si>
  <si>
    <t>Gabriela</t>
  </si>
  <si>
    <t>Kawany</t>
  </si>
  <si>
    <t>Feluppe</t>
  </si>
  <si>
    <t>Kaique</t>
  </si>
  <si>
    <t>Bruna</t>
  </si>
  <si>
    <t>Lucas</t>
  </si>
  <si>
    <t>Araras Informatica - Hardware e SoftWare</t>
  </si>
  <si>
    <t>INSS R$</t>
  </si>
  <si>
    <t xml:space="preserve">Valor do Dólar </t>
  </si>
  <si>
    <t>Papelaria: Pepelaria: Preto e Branco</t>
  </si>
  <si>
    <t>Produtos</t>
  </si>
  <si>
    <t>Qtde.</t>
  </si>
  <si>
    <t>Preço Unit.</t>
  </si>
  <si>
    <t>Total R$</t>
  </si>
  <si>
    <t>Caneta Azul</t>
  </si>
  <si>
    <t>Caneta Vermelha</t>
  </si>
  <si>
    <t>Caderno</t>
  </si>
  <si>
    <t>Régua</t>
  </si>
  <si>
    <t>Lápis</t>
  </si>
  <si>
    <t>Papel Sulfite</t>
  </si>
  <si>
    <t>Tinta Naquim</t>
  </si>
  <si>
    <t>Total 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</si>
</sst>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Amasis MT Pro"/>
      <family val="1"/>
    </font>
    <font>
      <sz val="20"/>
      <color theme="1"/>
      <name val="Amasis MT Pro"/>
      <family val="1"/>
    </font>
    <font>
      <sz val="16"/>
      <color theme="0"/>
      <name val="Amasis MT Pro"/>
      <family val="1"/>
    </font>
    <font>
      <sz val="16"/>
      <color theme="1"/>
      <name val="Amasis MT Pro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ck">
        <color theme="1" tint="0.249977111117893"/>
      </left>
      <right/>
      <top style="thick">
        <color theme="1" tint="0.249977111117893"/>
      </top>
      <bottom/>
      <diagonal/>
    </border>
    <border>
      <left/>
      <right/>
      <top style="thick">
        <color theme="1" tint="0.249977111117893"/>
      </top>
      <bottom/>
      <diagonal/>
    </border>
    <border>
      <left/>
      <right style="thick">
        <color theme="1" tint="0.249977111117893"/>
      </right>
      <top style="thick">
        <color theme="1" tint="0.249977111117893"/>
      </top>
      <bottom/>
      <diagonal/>
    </border>
    <border>
      <left style="thick">
        <color indexed="64"/>
      </left>
      <right style="thin">
        <color theme="0"/>
      </right>
      <top style="thick">
        <color indexed="64"/>
      </top>
      <bottom/>
      <diagonal/>
    </border>
    <border>
      <left style="thin">
        <color theme="0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0" borderId="1" xfId="0" applyBorder="1"/>
    <xf numFmtId="44" fontId="0" fillId="0" borderId="3" xfId="1" applyFont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44" fontId="0" fillId="0" borderId="5" xfId="1" applyFont="1" applyBorder="1"/>
    <xf numFmtId="0" fontId="2" fillId="4" borderId="5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center" wrapText="1"/>
    </xf>
    <xf numFmtId="44" fontId="0" fillId="0" borderId="5" xfId="0" applyNumberFormat="1" applyBorder="1" applyAlignment="1">
      <alignment vertical="center"/>
    </xf>
    <xf numFmtId="10" fontId="0" fillId="0" borderId="5" xfId="1" applyNumberFormat="1" applyFont="1" applyBorder="1"/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left"/>
    </xf>
    <xf numFmtId="0" fontId="0" fillId="0" borderId="9" xfId="0" applyBorder="1"/>
    <xf numFmtId="44" fontId="0" fillId="0" borderId="10" xfId="1" applyFont="1" applyBorder="1"/>
    <xf numFmtId="0" fontId="2" fillId="7" borderId="11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5284A-A03F-4212-BF12-9D20A904FDAE}">
  <dimension ref="B2:H19"/>
  <sheetViews>
    <sheetView workbookViewId="0">
      <selection activeCell="B8" sqref="B8:H15"/>
    </sheetView>
  </sheetViews>
  <sheetFormatPr defaultRowHeight="15" x14ac:dyDescent="0.25"/>
  <cols>
    <col min="1" max="1" width="7.42578125" customWidth="1"/>
    <col min="2" max="2" width="12.140625" bestFit="1" customWidth="1"/>
    <col min="3" max="8" width="11.42578125" customWidth="1"/>
  </cols>
  <sheetData>
    <row r="2" spans="2:8" ht="35.25" customHeight="1" x14ac:dyDescent="0.25">
      <c r="B2" s="1" t="s">
        <v>0</v>
      </c>
      <c r="C2" s="2"/>
      <c r="D2" s="2"/>
      <c r="E2" s="2"/>
      <c r="F2" s="2"/>
      <c r="G2" s="2"/>
      <c r="H2" s="2"/>
    </row>
    <row r="4" spans="2:8" ht="15.75" thickBot="1" x14ac:dyDescent="0.3">
      <c r="B4" s="6"/>
      <c r="C4" s="7" t="s">
        <v>1</v>
      </c>
      <c r="D4" s="7" t="s">
        <v>5</v>
      </c>
      <c r="E4" s="7" t="s">
        <v>2</v>
      </c>
      <c r="F4" s="7" t="s">
        <v>3</v>
      </c>
      <c r="G4" s="7" t="s">
        <v>6</v>
      </c>
      <c r="H4" s="7" t="s">
        <v>4</v>
      </c>
    </row>
    <row r="5" spans="2:8" ht="15.75" thickTop="1" x14ac:dyDescent="0.25">
      <c r="B5" s="5" t="s">
        <v>7</v>
      </c>
      <c r="C5" s="4">
        <v>500</v>
      </c>
      <c r="D5" s="4">
        <v>750</v>
      </c>
      <c r="E5" s="4">
        <v>800</v>
      </c>
      <c r="F5" s="4">
        <v>700</v>
      </c>
      <c r="G5" s="4">
        <v>654</v>
      </c>
      <c r="H5" s="4">
        <v>700</v>
      </c>
    </row>
    <row r="6" spans="2:8" ht="15.75" thickBot="1" x14ac:dyDescent="0.3"/>
    <row r="7" spans="2:8" ht="21.75" thickTop="1" x14ac:dyDescent="0.25">
      <c r="B7" s="8" t="s">
        <v>8</v>
      </c>
      <c r="C7" s="9"/>
      <c r="D7" s="9"/>
      <c r="E7" s="9"/>
      <c r="F7" s="9"/>
      <c r="G7" s="9"/>
      <c r="H7" s="10"/>
    </row>
    <row r="8" spans="2:8" x14ac:dyDescent="0.25">
      <c r="B8" s="12" t="s">
        <v>16</v>
      </c>
      <c r="C8" s="11">
        <v>145</v>
      </c>
      <c r="D8" s="11">
        <v>145</v>
      </c>
      <c r="E8" s="11">
        <v>145</v>
      </c>
      <c r="F8" s="11">
        <v>145</v>
      </c>
      <c r="G8" s="11">
        <v>145</v>
      </c>
      <c r="H8" s="11">
        <v>145</v>
      </c>
    </row>
    <row r="9" spans="2:8" x14ac:dyDescent="0.25">
      <c r="B9" s="12" t="s">
        <v>9</v>
      </c>
      <c r="C9" s="11">
        <v>10</v>
      </c>
      <c r="D9" s="11">
        <v>10</v>
      </c>
      <c r="E9" s="11">
        <v>10</v>
      </c>
      <c r="F9" s="11">
        <v>10</v>
      </c>
      <c r="G9" s="11">
        <v>10</v>
      </c>
      <c r="H9" s="11">
        <v>12</v>
      </c>
    </row>
    <row r="10" spans="2:8" x14ac:dyDescent="0.25">
      <c r="B10" s="12" t="s">
        <v>15</v>
      </c>
      <c r="C10" s="11">
        <v>50</v>
      </c>
      <c r="D10" s="11">
        <v>60</v>
      </c>
      <c r="E10" s="11">
        <v>65</v>
      </c>
      <c r="F10" s="11">
        <v>70</v>
      </c>
      <c r="G10" s="11">
        <v>65</v>
      </c>
      <c r="H10" s="11">
        <v>85</v>
      </c>
    </row>
    <row r="11" spans="2:8" x14ac:dyDescent="0.25">
      <c r="B11" s="12" t="s">
        <v>11</v>
      </c>
      <c r="C11" s="11">
        <v>300</v>
      </c>
      <c r="D11" s="11">
        <v>250</v>
      </c>
      <c r="E11" s="11">
        <v>300</v>
      </c>
      <c r="F11" s="11">
        <v>300</v>
      </c>
      <c r="G11" s="11">
        <v>200</v>
      </c>
      <c r="H11" s="11">
        <v>200</v>
      </c>
    </row>
    <row r="12" spans="2:8" x14ac:dyDescent="0.25">
      <c r="B12" s="12" t="s">
        <v>12</v>
      </c>
      <c r="C12" s="11">
        <v>40</v>
      </c>
      <c r="D12" s="11">
        <v>40</v>
      </c>
      <c r="E12" s="11">
        <v>40</v>
      </c>
      <c r="F12" s="11">
        <v>40</v>
      </c>
      <c r="G12" s="11">
        <v>40</v>
      </c>
      <c r="H12" s="11">
        <v>40</v>
      </c>
    </row>
    <row r="13" spans="2:8" x14ac:dyDescent="0.25">
      <c r="B13" s="12" t="s">
        <v>13</v>
      </c>
      <c r="C13" s="11">
        <v>10</v>
      </c>
      <c r="D13" s="11">
        <v>15</v>
      </c>
      <c r="E13" s="11">
        <v>14</v>
      </c>
      <c r="F13" s="11">
        <v>15</v>
      </c>
      <c r="G13" s="11">
        <v>20</v>
      </c>
      <c r="H13" s="11">
        <v>31</v>
      </c>
    </row>
    <row r="14" spans="2:8" x14ac:dyDescent="0.25">
      <c r="B14" s="12" t="s">
        <v>10</v>
      </c>
      <c r="C14" s="11">
        <v>50</v>
      </c>
      <c r="D14" s="11">
        <v>60</v>
      </c>
      <c r="E14" s="11">
        <v>54</v>
      </c>
      <c r="F14" s="11">
        <v>55</v>
      </c>
      <c r="G14" s="11">
        <v>54</v>
      </c>
      <c r="H14" s="11">
        <v>56</v>
      </c>
    </row>
    <row r="15" spans="2:8" x14ac:dyDescent="0.25">
      <c r="B15" s="12" t="s">
        <v>14</v>
      </c>
      <c r="C15" s="11">
        <v>120</v>
      </c>
      <c r="D15" s="11">
        <v>150</v>
      </c>
      <c r="E15" s="11">
        <v>130</v>
      </c>
      <c r="F15" s="11">
        <v>200</v>
      </c>
      <c r="G15" s="11">
        <v>150</v>
      </c>
      <c r="H15" s="11">
        <v>190</v>
      </c>
    </row>
    <row r="17" spans="2:8" ht="30" x14ac:dyDescent="0.25">
      <c r="B17" s="13" t="s">
        <v>17</v>
      </c>
      <c r="C17" s="14">
        <f>SUM(C8:C16)</f>
        <v>725</v>
      </c>
      <c r="D17" s="14">
        <f t="shared" ref="D17:H17" si="0">SUM(D8:D16)</f>
        <v>730</v>
      </c>
      <c r="E17" s="14">
        <f t="shared" si="0"/>
        <v>758</v>
      </c>
      <c r="F17" s="14">
        <f t="shared" si="0"/>
        <v>835</v>
      </c>
      <c r="G17" s="14">
        <f t="shared" si="0"/>
        <v>684</v>
      </c>
      <c r="H17" s="14">
        <f t="shared" si="0"/>
        <v>759</v>
      </c>
    </row>
    <row r="19" spans="2:8" x14ac:dyDescent="0.25">
      <c r="B19" s="13" t="s">
        <v>18</v>
      </c>
      <c r="C19" s="14">
        <f>C17-C5</f>
        <v>225</v>
      </c>
      <c r="D19" s="14">
        <f>D17-D5</f>
        <v>-20</v>
      </c>
      <c r="E19" s="14">
        <f t="shared" ref="D19:H19" si="1">E17-E5</f>
        <v>-42</v>
      </c>
      <c r="F19" s="14">
        <f t="shared" si="1"/>
        <v>135</v>
      </c>
      <c r="G19" s="14">
        <f t="shared" si="1"/>
        <v>30</v>
      </c>
      <c r="H19" s="14">
        <f t="shared" si="1"/>
        <v>59</v>
      </c>
    </row>
  </sheetData>
  <sortState xmlns:xlrd2="http://schemas.microsoft.com/office/spreadsheetml/2017/richdata2" ref="B8:B15">
    <sortCondition ref="B8:B15"/>
  </sortState>
  <mergeCells count="2">
    <mergeCell ref="B2:H2"/>
    <mergeCell ref="B7:H7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FDEB-FE63-4790-B2DB-8067A208E01C}">
  <dimension ref="B2:I12"/>
  <sheetViews>
    <sheetView workbookViewId="0">
      <selection activeCell="I5" sqref="I5:I12"/>
    </sheetView>
  </sheetViews>
  <sheetFormatPr defaultRowHeight="15" x14ac:dyDescent="0.25"/>
  <cols>
    <col min="2" max="2" width="5.7109375" customWidth="1"/>
    <col min="3" max="3" width="12.140625" bestFit="1" customWidth="1"/>
    <col min="4" max="4" width="13.28515625" bestFit="1" customWidth="1"/>
    <col min="5" max="5" width="10.5703125" bestFit="1" customWidth="1"/>
    <col min="6" max="6" width="11.5703125" bestFit="1" customWidth="1"/>
    <col min="7" max="7" width="10.5703125" bestFit="1" customWidth="1"/>
    <col min="8" max="8" width="14.28515625" bestFit="1" customWidth="1"/>
    <col min="9" max="9" width="14.140625" bestFit="1" customWidth="1"/>
  </cols>
  <sheetData>
    <row r="2" spans="2:9" ht="26.25" x14ac:dyDescent="0.25">
      <c r="C2" s="16" t="s">
        <v>34</v>
      </c>
      <c r="D2" s="17"/>
      <c r="E2" s="17"/>
      <c r="F2" s="17"/>
      <c r="G2" s="17"/>
      <c r="H2" s="17"/>
      <c r="I2" s="17"/>
    </row>
    <row r="4" spans="2:9" x14ac:dyDescent="0.25">
      <c r="B4" s="19" t="s">
        <v>19</v>
      </c>
      <c r="C4" s="18" t="s">
        <v>23</v>
      </c>
      <c r="D4" s="18" t="s">
        <v>24</v>
      </c>
      <c r="E4" s="18" t="s">
        <v>20</v>
      </c>
      <c r="F4" s="18" t="s">
        <v>25</v>
      </c>
      <c r="G4" s="18" t="s">
        <v>35</v>
      </c>
      <c r="H4" s="18" t="s">
        <v>21</v>
      </c>
      <c r="I4" s="18" t="s">
        <v>22</v>
      </c>
    </row>
    <row r="5" spans="2:9" x14ac:dyDescent="0.25">
      <c r="B5" s="19">
        <v>1</v>
      </c>
      <c r="C5" s="20" t="s">
        <v>26</v>
      </c>
      <c r="D5" s="11">
        <v>853</v>
      </c>
      <c r="E5" s="15">
        <v>0.1</v>
      </c>
      <c r="F5" s="15">
        <v>0.09</v>
      </c>
      <c r="G5" s="11">
        <f>D5*E5</f>
        <v>85.300000000000011</v>
      </c>
      <c r="H5" s="11">
        <f>D5*F5</f>
        <v>76.77</v>
      </c>
      <c r="I5" s="11">
        <f>D5-E5</f>
        <v>852.9</v>
      </c>
    </row>
    <row r="6" spans="2:9" x14ac:dyDescent="0.25">
      <c r="B6" s="19">
        <v>2</v>
      </c>
      <c r="C6" s="20" t="s">
        <v>27</v>
      </c>
      <c r="D6" s="11">
        <v>951</v>
      </c>
      <c r="E6" s="15">
        <v>9.9900000000000003E-2</v>
      </c>
      <c r="F6" s="15">
        <v>0.08</v>
      </c>
      <c r="G6" s="11">
        <f t="shared" ref="G6:G12" si="0">D6*E6</f>
        <v>95.004900000000006</v>
      </c>
      <c r="H6" s="11">
        <f t="shared" ref="H6:H12" si="1">D6*F6</f>
        <v>76.08</v>
      </c>
      <c r="I6" s="11">
        <f t="shared" ref="I6:I12" si="2">D6-E6</f>
        <v>950.90009999999995</v>
      </c>
    </row>
    <row r="7" spans="2:9" x14ac:dyDescent="0.25">
      <c r="B7" s="19">
        <v>3</v>
      </c>
      <c r="C7" s="20" t="s">
        <v>28</v>
      </c>
      <c r="D7" s="11">
        <v>46</v>
      </c>
      <c r="E7" s="15">
        <v>8.6400000000000005E-2</v>
      </c>
      <c r="F7" s="15">
        <v>0.06</v>
      </c>
      <c r="G7" s="11">
        <f t="shared" si="0"/>
        <v>3.9744000000000002</v>
      </c>
      <c r="H7" s="11">
        <f t="shared" si="1"/>
        <v>2.76</v>
      </c>
      <c r="I7" s="11">
        <f t="shared" si="2"/>
        <v>45.913600000000002</v>
      </c>
    </row>
    <row r="8" spans="2:9" x14ac:dyDescent="0.25">
      <c r="B8" s="19">
        <v>4</v>
      </c>
      <c r="C8" s="20" t="s">
        <v>29</v>
      </c>
      <c r="D8" s="11">
        <v>500</v>
      </c>
      <c r="E8" s="15">
        <v>8.5000000000000006E-2</v>
      </c>
      <c r="F8" s="15">
        <v>0.06</v>
      </c>
      <c r="G8" s="11">
        <f t="shared" si="0"/>
        <v>42.5</v>
      </c>
      <c r="H8" s="11">
        <f t="shared" si="1"/>
        <v>30</v>
      </c>
      <c r="I8" s="11">
        <f t="shared" si="2"/>
        <v>499.91500000000002</v>
      </c>
    </row>
    <row r="9" spans="2:9" x14ac:dyDescent="0.25">
      <c r="B9" s="19">
        <v>5</v>
      </c>
      <c r="C9" s="20" t="s">
        <v>30</v>
      </c>
      <c r="D9" s="11">
        <v>850</v>
      </c>
      <c r="E9" s="15">
        <v>8.9899999999999994E-2</v>
      </c>
      <c r="F9" s="15">
        <v>7.0000000000000007E-2</v>
      </c>
      <c r="G9" s="11">
        <f t="shared" si="0"/>
        <v>76.414999999999992</v>
      </c>
      <c r="H9" s="11">
        <f t="shared" si="1"/>
        <v>59.500000000000007</v>
      </c>
      <c r="I9" s="11">
        <f t="shared" si="2"/>
        <v>849.91010000000006</v>
      </c>
    </row>
    <row r="10" spans="2:9" x14ac:dyDescent="0.25">
      <c r="B10" s="19">
        <v>6</v>
      </c>
      <c r="C10" s="20" t="s">
        <v>31</v>
      </c>
      <c r="D10" s="11">
        <v>459</v>
      </c>
      <c r="E10" s="15">
        <v>6.25E-2</v>
      </c>
      <c r="F10" s="15">
        <v>0.05</v>
      </c>
      <c r="G10" s="11">
        <f t="shared" si="0"/>
        <v>28.6875</v>
      </c>
      <c r="H10" s="11">
        <f t="shared" si="1"/>
        <v>22.950000000000003</v>
      </c>
      <c r="I10" s="11">
        <f t="shared" si="2"/>
        <v>458.9375</v>
      </c>
    </row>
    <row r="11" spans="2:9" x14ac:dyDescent="0.25">
      <c r="B11" s="19">
        <v>7</v>
      </c>
      <c r="C11" s="20" t="s">
        <v>32</v>
      </c>
      <c r="D11" s="11">
        <v>478</v>
      </c>
      <c r="E11" s="15">
        <v>7.1199999999999999E-2</v>
      </c>
      <c r="F11" s="15">
        <v>0.05</v>
      </c>
      <c r="G11" s="11">
        <f t="shared" si="0"/>
        <v>34.0336</v>
      </c>
      <c r="H11" s="11">
        <f t="shared" si="1"/>
        <v>23.900000000000002</v>
      </c>
      <c r="I11" s="11">
        <f t="shared" si="2"/>
        <v>477.92880000000002</v>
      </c>
    </row>
    <row r="12" spans="2:9" x14ac:dyDescent="0.25">
      <c r="B12" s="19">
        <v>7</v>
      </c>
      <c r="C12" s="20" t="s">
        <v>33</v>
      </c>
      <c r="D12" s="11">
        <v>658</v>
      </c>
      <c r="E12" s="15">
        <v>5.9900000000000002E-2</v>
      </c>
      <c r="F12" s="15">
        <v>0.04</v>
      </c>
      <c r="G12" s="11">
        <f t="shared" si="0"/>
        <v>39.414200000000001</v>
      </c>
      <c r="H12" s="11">
        <f t="shared" si="1"/>
        <v>26.32</v>
      </c>
      <c r="I12" s="11">
        <f t="shared" si="2"/>
        <v>657.94010000000003</v>
      </c>
    </row>
  </sheetData>
  <mergeCells count="1">
    <mergeCell ref="C2:I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1CB2-9DCF-41FA-BFC3-FAB54433F992}">
  <dimension ref="B1:F11"/>
  <sheetViews>
    <sheetView tabSelected="1" workbookViewId="0">
      <selection activeCell="I13" sqref="I13"/>
    </sheetView>
  </sheetViews>
  <sheetFormatPr defaultRowHeight="15" x14ac:dyDescent="0.25"/>
  <cols>
    <col min="2" max="2" width="16.42578125" bestFit="1" customWidth="1"/>
    <col min="3" max="5" width="13.28515625" customWidth="1"/>
    <col min="6" max="6" width="14.28515625" bestFit="1" customWidth="1"/>
  </cols>
  <sheetData>
    <row r="1" spans="2:6" ht="15.75" thickBot="1" x14ac:dyDescent="0.3"/>
    <row r="2" spans="2:6" ht="15.75" thickTop="1" x14ac:dyDescent="0.25">
      <c r="B2" s="21" t="s">
        <v>36</v>
      </c>
      <c r="C2" s="22">
        <v>2.94</v>
      </c>
    </row>
    <row r="3" spans="2:6" x14ac:dyDescent="0.25">
      <c r="B3" s="27" t="s">
        <v>37</v>
      </c>
      <c r="C3" s="27"/>
      <c r="D3" s="27"/>
      <c r="E3" s="27"/>
      <c r="F3" s="27"/>
    </row>
    <row r="4" spans="2:6" x14ac:dyDescent="0.25">
      <c r="B4" s="23" t="s">
        <v>38</v>
      </c>
      <c r="C4" s="24" t="s">
        <v>39</v>
      </c>
      <c r="D4" s="25" t="s">
        <v>40</v>
      </c>
      <c r="E4" s="26" t="s">
        <v>41</v>
      </c>
      <c r="F4" s="26" t="s">
        <v>49</v>
      </c>
    </row>
    <row r="5" spans="2:6" x14ac:dyDescent="0.25">
      <c r="B5" s="3" t="s">
        <v>42</v>
      </c>
      <c r="C5" s="28">
        <v>500</v>
      </c>
      <c r="D5" s="29">
        <v>0.15</v>
      </c>
      <c r="E5" s="30">
        <f>C5*D5</f>
        <v>75</v>
      </c>
      <c r="F5" s="30">
        <f>E5*$C$2</f>
        <v>220.5</v>
      </c>
    </row>
    <row r="6" spans="2:6" x14ac:dyDescent="0.25">
      <c r="B6" s="3" t="s">
        <v>43</v>
      </c>
      <c r="C6" s="28">
        <v>750</v>
      </c>
      <c r="D6" s="29">
        <v>0.15</v>
      </c>
      <c r="E6" s="30">
        <f t="shared" ref="E6:E11" si="0">C6*D6</f>
        <v>112.5</v>
      </c>
      <c r="F6" s="30">
        <f t="shared" ref="F6:F11" si="1">E6*$C$2</f>
        <v>330.75</v>
      </c>
    </row>
    <row r="7" spans="2:6" x14ac:dyDescent="0.25">
      <c r="B7" s="3" t="s">
        <v>44</v>
      </c>
      <c r="C7" s="28">
        <v>250</v>
      </c>
      <c r="D7" s="29">
        <v>10</v>
      </c>
      <c r="E7" s="30">
        <f t="shared" si="0"/>
        <v>2500</v>
      </c>
      <c r="F7" s="30">
        <f t="shared" si="1"/>
        <v>7350</v>
      </c>
    </row>
    <row r="8" spans="2:6" x14ac:dyDescent="0.25">
      <c r="B8" s="3" t="s">
        <v>45</v>
      </c>
      <c r="C8" s="28">
        <v>310</v>
      </c>
      <c r="D8" s="29">
        <v>0.5</v>
      </c>
      <c r="E8" s="30">
        <f t="shared" si="0"/>
        <v>155</v>
      </c>
      <c r="F8" s="30">
        <f t="shared" si="1"/>
        <v>455.7</v>
      </c>
    </row>
    <row r="9" spans="2:6" x14ac:dyDescent="0.25">
      <c r="B9" s="3" t="s">
        <v>46</v>
      </c>
      <c r="C9" s="28">
        <v>500</v>
      </c>
      <c r="D9" s="29">
        <v>0.1</v>
      </c>
      <c r="E9" s="30">
        <f t="shared" si="0"/>
        <v>50</v>
      </c>
      <c r="F9" s="30">
        <f t="shared" si="1"/>
        <v>147</v>
      </c>
    </row>
    <row r="10" spans="2:6" x14ac:dyDescent="0.25">
      <c r="B10" s="3" t="s">
        <v>47</v>
      </c>
      <c r="C10" s="28">
        <v>1500</v>
      </c>
      <c r="D10" s="29">
        <v>2.5</v>
      </c>
      <c r="E10" s="30">
        <f t="shared" si="0"/>
        <v>3750</v>
      </c>
      <c r="F10" s="30">
        <f t="shared" si="1"/>
        <v>11025</v>
      </c>
    </row>
    <row r="11" spans="2:6" x14ac:dyDescent="0.25">
      <c r="B11" s="3" t="s">
        <v>48</v>
      </c>
      <c r="C11" s="28">
        <v>190</v>
      </c>
      <c r="D11" s="29">
        <v>6</v>
      </c>
      <c r="E11" s="30">
        <f t="shared" si="0"/>
        <v>1140</v>
      </c>
      <c r="F11" s="30">
        <f t="shared" si="1"/>
        <v>3351.6</v>
      </c>
    </row>
  </sheetData>
  <mergeCells count="1">
    <mergeCell ref="B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Nascimento</dc:creator>
  <cp:lastModifiedBy>Felipe Nascimento</cp:lastModifiedBy>
  <dcterms:created xsi:type="dcterms:W3CDTF">2022-03-22T21:45:56Z</dcterms:created>
  <dcterms:modified xsi:type="dcterms:W3CDTF">2022-03-22T22:59:57Z</dcterms:modified>
</cp:coreProperties>
</file>