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isilon6.aciinfo.local\frsc\sc\459945\My Documents\"/>
    </mc:Choice>
  </mc:AlternateContent>
  <xr:revisionPtr revIDLastSave="0" documentId="8_{04085629-2298-4231-BEC6-2F6E5F49C65F}" xr6:coauthVersionLast="47" xr6:coauthVersionMax="47" xr10:uidLastSave="{00000000-0000-0000-0000-000000000000}"/>
  <bookViews>
    <workbookView xWindow="-120" yWindow="-120" windowWidth="29040" windowHeight="15840" xr2:uid="{4F541601-4888-4B66-966B-E72A4BB68812}"/>
  </bookViews>
  <sheets>
    <sheet name="Plug-in IN" sheetId="1" r:id="rId1"/>
  </sheets>
  <definedNames>
    <definedName name="_xlnm.Print_Area" localSheetId="0">'Plug-in IN'!$A$1:$F$133</definedName>
    <definedName name="_xlnm.Print_Titles" localSheetId="0">'Plug-in IN'!$1:$1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</calcChain>
</file>

<file path=xl/sharedStrings.xml><?xml version="1.0" encoding="utf-8"?>
<sst xmlns="http://schemas.openxmlformats.org/spreadsheetml/2006/main" count="268" uniqueCount="171">
  <si>
    <t>MARCA</t>
  </si>
  <si>
    <t>MODELLO</t>
  </si>
  <si>
    <t>COSTO KM 15.000 KM</t>
  </si>
  <si>
    <t>FRINGE BENEFIT ANNUALE (20% CK)</t>
  </si>
  <si>
    <t>FRINGE BENEFIT ANNUALE (25% CK)</t>
  </si>
  <si>
    <t>FRINGE BENEFIT ANNUALE (30% CK)</t>
  </si>
  <si>
    <t>PLUG-IN BENZINA</t>
  </si>
  <si>
    <t>ALFA ROMEO</t>
  </si>
  <si>
    <t>TONALE 1.3 PHEV 180CV</t>
  </si>
  <si>
    <t>AUDI</t>
  </si>
  <si>
    <t>A6 50 2.0 TFSI E QUATTRO 300CV PLUG-IN BENZINA</t>
  </si>
  <si>
    <t>A6 55 2.0 TFSI E QUATTRO 367CV PLUG-IN BENZINA</t>
  </si>
  <si>
    <t>A8 60 TFSI-E 3.0 QUATTRO TIPTR 450CV PLUG-IN BENZINA</t>
  </si>
  <si>
    <t>Q5 50 TFSI 2.0 E QUATTRO S-TRONIC 300CV</t>
  </si>
  <si>
    <t>Q5 55 TFSI 2.0 E QUATTRO S TRONIC 367CV</t>
  </si>
  <si>
    <t>Q7 55 TFSI 3.0 E QUATTRO TIP-TRONIC 381CV</t>
  </si>
  <si>
    <t>Q7 60 TFSI 3.0 E QUATTRO TIP-TRONIC 465CV</t>
  </si>
  <si>
    <t>Q8 55 TFSI 3.0 E QUATTRO TIPTRONIC 381CV</t>
  </si>
  <si>
    <t>Q8 60 TFSI 3.0 E QUATTRO TIPTRONIC 462CV</t>
  </si>
  <si>
    <t>BMW</t>
  </si>
  <si>
    <t>225E XDRIVE 1.5 ACTIVE TOURER 245CV</t>
  </si>
  <si>
    <t>230E XDRIVE 1.5 ACTIVE TOURER 326CV</t>
  </si>
  <si>
    <t>330E 2.0 292CV PLUG-IN BENZINA</t>
  </si>
  <si>
    <t>330E XDRIVE 2.0 292CV PLUG-IN BENZINA</t>
  </si>
  <si>
    <t>530E 2.0 SDRIVE 300CV PLUG-IN BENZINA</t>
  </si>
  <si>
    <t>530E XDRIVE PLUG-IN 2.0 299CV  MOD 2024</t>
  </si>
  <si>
    <t>550E 3.0 XDRIVE 489CV PLUGIN-BENZINA</t>
  </si>
  <si>
    <t>X1 XDRIVE 25E 1.5 245CV PLUG-IN BENZINA</t>
  </si>
  <si>
    <t>X1 XDRIVE 30E 1.5 326CV PLUG-IN BENZINA</t>
  </si>
  <si>
    <t>X3 XDRIVE 30E 2.0 292CV MY2024 PLUG IN  BENZINA</t>
  </si>
  <si>
    <t>X5 XDRIVE 50E 3.0 490CV PLUG-IN BENZINA</t>
  </si>
  <si>
    <t>XM 4.4 653CV PLUG IN BENZINA</t>
  </si>
  <si>
    <t>XM 50E 3.0 476CV PLUG IN BENZINA</t>
  </si>
  <si>
    <t>XM LABEL 4.4 748CV PLUG IN BENZINA</t>
  </si>
  <si>
    <t>BYD</t>
  </si>
  <si>
    <t>SEAL U 1.5 218CV PLUG-IN MOD 2024</t>
  </si>
  <si>
    <t>CITROEN</t>
  </si>
  <si>
    <t>C5 AIRCROSS 1.6 180CV PLUG-IN BENZINA</t>
  </si>
  <si>
    <t>C5 AIRCROSS 1.6 225CV IBRIDO PLUG-IN</t>
  </si>
  <si>
    <t>C5 X E 1.6 180 PLUG-IN BENZINA</t>
  </si>
  <si>
    <t>C5 X E 1.6 225 IBRIDO PLUG-IN BENZ</t>
  </si>
  <si>
    <t>C5-X 1.6 180E-EAT8 180CV PLUG IN BENZINA</t>
  </si>
  <si>
    <t>C5-X 1.6 222E-EAT8 222CV PLUG IN BENZINA</t>
  </si>
  <si>
    <t>CUPRA</t>
  </si>
  <si>
    <t>FORMENTOR 1.5 E-HYBRID 204CV PLUG IN BENZINA</t>
  </si>
  <si>
    <t>FORMENTOR 1.5 E-HYBRID 272CV PLUG IN BENZINA</t>
  </si>
  <si>
    <t>LEON 1.5 DSG PLUG-IN 272CV  MOD 2024</t>
  </si>
  <si>
    <t>LEON 1.5 E-HYBRID 204CV  MOD 2024</t>
  </si>
  <si>
    <t>TERRAMAR 1.5 E-HYBRID 272CV  MOD 2024</t>
  </si>
  <si>
    <t>DFSK</t>
  </si>
  <si>
    <t>E5 1.5 177CV PHEV PLUG-IN BENZINA</t>
  </si>
  <si>
    <t>DR AUTOMOBILES</t>
  </si>
  <si>
    <t>DR 6.0 1.5 PHEV 317CV  MOD 2024</t>
  </si>
  <si>
    <t>DR 7.0 1.5 PHEV 317CV  MOD 2024</t>
  </si>
  <si>
    <t>DS</t>
  </si>
  <si>
    <t>DS4 1.6 PLUG-IN HYBRID 225CV  MOD 2024</t>
  </si>
  <si>
    <t>DS7 2022 1.6 E-TENSE 225CV PLUG-IN BENZINA</t>
  </si>
  <si>
    <t>DS7 2022 1.6 E-TENSE 300CV PLUG-IN BENZINA</t>
  </si>
  <si>
    <t>DS7 2022 1.6 E-TENSE 490CV PLUG-IN BENZINA</t>
  </si>
  <si>
    <t>DS9 1.6 E-TENSE 250CV 2X4 PLUG-IN BENZINA</t>
  </si>
  <si>
    <t>DS9 1.6 E-TENSE 360CV 4X4 PLUG-IN BENZINA</t>
  </si>
  <si>
    <t>FERRARI</t>
  </si>
  <si>
    <t>296 GTS 3.0 PLUG-IN 830CV  MOD 2024</t>
  </si>
  <si>
    <t>FORD</t>
  </si>
  <si>
    <t>KUGA 2024 2.5 PHEV 243CV PLUG IN BENZINA</t>
  </si>
  <si>
    <t>HONDA</t>
  </si>
  <si>
    <t>CR-V 2.0 PHEV 184CV PLUG-IN BENZINA</t>
  </si>
  <si>
    <t>HYUNDAI</t>
  </si>
  <si>
    <t>TUCSON 1.6 PHEV AUT 253CV  MOD 2024</t>
  </si>
  <si>
    <t>TUCSON 1.6 PHEV AUT 4WD 253CV  MOD 2024</t>
  </si>
  <si>
    <t>JAGUAR</t>
  </si>
  <si>
    <t>E-PACE 1.5 I3 PHEV 269CV AWD</t>
  </si>
  <si>
    <t>F-PACE 2024 2.0 PHEV 404CV PLUG IN BENZINA</t>
  </si>
  <si>
    <t>JEEP</t>
  </si>
  <si>
    <t>COMPASS 1.3 T4 PHEV 190CV 4XE PLUG-IN BENZINA</t>
  </si>
  <si>
    <t>GRAND CHEROKEE 2.0 PHEV ATX 4XE 380CV PLUG-IN BENZINA</t>
  </si>
  <si>
    <t>RENEGADE 1.3 T4 PHEV 190CV 4XE PLUG-IN BENZINA</t>
  </si>
  <si>
    <t>RENEGADE 1.3 T4 PHEV 240CV 4XE PLUG-IN BENZINA</t>
  </si>
  <si>
    <t>WRANGLER 2.0 PHEV ATX 4XE 380CV PLUG-IN BENZINA</t>
  </si>
  <si>
    <t>KIA</t>
  </si>
  <si>
    <t>CEED STATION 1.6 GDI 141CV PLUG-IN BENZINA</t>
  </si>
  <si>
    <t>NIRO 2022 1.6 GDI PHEV 180CV PLUG-IN BENZINA</t>
  </si>
  <si>
    <t>SPORTAGE 1.6 T-GDI 265CV AWD PLUGIN BENZ</t>
  </si>
  <si>
    <t>LAND ROVER</t>
  </si>
  <si>
    <t>DEFENDER 110  2.0 SI4 PHEV 300CV  MOD 2024</t>
  </si>
  <si>
    <t>DISCOVERY SPORT 1.5 I3 PHEV 269CV  MOD 2024</t>
  </si>
  <si>
    <t>RANGE ROVER 3.0 I6 PHEV 460CV</t>
  </si>
  <si>
    <t>RANGE ROVER 3.0 I6 PHEV 550CV</t>
  </si>
  <si>
    <t>RANGE ROVER EVOQUE 1.5 I3 PHEV 269CV  MOD 2024</t>
  </si>
  <si>
    <t>RANGE ROVER SPORT 3.0 I6 PHEV 460CV</t>
  </si>
  <si>
    <t>RANGE ROVER SPORT 3.0 I6 PHEV 550CV</t>
  </si>
  <si>
    <t>RANGE ROVER VELAR 2.0 I4 PHEV 404CV  MOD 2024</t>
  </si>
  <si>
    <t>LEXUS</t>
  </si>
  <si>
    <t>NX 2.5 309CV PLUG IN BENZINA</t>
  </si>
  <si>
    <t>RX 450H+ 2.5 4WD 309CV PLUG-IN BENZ</t>
  </si>
  <si>
    <t>LINK &amp; CO</t>
  </si>
  <si>
    <t>LINK &amp; CO 01 1.5 261 CV PLUG-IN BENZINA</t>
  </si>
  <si>
    <t>MAZDA</t>
  </si>
  <si>
    <t>CX-60 2.5L E SKYACTIVE 328CV PLUG-IN BENZINA</t>
  </si>
  <si>
    <t>CX-80 2.5L E-SKYACTIV PHEV 327CV  MOD 2024</t>
  </si>
  <si>
    <t>MX-30 E SKYACTIV R EV 170CV PLUG-IN BENZINA</t>
  </si>
  <si>
    <t>MERCEDES</t>
  </si>
  <si>
    <t>A 250E 1.3 AUT 218CV PLUG IN BENZINA</t>
  </si>
  <si>
    <t>B 250E 1.3 AUT 218CV PLUG IN BENZINA</t>
  </si>
  <si>
    <t>C 300E 2.0 313CV PLUG-IN BENZINA</t>
  </si>
  <si>
    <t>C 400E 2.0 380CV 4MATIC PLUG-IN BENZINA</t>
  </si>
  <si>
    <t>CLA 250E AUTO 1.3 218CV PLUG-IN BENZINA</t>
  </si>
  <si>
    <t>CLE 300E PHEV 313CV  MOD 2024</t>
  </si>
  <si>
    <t>E 300E 2.0 313CV PLUG IN BENZINA</t>
  </si>
  <si>
    <t>E 300E 2.0 4MATIC 313CV PLUG IN BENZINA</t>
  </si>
  <si>
    <t>E 400E 2.0 4MATIC 381CV PLUG IN BENZINA</t>
  </si>
  <si>
    <t>GLA 250E AUT 1.3 218CV PLUG-IN BENZINA</t>
  </si>
  <si>
    <t>GLC 300E 4M 2.0 340CV PLUG-IN BENZINA</t>
  </si>
  <si>
    <t>GLC 400E 4M 2.0 390CV PLUG-IN BENZINA</t>
  </si>
  <si>
    <t>GLE 400E 4MATIC 2.0 388CV PLUG-IN BENZINA</t>
  </si>
  <si>
    <t>MG</t>
  </si>
  <si>
    <t>EHS 1.5 258CV PLUG-IN BENZINA</t>
  </si>
  <si>
    <t>MITSUBISHI</t>
  </si>
  <si>
    <t>ASX 2024 1.6L PHEV 159V PLUG IN BENZINA</t>
  </si>
  <si>
    <t>ECLIPSE CROSS 2.4 187CV PHEV</t>
  </si>
  <si>
    <t>OPEL</t>
  </si>
  <si>
    <t>ASTRA 2022 1.6 180CV PLUG-IN BENZINA</t>
  </si>
  <si>
    <t>PEUGEOT</t>
  </si>
  <si>
    <t>3008 195E 1.6 194CV PLUG IN BENZINA</t>
  </si>
  <si>
    <t>308 180E 1.6 180CV PLUG IN BENZINA</t>
  </si>
  <si>
    <t>408 225E 1.6 180CV HYBRID PLUG-IN BENZINA</t>
  </si>
  <si>
    <t>408 225E GT 1.6 225CV HYBRID PLUG-IN BENZINA</t>
  </si>
  <si>
    <t>5008 1.6 PLUG-IN 194CV MOD 2024</t>
  </si>
  <si>
    <t>508 225E 1.6 290CV PLUGIN-BENZINA</t>
  </si>
  <si>
    <t>508 360E 1.6 360CV PLUGIN-BENZINA</t>
  </si>
  <si>
    <t>508 SW 225E 1.6 290CV PLUGIN-BENZINA</t>
  </si>
  <si>
    <t>508 SW 360E 1.6 360CV PLUGIN-BENZINA</t>
  </si>
  <si>
    <t>PORSCHE</t>
  </si>
  <si>
    <t>CAYENNE 3.0 E-HYBRID 470CV</t>
  </si>
  <si>
    <t>PANAMERA 4.0 TURBO S PHEV 780CV  MOD 2024</t>
  </si>
  <si>
    <t>RENAULT</t>
  </si>
  <si>
    <t>RAFALE 1.2 E-TECH PLUG-IN 300CV  MOD 2024</t>
  </si>
  <si>
    <t>SKODA</t>
  </si>
  <si>
    <t>KODIAQ 1.5 TSI PHEV 204CV  MOD 2024</t>
  </si>
  <si>
    <t>SUPERB SW 1.5 TSI PHEV 204CV  MOD 2024</t>
  </si>
  <si>
    <t>SPORTEQUIPE</t>
  </si>
  <si>
    <t>SPORTEQUIPE 8 1.5 317CV PLUG IN BENZINA</t>
  </si>
  <si>
    <t>SUZUKI</t>
  </si>
  <si>
    <t>ACROSS 2.5 306CV AWD PLUG IN -BENZINA</t>
  </si>
  <si>
    <t>TOYOTA</t>
  </si>
  <si>
    <t>C-HR 2.0 PHEV 223CV PLUG-IN BENZINA</t>
  </si>
  <si>
    <t>PRIUS 2.0 223CV PLUG IN BENZINA</t>
  </si>
  <si>
    <t>RAV4 2.5 PHEV 306CV PLUG-IN BENZ</t>
  </si>
  <si>
    <t>VOLKSWAGEN</t>
  </si>
  <si>
    <t>GOLF 1.5 TSI EHYBRID 204CV  MOD 2024</t>
  </si>
  <si>
    <t>MULTIVAN 1.4 218CV PLUGIN BENZINA</t>
  </si>
  <si>
    <t>PASSAT STATION 1.5 TSI 204CV PLUG IN BENZINA</t>
  </si>
  <si>
    <t>PASSAT STATION 1.5 TSI 272CV PLUG IN BENZINA</t>
  </si>
  <si>
    <t>TIGUAN 1.5 TSI 204CV PLUG IN BENZINA</t>
  </si>
  <si>
    <t>TIGUAN 1.5 TSI 272CV PLUG IN BENZINA</t>
  </si>
  <si>
    <t>VOLVO</t>
  </si>
  <si>
    <t>S60 T8 RECHARGE AWD 2.0 455CV PLUG-IN BENZINA</t>
  </si>
  <si>
    <t>S90 T8 RECHARGE AWD 2.0 455CV PLUG-IN BENZINA</t>
  </si>
  <si>
    <t>V60 T6 RECHARGE AWD 2.0 350CV PLUG-IN BENZINA</t>
  </si>
  <si>
    <t>V60 T8 RECHARGE AWD 2.0 455CV PLUG-IN BENZINA</t>
  </si>
  <si>
    <t>V90 T6 RECHARGE AWD 2.0 350CV PLUG-IN BENZINA</t>
  </si>
  <si>
    <t>V90 T8 RECHARGE AWD 2.0 455CV PLUG-IN BENZINA</t>
  </si>
  <si>
    <t>XC60 T6 RECHARGE  AWD 2.0 350CV PLUG-IN BENZINA</t>
  </si>
  <si>
    <t>XC60 T8 RECHARGE  AWD 2.0 455CV PLUG-IN BENZINA</t>
  </si>
  <si>
    <t>XC90 T8 2.0 AWD 7 POSTI PLUG IN BENZINA</t>
  </si>
  <si>
    <t>PLUG-IN GASOLIO</t>
  </si>
  <si>
    <t>C 300 DE 2.0 325CV PLUG-IN GASOLIO</t>
  </si>
  <si>
    <t>C 300 DE 2.0 4MATIC 325CV PLUG-IN GASOLIO</t>
  </si>
  <si>
    <t>E 300DE 2.0 197CV PLUG IN GASOLIO</t>
  </si>
  <si>
    <t>GLC 300DE 2.0 4MATIC 330CV PLUG-IN GASOLIO</t>
  </si>
  <si>
    <t>GLE 350DE 2.0 4MATIC 320CV PLUG-IN GASOLIO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</si>
</sst>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name val="Arial"/>
      <family val="2"/>
    </font>
    <font>
      <b/>
      <sz val="10"/>
      <name val="Abadi Extra Light"/>
      <family val="2"/>
    </font>
    <font>
      <sz val="11"/>
      <color rgb="FF000000"/>
      <name val="Calibri"/>
      <family val="2"/>
      <charset val="1"/>
    </font>
    <font>
      <sz val="10"/>
      <color rgb="FF000000"/>
      <name val="Abadi Extra Light"/>
      <family val="2"/>
    </font>
    <font>
      <sz val="10"/>
      <name val="Abadi Extra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3" fillId="2" borderId="0" xfId="1" applyFont="1" applyFill="1"/>
    <xf numFmtId="0" fontId="1" fillId="2" borderId="2" xfId="0" applyFont="1" applyFill="1" applyBorder="1"/>
    <xf numFmtId="0" fontId="4" fillId="2" borderId="2" xfId="0" applyFont="1" applyFill="1" applyBorder="1"/>
    <xf numFmtId="164" fontId="4" fillId="2" borderId="2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0" borderId="0" xfId="0" applyFont="1"/>
    <xf numFmtId="0" fontId="4" fillId="2" borderId="1" xfId="0" applyFont="1" applyFill="1" applyBorder="1"/>
    <xf numFmtId="164" fontId="4" fillId="2" borderId="1" xfId="0" applyNumberFormat="1" applyFont="1" applyFill="1" applyBorder="1" applyAlignment="1">
      <alignment horizontal="center"/>
    </xf>
    <xf numFmtId="4" fontId="4" fillId="2" borderId="1" xfId="0" applyNumberFormat="1" applyFont="1" applyFill="1" applyBorder="1" applyAlignment="1">
      <alignment horizontal="center"/>
    </xf>
    <xf numFmtId="0" fontId="1" fillId="2" borderId="0" xfId="0" applyFont="1" applyFill="1"/>
    <xf numFmtId="164" fontId="4" fillId="2" borderId="0" xfId="0" applyNumberFormat="1" applyFont="1" applyFill="1" applyAlignment="1">
      <alignment horizontal="center"/>
    </xf>
  </cellXfs>
  <cellStyles count="2">
    <cellStyle name="Normale" xfId="0" builtinId="0"/>
    <cellStyle name="Normale 2" xfId="1" xr:uid="{F09ABE4B-036D-4461-8F9E-E410394B27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8A90-AB58-4761-8621-1413C0163563}">
  <dimension ref="A1:AMH133"/>
  <sheetViews>
    <sheetView tabSelected="1" zoomScaleNormal="100" workbookViewId="0"/>
  </sheetViews>
  <sheetFormatPr defaultColWidth="12.7109375" defaultRowHeight="12.75" x14ac:dyDescent="0.2"/>
  <cols>
    <col min="1" max="1" width="17.28515625" style="8" customWidth="1"/>
    <col min="2" max="2" width="52.28515625" style="8" bestFit="1" customWidth="1"/>
    <col min="3" max="3" width="10.42578125" style="14" bestFit="1" customWidth="1"/>
    <col min="4" max="6" width="9.7109375" style="8" customWidth="1"/>
    <col min="7" max="1019" width="12.7109375" style="8"/>
    <col min="1020" max="16384" width="12.7109375" style="9"/>
  </cols>
  <sheetData>
    <row r="1" spans="1:1022" s="4" customFormat="1" ht="64.900000000000006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1022" s="8" customFormat="1" ht="18" customHeight="1" x14ac:dyDescent="0.2">
      <c r="A2" s="5" t="s">
        <v>6</v>
      </c>
      <c r="B2" s="6"/>
      <c r="C2" s="7"/>
      <c r="D2" s="7"/>
      <c r="E2" s="7"/>
      <c r="F2" s="7"/>
      <c r="AMF2" s="9"/>
      <c r="AMG2" s="9"/>
      <c r="AMH2" s="9"/>
    </row>
    <row r="3" spans="1:1022" s="8" customFormat="1" x14ac:dyDescent="0.2">
      <c r="A3" s="10" t="s">
        <v>7</v>
      </c>
      <c r="B3" s="10" t="s">
        <v>8</v>
      </c>
      <c r="C3" s="11">
        <v>0.66410000000000002</v>
      </c>
      <c r="D3" s="12">
        <f>$C3*0.2*15000</f>
        <v>1992.3000000000004</v>
      </c>
      <c r="E3" s="12">
        <f>$C3*0.25*15000</f>
        <v>2490.375</v>
      </c>
      <c r="F3" s="12">
        <f>$C3*0.3*15000</f>
        <v>2988.45</v>
      </c>
      <c r="AMF3" s="9"/>
      <c r="AMG3" s="9"/>
      <c r="AMH3" s="9"/>
    </row>
    <row r="4" spans="1:1022" s="8" customFormat="1" x14ac:dyDescent="0.2">
      <c r="A4" s="10" t="s">
        <v>9</v>
      </c>
      <c r="B4" s="10" t="s">
        <v>10</v>
      </c>
      <c r="C4" s="11">
        <v>0.85819999999999996</v>
      </c>
      <c r="D4" s="12">
        <v>2574.6000000000004</v>
      </c>
      <c r="E4" s="12">
        <v>3218.25</v>
      </c>
      <c r="F4" s="12">
        <v>3861.8999999999996</v>
      </c>
      <c r="AMF4" s="9"/>
      <c r="AMG4" s="9"/>
      <c r="AMH4" s="9"/>
    </row>
    <row r="5" spans="1:1022" s="8" customFormat="1" x14ac:dyDescent="0.2">
      <c r="A5" s="10" t="s">
        <v>9</v>
      </c>
      <c r="B5" s="10" t="s">
        <v>11</v>
      </c>
      <c r="C5" s="11">
        <v>0.95109999999999995</v>
      </c>
      <c r="D5" s="12">
        <v>2853.3</v>
      </c>
      <c r="E5" s="12">
        <v>3566.625</v>
      </c>
      <c r="F5" s="12">
        <v>4279.95</v>
      </c>
      <c r="AMF5" s="9"/>
      <c r="AMG5" s="9"/>
      <c r="AMH5" s="9"/>
    </row>
    <row r="6" spans="1:1022" s="8" customFormat="1" x14ac:dyDescent="0.2">
      <c r="A6" s="10" t="s">
        <v>9</v>
      </c>
      <c r="B6" s="10" t="s">
        <v>12</v>
      </c>
      <c r="C6" s="11">
        <v>1.2458</v>
      </c>
      <c r="D6" s="12">
        <v>3737.4</v>
      </c>
      <c r="E6" s="12">
        <v>4671.75</v>
      </c>
      <c r="F6" s="12">
        <v>5606.1</v>
      </c>
      <c r="AMF6" s="9"/>
      <c r="AMG6" s="9"/>
      <c r="AMH6" s="9"/>
    </row>
    <row r="7" spans="1:1022" s="8" customFormat="1" x14ac:dyDescent="0.2">
      <c r="A7" s="10" t="s">
        <v>9</v>
      </c>
      <c r="B7" s="10" t="s">
        <v>13</v>
      </c>
      <c r="C7" s="11">
        <v>0.79630000000000001</v>
      </c>
      <c r="D7" s="12">
        <v>2388.9</v>
      </c>
      <c r="E7" s="12">
        <v>2986.125</v>
      </c>
      <c r="F7" s="12">
        <v>3583.35</v>
      </c>
      <c r="AMF7" s="9"/>
      <c r="AMG7" s="9"/>
      <c r="AMH7" s="9"/>
    </row>
    <row r="8" spans="1:1022" s="8" customFormat="1" x14ac:dyDescent="0.2">
      <c r="A8" s="10" t="s">
        <v>9</v>
      </c>
      <c r="B8" s="10" t="s">
        <v>14</v>
      </c>
      <c r="C8" s="11">
        <v>0.89739999999999998</v>
      </c>
      <c r="D8" s="12">
        <v>2692.2</v>
      </c>
      <c r="E8" s="12">
        <v>3365.25</v>
      </c>
      <c r="F8" s="12">
        <v>4038.2999999999993</v>
      </c>
      <c r="AMF8" s="9"/>
      <c r="AMG8" s="9"/>
      <c r="AMH8" s="9"/>
    </row>
    <row r="9" spans="1:1022" s="8" customFormat="1" x14ac:dyDescent="0.2">
      <c r="A9" s="10" t="s">
        <v>9</v>
      </c>
      <c r="B9" s="10" t="s">
        <v>15</v>
      </c>
      <c r="C9" s="11">
        <v>1.0290999999999999</v>
      </c>
      <c r="D9" s="12">
        <v>3087.3</v>
      </c>
      <c r="E9" s="12">
        <v>3859.1249999999995</v>
      </c>
      <c r="F9" s="12">
        <v>4630.9499999999989</v>
      </c>
      <c r="AMF9" s="9"/>
      <c r="AMG9" s="9"/>
      <c r="AMH9" s="9"/>
    </row>
    <row r="10" spans="1:1022" s="8" customFormat="1" x14ac:dyDescent="0.2">
      <c r="A10" s="10" t="s">
        <v>9</v>
      </c>
      <c r="B10" s="10" t="s">
        <v>16</v>
      </c>
      <c r="C10" s="11">
        <v>1.1695</v>
      </c>
      <c r="D10" s="12">
        <v>3508.5</v>
      </c>
      <c r="E10" s="12">
        <v>4385.625</v>
      </c>
      <c r="F10" s="12">
        <v>5262.75</v>
      </c>
      <c r="AMF10" s="9"/>
      <c r="AMG10" s="9"/>
      <c r="AMH10" s="9"/>
    </row>
    <row r="11" spans="1:1022" s="8" customFormat="1" x14ac:dyDescent="0.2">
      <c r="A11" s="10" t="s">
        <v>9</v>
      </c>
      <c r="B11" s="10" t="s">
        <v>17</v>
      </c>
      <c r="C11" s="11">
        <v>1.0766</v>
      </c>
      <c r="D11" s="12">
        <v>3229.8</v>
      </c>
      <c r="E11" s="12">
        <v>4037.25</v>
      </c>
      <c r="F11" s="12">
        <v>4844.7</v>
      </c>
      <c r="AMF11" s="9"/>
      <c r="AMG11" s="9"/>
      <c r="AMH11" s="9"/>
    </row>
    <row r="12" spans="1:1022" s="8" customFormat="1" x14ac:dyDescent="0.2">
      <c r="A12" s="10" t="s">
        <v>9</v>
      </c>
      <c r="B12" s="10" t="s">
        <v>18</v>
      </c>
      <c r="C12" s="11">
        <v>1.2204999999999999</v>
      </c>
      <c r="D12" s="12">
        <v>3661.4999999999995</v>
      </c>
      <c r="E12" s="12">
        <v>4576.875</v>
      </c>
      <c r="F12" s="12">
        <v>5492.25</v>
      </c>
      <c r="AMF12" s="9"/>
      <c r="AMG12" s="9"/>
      <c r="AMH12" s="9"/>
    </row>
    <row r="13" spans="1:1022" s="8" customFormat="1" x14ac:dyDescent="0.2">
      <c r="A13" s="10" t="s">
        <v>19</v>
      </c>
      <c r="B13" s="10" t="s">
        <v>20</v>
      </c>
      <c r="C13" s="11">
        <v>0.65229999999999999</v>
      </c>
      <c r="D13" s="12">
        <v>1956.8999999999999</v>
      </c>
      <c r="E13" s="12">
        <v>2446.125</v>
      </c>
      <c r="F13" s="12">
        <v>2935.35</v>
      </c>
      <c r="AMF13" s="9"/>
      <c r="AMG13" s="9"/>
      <c r="AMH13" s="9"/>
    </row>
    <row r="14" spans="1:1022" s="8" customFormat="1" x14ac:dyDescent="0.2">
      <c r="A14" s="10" t="s">
        <v>19</v>
      </c>
      <c r="B14" s="10" t="s">
        <v>21</v>
      </c>
      <c r="C14" s="11">
        <v>0.68710000000000004</v>
      </c>
      <c r="D14" s="12">
        <v>2061.3000000000002</v>
      </c>
      <c r="E14" s="12">
        <v>2576.625</v>
      </c>
      <c r="F14" s="12">
        <v>3091.9500000000003</v>
      </c>
      <c r="AMF14" s="9"/>
      <c r="AMG14" s="9"/>
      <c r="AMH14" s="9"/>
    </row>
    <row r="15" spans="1:1022" s="8" customFormat="1" x14ac:dyDescent="0.2">
      <c r="A15" s="10" t="s">
        <v>19</v>
      </c>
      <c r="B15" s="10" t="s">
        <v>22</v>
      </c>
      <c r="C15" s="11">
        <v>0.77729999999999999</v>
      </c>
      <c r="D15" s="12">
        <v>2331.9</v>
      </c>
      <c r="E15" s="12">
        <v>2914.875</v>
      </c>
      <c r="F15" s="12">
        <v>3497.85</v>
      </c>
      <c r="AMF15" s="9"/>
      <c r="AMG15" s="9"/>
      <c r="AMH15" s="9"/>
    </row>
    <row r="16" spans="1:1022" s="8" customFormat="1" x14ac:dyDescent="0.2">
      <c r="A16" s="10" t="s">
        <v>19</v>
      </c>
      <c r="B16" s="10" t="s">
        <v>23</v>
      </c>
      <c r="C16" s="11">
        <v>0.82320000000000004</v>
      </c>
      <c r="D16" s="12">
        <v>2469.6</v>
      </c>
      <c r="E16" s="12">
        <v>3087</v>
      </c>
      <c r="F16" s="12">
        <v>3704.4</v>
      </c>
      <c r="AMF16" s="9"/>
      <c r="AMG16" s="9"/>
      <c r="AMH16" s="9"/>
    </row>
    <row r="17" spans="1:1022" s="8" customFormat="1" x14ac:dyDescent="0.2">
      <c r="A17" s="10" t="s">
        <v>19</v>
      </c>
      <c r="B17" s="10" t="s">
        <v>24</v>
      </c>
      <c r="C17" s="11">
        <v>0.84989999999999999</v>
      </c>
      <c r="D17" s="12">
        <v>2549.7000000000003</v>
      </c>
      <c r="E17" s="12">
        <v>3187.125</v>
      </c>
      <c r="F17" s="12">
        <v>3824.5499999999997</v>
      </c>
      <c r="AMF17" s="9"/>
      <c r="AMG17" s="9"/>
      <c r="AMH17" s="9"/>
    </row>
    <row r="18" spans="1:1022" s="8" customFormat="1" x14ac:dyDescent="0.2">
      <c r="A18" s="10" t="s">
        <v>19</v>
      </c>
      <c r="B18" s="10" t="s">
        <v>25</v>
      </c>
      <c r="C18" s="11">
        <v>0.88049999999999995</v>
      </c>
      <c r="D18" s="12">
        <v>2641.5</v>
      </c>
      <c r="E18" s="12">
        <v>3301.875</v>
      </c>
      <c r="F18" s="12">
        <v>3962.25</v>
      </c>
      <c r="AMF18" s="9"/>
      <c r="AMG18" s="9"/>
      <c r="AMH18" s="9"/>
    </row>
    <row r="19" spans="1:1022" s="8" customFormat="1" x14ac:dyDescent="0.2">
      <c r="A19" s="10" t="s">
        <v>19</v>
      </c>
      <c r="B19" s="10" t="s">
        <v>26</v>
      </c>
      <c r="C19" s="11">
        <v>0.98240000000000005</v>
      </c>
      <c r="D19" s="12">
        <v>2947.2000000000003</v>
      </c>
      <c r="E19" s="12">
        <v>3684</v>
      </c>
      <c r="F19" s="12">
        <v>4420.8</v>
      </c>
      <c r="AMF19" s="9"/>
      <c r="AMG19" s="9"/>
      <c r="AMH19" s="9"/>
    </row>
    <row r="20" spans="1:1022" s="8" customFormat="1" x14ac:dyDescent="0.2">
      <c r="A20" s="10" t="s">
        <v>19</v>
      </c>
      <c r="B20" s="10" t="s">
        <v>27</v>
      </c>
      <c r="C20" s="11">
        <v>0.63560000000000005</v>
      </c>
      <c r="D20" s="12">
        <v>1906.8000000000002</v>
      </c>
      <c r="E20" s="12">
        <v>2383.5</v>
      </c>
      <c r="F20" s="12">
        <v>2860.2000000000003</v>
      </c>
      <c r="AMF20" s="9"/>
      <c r="AMG20" s="9"/>
      <c r="AMH20" s="9"/>
    </row>
    <row r="21" spans="1:1022" s="8" customFormat="1" x14ac:dyDescent="0.2">
      <c r="A21" s="10" t="s">
        <v>19</v>
      </c>
      <c r="B21" s="10" t="s">
        <v>28</v>
      </c>
      <c r="C21" s="11">
        <v>0.65720000000000001</v>
      </c>
      <c r="D21" s="12">
        <v>1971.6</v>
      </c>
      <c r="E21" s="12">
        <v>2464.5</v>
      </c>
      <c r="F21" s="12">
        <v>2957.4</v>
      </c>
      <c r="AMF21" s="9"/>
      <c r="AMG21" s="9"/>
      <c r="AMH21" s="9"/>
    </row>
    <row r="22" spans="1:1022" s="8" customFormat="1" x14ac:dyDescent="0.2">
      <c r="A22" s="10" t="s">
        <v>19</v>
      </c>
      <c r="B22" s="10" t="s">
        <v>29</v>
      </c>
      <c r="C22" s="11">
        <v>0.86219999999999997</v>
      </c>
      <c r="D22" s="12">
        <v>2586.6000000000004</v>
      </c>
      <c r="E22" s="12">
        <v>3233.25</v>
      </c>
      <c r="F22" s="12">
        <v>3879.9</v>
      </c>
      <c r="AMF22" s="9"/>
      <c r="AMG22" s="9"/>
      <c r="AMH22" s="9"/>
    </row>
    <row r="23" spans="1:1022" s="8" customFormat="1" x14ac:dyDescent="0.2">
      <c r="A23" s="10" t="s">
        <v>19</v>
      </c>
      <c r="B23" s="10" t="s">
        <v>30</v>
      </c>
      <c r="C23" s="11">
        <v>1.0627</v>
      </c>
      <c r="D23" s="12">
        <v>3188.1</v>
      </c>
      <c r="E23" s="12">
        <v>3985.125</v>
      </c>
      <c r="F23" s="12">
        <v>4782.1499999999996</v>
      </c>
      <c r="AMF23" s="9"/>
      <c r="AMG23" s="9"/>
      <c r="AMH23" s="9"/>
    </row>
    <row r="24" spans="1:1022" s="8" customFormat="1" x14ac:dyDescent="0.2">
      <c r="A24" s="10" t="s">
        <v>19</v>
      </c>
      <c r="B24" s="10" t="s">
        <v>31</v>
      </c>
      <c r="C24" s="11">
        <v>1.7887</v>
      </c>
      <c r="D24" s="12">
        <v>5366.1</v>
      </c>
      <c r="E24" s="12">
        <v>6707.625</v>
      </c>
      <c r="F24" s="12">
        <v>8049.1499999999987</v>
      </c>
      <c r="AMF24" s="9"/>
      <c r="AMG24" s="9"/>
      <c r="AMH24" s="9"/>
    </row>
    <row r="25" spans="1:1022" s="8" customFormat="1" x14ac:dyDescent="0.2">
      <c r="A25" s="10" t="s">
        <v>19</v>
      </c>
      <c r="B25" s="10" t="s">
        <v>32</v>
      </c>
      <c r="C25" s="11">
        <v>1.4166000000000001</v>
      </c>
      <c r="D25" s="12">
        <v>4249.8</v>
      </c>
      <c r="E25" s="12">
        <v>5312.25</v>
      </c>
      <c r="F25" s="12">
        <v>6374.7000000000007</v>
      </c>
      <c r="AMF25" s="9"/>
      <c r="AMG25" s="9"/>
      <c r="AMH25" s="9"/>
    </row>
    <row r="26" spans="1:1022" s="8" customFormat="1" x14ac:dyDescent="0.2">
      <c r="A26" s="10" t="s">
        <v>19</v>
      </c>
      <c r="B26" s="10" t="s">
        <v>33</v>
      </c>
      <c r="C26" s="11">
        <v>1.9957</v>
      </c>
      <c r="D26" s="12">
        <v>5987.1</v>
      </c>
      <c r="E26" s="12">
        <v>7483.875</v>
      </c>
      <c r="F26" s="12">
        <v>8980.65</v>
      </c>
      <c r="AMF26" s="9"/>
      <c r="AMG26" s="9"/>
      <c r="AMH26" s="9"/>
    </row>
    <row r="27" spans="1:1022" s="8" customFormat="1" x14ac:dyDescent="0.2">
      <c r="A27" s="10" t="s">
        <v>34</v>
      </c>
      <c r="B27" s="10" t="s">
        <v>35</v>
      </c>
      <c r="C27" s="11">
        <v>0.5504</v>
      </c>
      <c r="D27" s="12">
        <v>1651.2000000000003</v>
      </c>
      <c r="E27" s="12">
        <v>2064</v>
      </c>
      <c r="F27" s="12">
        <v>2476.7999999999997</v>
      </c>
      <c r="AMF27" s="9"/>
      <c r="AMG27" s="9"/>
      <c r="AMH27" s="9"/>
    </row>
    <row r="28" spans="1:1022" s="8" customFormat="1" x14ac:dyDescent="0.2">
      <c r="A28" s="10" t="s">
        <v>36</v>
      </c>
      <c r="B28" s="10" t="s">
        <v>37</v>
      </c>
      <c r="C28" s="11">
        <v>0.62090000000000001</v>
      </c>
      <c r="D28" s="12">
        <v>1862.7000000000003</v>
      </c>
      <c r="E28" s="12">
        <v>2328.375</v>
      </c>
      <c r="F28" s="12">
        <v>2794.0499999999997</v>
      </c>
      <c r="AMF28" s="9"/>
      <c r="AMG28" s="9"/>
      <c r="AMH28" s="9"/>
    </row>
    <row r="29" spans="1:1022" s="8" customFormat="1" x14ac:dyDescent="0.2">
      <c r="A29" s="10" t="s">
        <v>36</v>
      </c>
      <c r="B29" s="10" t="s">
        <v>38</v>
      </c>
      <c r="C29" s="11">
        <v>0.63690000000000002</v>
      </c>
      <c r="D29" s="12">
        <v>1910.7000000000003</v>
      </c>
      <c r="E29" s="12">
        <v>2388.375</v>
      </c>
      <c r="F29" s="12">
        <v>2866.0499999999997</v>
      </c>
      <c r="AMF29" s="9"/>
      <c r="AMG29" s="9"/>
      <c r="AMH29" s="9"/>
    </row>
    <row r="30" spans="1:1022" s="8" customFormat="1" x14ac:dyDescent="0.2">
      <c r="A30" s="10" t="s">
        <v>36</v>
      </c>
      <c r="B30" s="10" t="s">
        <v>39</v>
      </c>
      <c r="C30" s="11">
        <v>0.65480000000000005</v>
      </c>
      <c r="D30" s="12">
        <v>1964.4000000000003</v>
      </c>
      <c r="E30" s="12">
        <v>2455.5</v>
      </c>
      <c r="F30" s="12">
        <v>2946.6</v>
      </c>
      <c r="AMF30" s="9"/>
      <c r="AMG30" s="9"/>
      <c r="AMH30" s="9"/>
    </row>
    <row r="31" spans="1:1022" s="8" customFormat="1" x14ac:dyDescent="0.2">
      <c r="A31" s="10" t="s">
        <v>36</v>
      </c>
      <c r="B31" s="10" t="s">
        <v>40</v>
      </c>
      <c r="C31" s="11">
        <v>0.6875</v>
      </c>
      <c r="D31" s="12">
        <v>2062.5</v>
      </c>
      <c r="E31" s="12">
        <v>2578.125</v>
      </c>
      <c r="F31" s="12">
        <v>3093.75</v>
      </c>
      <c r="AMF31" s="9"/>
      <c r="AMG31" s="9"/>
      <c r="AMH31" s="9"/>
    </row>
    <row r="32" spans="1:1022" s="8" customFormat="1" x14ac:dyDescent="0.2">
      <c r="A32" s="10" t="s">
        <v>36</v>
      </c>
      <c r="B32" s="10" t="s">
        <v>41</v>
      </c>
      <c r="C32" s="11">
        <v>0.64710000000000001</v>
      </c>
      <c r="D32" s="12">
        <v>1941.3000000000002</v>
      </c>
      <c r="E32" s="12">
        <v>2426.625</v>
      </c>
      <c r="F32" s="12">
        <v>2911.95</v>
      </c>
      <c r="AMF32" s="9"/>
      <c r="AMG32" s="9"/>
      <c r="AMH32" s="9"/>
    </row>
    <row r="33" spans="1:1022" s="8" customFormat="1" x14ac:dyDescent="0.2">
      <c r="A33" s="10" t="s">
        <v>36</v>
      </c>
      <c r="B33" s="10" t="s">
        <v>42</v>
      </c>
      <c r="C33" s="11">
        <v>0.67589999999999995</v>
      </c>
      <c r="D33" s="12">
        <v>2027.6999999999998</v>
      </c>
      <c r="E33" s="12">
        <v>2534.625</v>
      </c>
      <c r="F33" s="12">
        <v>3041.5499999999997</v>
      </c>
      <c r="AMF33" s="9"/>
      <c r="AMG33" s="9"/>
      <c r="AMH33" s="9"/>
    </row>
    <row r="34" spans="1:1022" s="8" customFormat="1" x14ac:dyDescent="0.2">
      <c r="A34" s="10" t="s">
        <v>43</v>
      </c>
      <c r="B34" s="10" t="s">
        <v>44</v>
      </c>
      <c r="C34" s="11">
        <v>0.61609999999999998</v>
      </c>
      <c r="D34" s="12">
        <v>1848.3</v>
      </c>
      <c r="E34" s="12">
        <v>2310.375</v>
      </c>
      <c r="F34" s="12">
        <v>2772.45</v>
      </c>
      <c r="AMF34" s="9"/>
      <c r="AMG34" s="9"/>
      <c r="AMH34" s="9"/>
    </row>
    <row r="35" spans="1:1022" s="8" customFormat="1" x14ac:dyDescent="0.2">
      <c r="A35" s="10" t="s">
        <v>43</v>
      </c>
      <c r="B35" s="10" t="s">
        <v>45</v>
      </c>
      <c r="C35" s="11">
        <v>0.68600000000000005</v>
      </c>
      <c r="D35" s="12">
        <v>2058.0000000000005</v>
      </c>
      <c r="E35" s="12">
        <v>2572.5</v>
      </c>
      <c r="F35" s="12">
        <v>3087</v>
      </c>
      <c r="AMF35" s="9"/>
      <c r="AMG35" s="9"/>
      <c r="AMH35" s="9"/>
    </row>
    <row r="36" spans="1:1022" s="8" customFormat="1" x14ac:dyDescent="0.2">
      <c r="A36" s="10" t="s">
        <v>43</v>
      </c>
      <c r="B36" s="10" t="s">
        <v>46</v>
      </c>
      <c r="C36" s="11">
        <v>0.70399999999999996</v>
      </c>
      <c r="D36" s="12">
        <v>2112</v>
      </c>
      <c r="E36" s="12">
        <v>2640</v>
      </c>
      <c r="F36" s="12">
        <v>3167.9999999999995</v>
      </c>
      <c r="AMF36" s="9"/>
      <c r="AMG36" s="9"/>
      <c r="AMH36" s="9"/>
    </row>
    <row r="37" spans="1:1022" s="8" customFormat="1" x14ac:dyDescent="0.2">
      <c r="A37" s="10" t="s">
        <v>43</v>
      </c>
      <c r="B37" s="10" t="s">
        <v>47</v>
      </c>
      <c r="C37" s="11">
        <v>0.64939999999999998</v>
      </c>
      <c r="D37" s="12">
        <v>1948.1999999999998</v>
      </c>
      <c r="E37" s="12">
        <v>2435.25</v>
      </c>
      <c r="F37" s="12">
        <v>2922.2999999999997</v>
      </c>
      <c r="AMF37" s="9"/>
      <c r="AMG37" s="9"/>
      <c r="AMH37" s="9"/>
    </row>
    <row r="38" spans="1:1022" s="8" customFormat="1" x14ac:dyDescent="0.2">
      <c r="A38" s="10" t="s">
        <v>43</v>
      </c>
      <c r="B38" s="10" t="s">
        <v>48</v>
      </c>
      <c r="C38" s="11">
        <v>0.6966</v>
      </c>
      <c r="D38" s="12">
        <v>2089.8000000000002</v>
      </c>
      <c r="E38" s="12">
        <v>2612.25</v>
      </c>
      <c r="F38" s="12">
        <v>3134.7</v>
      </c>
      <c r="AMF38" s="9"/>
      <c r="AMG38" s="9"/>
      <c r="AMH38" s="9"/>
    </row>
    <row r="39" spans="1:1022" s="8" customFormat="1" x14ac:dyDescent="0.2">
      <c r="A39" s="10" t="s">
        <v>49</v>
      </c>
      <c r="B39" s="10" t="s">
        <v>50</v>
      </c>
      <c r="C39" s="11">
        <v>0.58530000000000004</v>
      </c>
      <c r="D39" s="12">
        <v>1755.9</v>
      </c>
      <c r="E39" s="12">
        <v>2194.875</v>
      </c>
      <c r="F39" s="12">
        <v>2633.85</v>
      </c>
      <c r="AMF39" s="9"/>
      <c r="AMG39" s="9"/>
      <c r="AMH39" s="9"/>
    </row>
    <row r="40" spans="1:1022" s="8" customFormat="1" x14ac:dyDescent="0.2">
      <c r="A40" s="10" t="s">
        <v>51</v>
      </c>
      <c r="B40" s="10" t="s">
        <v>52</v>
      </c>
      <c r="C40" s="11">
        <v>0.55479999999999996</v>
      </c>
      <c r="D40" s="12">
        <v>1664.4</v>
      </c>
      <c r="E40" s="12">
        <v>2080.5</v>
      </c>
      <c r="F40" s="12">
        <v>2496.5999999999995</v>
      </c>
      <c r="AMF40" s="9"/>
      <c r="AMG40" s="9"/>
      <c r="AMH40" s="9"/>
    </row>
    <row r="41" spans="1:1022" s="8" customFormat="1" x14ac:dyDescent="0.2">
      <c r="A41" s="10" t="s">
        <v>51</v>
      </c>
      <c r="B41" s="10" t="s">
        <v>53</v>
      </c>
      <c r="C41" s="11">
        <v>0.57840000000000003</v>
      </c>
      <c r="D41" s="12">
        <v>1735.2</v>
      </c>
      <c r="E41" s="12">
        <v>2169</v>
      </c>
      <c r="F41" s="12">
        <v>2602.8000000000002</v>
      </c>
      <c r="AMF41" s="9"/>
      <c r="AMG41" s="9"/>
      <c r="AMH41" s="9"/>
    </row>
    <row r="42" spans="1:1022" s="8" customFormat="1" x14ac:dyDescent="0.2">
      <c r="A42" s="10" t="s">
        <v>54</v>
      </c>
      <c r="B42" s="10" t="s">
        <v>55</v>
      </c>
      <c r="C42" s="11">
        <v>0.6552</v>
      </c>
      <c r="D42" s="12">
        <v>1965.6000000000004</v>
      </c>
      <c r="E42" s="12">
        <v>2457</v>
      </c>
      <c r="F42" s="12">
        <v>2948.3999999999996</v>
      </c>
      <c r="AMF42" s="9"/>
      <c r="AMG42" s="9"/>
      <c r="AMH42" s="9"/>
    </row>
    <row r="43" spans="1:1022" s="8" customFormat="1" x14ac:dyDescent="0.2">
      <c r="A43" s="10" t="s">
        <v>54</v>
      </c>
      <c r="B43" s="10" t="s">
        <v>56</v>
      </c>
      <c r="C43" s="11">
        <v>0.69510000000000005</v>
      </c>
      <c r="D43" s="12">
        <v>2085.3000000000002</v>
      </c>
      <c r="E43" s="12">
        <v>2606.625</v>
      </c>
      <c r="F43" s="12">
        <v>3127.9500000000003</v>
      </c>
      <c r="AMF43" s="9"/>
      <c r="AMG43" s="9"/>
      <c r="AMH43" s="9"/>
    </row>
    <row r="44" spans="1:1022" s="8" customFormat="1" x14ac:dyDescent="0.2">
      <c r="A44" s="10" t="s">
        <v>54</v>
      </c>
      <c r="B44" s="10" t="s">
        <v>57</v>
      </c>
      <c r="C44" s="11">
        <v>0.73129999999999995</v>
      </c>
      <c r="D44" s="12">
        <v>2193.9</v>
      </c>
      <c r="E44" s="12">
        <v>2742.375</v>
      </c>
      <c r="F44" s="12">
        <v>3290.8499999999995</v>
      </c>
      <c r="AMF44" s="9"/>
      <c r="AMG44" s="9"/>
      <c r="AMH44" s="9"/>
    </row>
    <row r="45" spans="1:1022" s="8" customFormat="1" x14ac:dyDescent="0.2">
      <c r="A45" s="10" t="s">
        <v>54</v>
      </c>
      <c r="B45" s="10" t="s">
        <v>58</v>
      </c>
      <c r="C45" s="11">
        <v>0.81869999999999998</v>
      </c>
      <c r="D45" s="12">
        <v>2456.1</v>
      </c>
      <c r="E45" s="12">
        <v>3070.125</v>
      </c>
      <c r="F45" s="12">
        <v>3684.15</v>
      </c>
      <c r="AMF45" s="9"/>
      <c r="AMG45" s="9"/>
      <c r="AMH45" s="9"/>
    </row>
    <row r="46" spans="1:1022" s="8" customFormat="1" x14ac:dyDescent="0.2">
      <c r="A46" s="10" t="s">
        <v>54</v>
      </c>
      <c r="B46" s="10" t="s">
        <v>59</v>
      </c>
      <c r="C46" s="11">
        <v>0.78920000000000001</v>
      </c>
      <c r="D46" s="12">
        <v>2367.6</v>
      </c>
      <c r="E46" s="12">
        <v>2959.5</v>
      </c>
      <c r="F46" s="12">
        <v>3551.4</v>
      </c>
      <c r="AMF46" s="9"/>
      <c r="AMG46" s="9"/>
      <c r="AMH46" s="9"/>
    </row>
    <row r="47" spans="1:1022" s="8" customFormat="1" x14ac:dyDescent="0.2">
      <c r="A47" s="10" t="s">
        <v>54</v>
      </c>
      <c r="B47" s="10" t="s">
        <v>60</v>
      </c>
      <c r="C47" s="11">
        <v>0.88980000000000004</v>
      </c>
      <c r="D47" s="12">
        <v>2669.4</v>
      </c>
      <c r="E47" s="12">
        <v>3336.75</v>
      </c>
      <c r="F47" s="12">
        <v>4004.1000000000004</v>
      </c>
      <c r="AMF47" s="9"/>
      <c r="AMG47" s="9"/>
      <c r="AMH47" s="9"/>
    </row>
    <row r="48" spans="1:1022" s="8" customFormat="1" x14ac:dyDescent="0.2">
      <c r="A48" s="10" t="s">
        <v>61</v>
      </c>
      <c r="B48" s="10" t="s">
        <v>62</v>
      </c>
      <c r="C48" s="11">
        <v>3.0091999999999999</v>
      </c>
      <c r="D48" s="12">
        <v>9027.6</v>
      </c>
      <c r="E48" s="12">
        <v>11284.5</v>
      </c>
      <c r="F48" s="12">
        <v>13541.399999999998</v>
      </c>
      <c r="AMF48" s="9"/>
      <c r="AMG48" s="9"/>
      <c r="AMH48" s="9"/>
    </row>
    <row r="49" spans="1:1022" s="8" customFormat="1" x14ac:dyDescent="0.2">
      <c r="A49" s="10" t="s">
        <v>63</v>
      </c>
      <c r="B49" s="10" t="s">
        <v>64</v>
      </c>
      <c r="C49" s="11">
        <v>0.65700000000000003</v>
      </c>
      <c r="D49" s="12">
        <v>1971.0000000000002</v>
      </c>
      <c r="E49" s="12">
        <v>2463.75</v>
      </c>
      <c r="F49" s="12">
        <v>2956.5</v>
      </c>
      <c r="AMF49" s="9"/>
      <c r="AMG49" s="9"/>
      <c r="AMH49" s="9"/>
    </row>
    <row r="50" spans="1:1022" s="8" customFormat="1" x14ac:dyDescent="0.2">
      <c r="A50" s="10" t="s">
        <v>65</v>
      </c>
      <c r="B50" s="10" t="s">
        <v>66</v>
      </c>
      <c r="C50" s="11">
        <v>0.74529999999999996</v>
      </c>
      <c r="D50" s="12">
        <v>2235.9</v>
      </c>
      <c r="E50" s="12">
        <v>2794.875</v>
      </c>
      <c r="F50" s="12">
        <v>3353.85</v>
      </c>
      <c r="AMF50" s="9"/>
      <c r="AMG50" s="9"/>
      <c r="AMH50" s="9"/>
    </row>
    <row r="51" spans="1:1022" s="8" customFormat="1" x14ac:dyDescent="0.2">
      <c r="A51" s="10" t="s">
        <v>67</v>
      </c>
      <c r="B51" s="10" t="s">
        <v>68</v>
      </c>
      <c r="C51" s="11">
        <v>0.64480000000000004</v>
      </c>
      <c r="D51" s="12">
        <v>1934.4000000000003</v>
      </c>
      <c r="E51" s="12">
        <v>2418</v>
      </c>
      <c r="F51" s="12">
        <v>2901.6</v>
      </c>
      <c r="AMF51" s="9"/>
      <c r="AMG51" s="9"/>
      <c r="AMH51" s="9"/>
    </row>
    <row r="52" spans="1:1022" s="8" customFormat="1" x14ac:dyDescent="0.2">
      <c r="A52" s="10" t="s">
        <v>67</v>
      </c>
      <c r="B52" s="10" t="s">
        <v>69</v>
      </c>
      <c r="C52" s="11">
        <v>0.65029999999999999</v>
      </c>
      <c r="D52" s="12">
        <v>1950.9</v>
      </c>
      <c r="E52" s="12">
        <v>2438.625</v>
      </c>
      <c r="F52" s="12">
        <v>2926.35</v>
      </c>
      <c r="AMF52" s="9"/>
      <c r="AMG52" s="9"/>
      <c r="AMH52" s="9"/>
    </row>
    <row r="53" spans="1:1022" s="8" customFormat="1" x14ac:dyDescent="0.2">
      <c r="A53" s="10" t="s">
        <v>70</v>
      </c>
      <c r="B53" s="10" t="s">
        <v>71</v>
      </c>
      <c r="C53" s="11">
        <v>0.76390000000000002</v>
      </c>
      <c r="D53" s="12">
        <v>2291.7000000000003</v>
      </c>
      <c r="E53" s="12">
        <v>2864.625</v>
      </c>
      <c r="F53" s="12">
        <v>3437.5499999999997</v>
      </c>
      <c r="AMF53" s="9"/>
      <c r="AMG53" s="9"/>
      <c r="AMH53" s="9"/>
    </row>
    <row r="54" spans="1:1022" s="8" customFormat="1" x14ac:dyDescent="0.2">
      <c r="A54" s="10" t="s">
        <v>70</v>
      </c>
      <c r="B54" s="10" t="s">
        <v>72</v>
      </c>
      <c r="C54" s="11">
        <v>1.0127999999999999</v>
      </c>
      <c r="D54" s="12">
        <v>3038.3999999999996</v>
      </c>
      <c r="E54" s="12">
        <v>3797.9999999999995</v>
      </c>
      <c r="F54" s="12">
        <v>4557.5999999999995</v>
      </c>
      <c r="AMF54" s="9"/>
      <c r="AMG54" s="9"/>
      <c r="AMH54" s="9"/>
    </row>
    <row r="55" spans="1:1022" s="8" customFormat="1" x14ac:dyDescent="0.2">
      <c r="A55" s="10" t="s">
        <v>73</v>
      </c>
      <c r="B55" s="10" t="s">
        <v>74</v>
      </c>
      <c r="C55" s="11">
        <v>0.64510000000000001</v>
      </c>
      <c r="D55" s="12">
        <v>1935.3</v>
      </c>
      <c r="E55" s="12">
        <v>2419.125</v>
      </c>
      <c r="F55" s="12">
        <v>2902.9500000000003</v>
      </c>
      <c r="AMF55" s="9"/>
      <c r="AMG55" s="9"/>
      <c r="AMH55" s="9"/>
    </row>
    <row r="56" spans="1:1022" s="8" customFormat="1" x14ac:dyDescent="0.2">
      <c r="A56" s="10" t="s">
        <v>73</v>
      </c>
      <c r="B56" s="10" t="s">
        <v>75</v>
      </c>
      <c r="C56" s="11">
        <v>0.99329999999999996</v>
      </c>
      <c r="D56" s="12">
        <v>2979.9</v>
      </c>
      <c r="E56" s="12">
        <v>3724.875</v>
      </c>
      <c r="F56" s="12">
        <v>4469.8499999999995</v>
      </c>
      <c r="AMF56" s="9"/>
      <c r="AMG56" s="9"/>
      <c r="AMH56" s="9"/>
    </row>
    <row r="57" spans="1:1022" s="8" customFormat="1" x14ac:dyDescent="0.2">
      <c r="A57" s="10" t="s">
        <v>73</v>
      </c>
      <c r="B57" s="10" t="s">
        <v>76</v>
      </c>
      <c r="C57" s="11">
        <v>0.61570000000000003</v>
      </c>
      <c r="D57" s="12">
        <v>1847.1000000000001</v>
      </c>
      <c r="E57" s="12">
        <v>2308.875</v>
      </c>
      <c r="F57" s="12">
        <v>2770.65</v>
      </c>
      <c r="AMF57" s="9"/>
      <c r="AMG57" s="9"/>
      <c r="AMH57" s="9"/>
    </row>
    <row r="58" spans="1:1022" s="8" customFormat="1" x14ac:dyDescent="0.2">
      <c r="A58" s="10" t="s">
        <v>73</v>
      </c>
      <c r="B58" s="10" t="s">
        <v>77</v>
      </c>
      <c r="C58" s="11">
        <v>0.63129999999999997</v>
      </c>
      <c r="D58" s="12">
        <v>1893.9</v>
      </c>
      <c r="E58" s="12">
        <v>2367.375</v>
      </c>
      <c r="F58" s="12">
        <v>2840.8499999999995</v>
      </c>
      <c r="AMF58" s="9"/>
      <c r="AMG58" s="9"/>
      <c r="AMH58" s="9"/>
    </row>
    <row r="59" spans="1:1022" s="8" customFormat="1" x14ac:dyDescent="0.2">
      <c r="A59" s="10" t="s">
        <v>73</v>
      </c>
      <c r="B59" s="10" t="s">
        <v>78</v>
      </c>
      <c r="C59" s="11">
        <v>1.0023</v>
      </c>
      <c r="D59" s="12">
        <v>3006.9</v>
      </c>
      <c r="E59" s="12">
        <v>3758.625</v>
      </c>
      <c r="F59" s="12">
        <v>4510.3499999999995</v>
      </c>
      <c r="AMF59" s="9"/>
      <c r="AMG59" s="9"/>
      <c r="AMH59" s="9"/>
    </row>
    <row r="60" spans="1:1022" s="8" customFormat="1" x14ac:dyDescent="0.2">
      <c r="A60" s="10" t="s">
        <v>79</v>
      </c>
      <c r="B60" s="10" t="s">
        <v>80</v>
      </c>
      <c r="C60" s="11">
        <v>0.56379999999999997</v>
      </c>
      <c r="D60" s="12">
        <v>1691.4</v>
      </c>
      <c r="E60" s="12">
        <v>2114.25</v>
      </c>
      <c r="F60" s="12">
        <v>2537.1</v>
      </c>
      <c r="AMF60" s="9"/>
      <c r="AMG60" s="9"/>
      <c r="AMH60" s="9"/>
    </row>
    <row r="61" spans="1:1022" s="8" customFormat="1" x14ac:dyDescent="0.2">
      <c r="A61" s="10" t="s">
        <v>79</v>
      </c>
      <c r="B61" s="10" t="s">
        <v>81</v>
      </c>
      <c r="C61" s="11">
        <v>0.56669999999999998</v>
      </c>
      <c r="D61" s="12">
        <v>1700.1</v>
      </c>
      <c r="E61" s="12">
        <v>2125.125</v>
      </c>
      <c r="F61" s="12">
        <v>2550.15</v>
      </c>
      <c r="AMF61" s="9"/>
      <c r="AMG61" s="9"/>
      <c r="AMH61" s="9"/>
    </row>
    <row r="62" spans="1:1022" s="8" customFormat="1" x14ac:dyDescent="0.2">
      <c r="A62" s="10" t="s">
        <v>79</v>
      </c>
      <c r="B62" s="10" t="s">
        <v>82</v>
      </c>
      <c r="C62" s="11">
        <v>0.64370000000000005</v>
      </c>
      <c r="D62" s="12">
        <v>1931.1000000000004</v>
      </c>
      <c r="E62" s="12">
        <v>2413.875</v>
      </c>
      <c r="F62" s="12">
        <v>2896.65</v>
      </c>
      <c r="AMF62" s="9"/>
      <c r="AMG62" s="9"/>
      <c r="AMH62" s="9"/>
    </row>
    <row r="63" spans="1:1022" s="8" customFormat="1" x14ac:dyDescent="0.2">
      <c r="A63" s="10" t="s">
        <v>83</v>
      </c>
      <c r="B63" s="10" t="s">
        <v>84</v>
      </c>
      <c r="C63" s="11">
        <v>0.9919</v>
      </c>
      <c r="D63" s="12">
        <v>2975.7</v>
      </c>
      <c r="E63" s="12">
        <v>3719.625</v>
      </c>
      <c r="F63" s="12">
        <v>4463.55</v>
      </c>
      <c r="AMF63" s="9"/>
      <c r="AMG63" s="9"/>
      <c r="AMH63" s="9"/>
    </row>
    <row r="64" spans="1:1022" s="8" customFormat="1" x14ac:dyDescent="0.2">
      <c r="A64" s="10" t="s">
        <v>83</v>
      </c>
      <c r="B64" s="10" t="s">
        <v>85</v>
      </c>
      <c r="C64" s="11">
        <v>0.74809999999999999</v>
      </c>
      <c r="D64" s="12">
        <v>2244.3000000000002</v>
      </c>
      <c r="E64" s="12">
        <v>2805.375</v>
      </c>
      <c r="F64" s="12">
        <v>3366.45</v>
      </c>
      <c r="AMF64" s="9"/>
      <c r="AMG64" s="9"/>
      <c r="AMH64" s="9"/>
    </row>
    <row r="65" spans="1:1022" s="8" customFormat="1" x14ac:dyDescent="0.2">
      <c r="A65" s="10" t="s">
        <v>83</v>
      </c>
      <c r="B65" s="10" t="s">
        <v>86</v>
      </c>
      <c r="C65" s="11">
        <v>1.5434000000000001</v>
      </c>
      <c r="D65" s="12">
        <v>4630.2000000000007</v>
      </c>
      <c r="E65" s="12">
        <v>5787.75</v>
      </c>
      <c r="F65" s="12">
        <v>6945.3</v>
      </c>
      <c r="AMF65" s="9"/>
      <c r="AMG65" s="9"/>
      <c r="AMH65" s="9"/>
    </row>
    <row r="66" spans="1:1022" s="8" customFormat="1" x14ac:dyDescent="0.2">
      <c r="A66" s="10" t="s">
        <v>83</v>
      </c>
      <c r="B66" s="10" t="s">
        <v>87</v>
      </c>
      <c r="C66" s="11">
        <v>1.7088000000000001</v>
      </c>
      <c r="D66" s="12">
        <v>5126.4000000000005</v>
      </c>
      <c r="E66" s="12">
        <v>6408</v>
      </c>
      <c r="F66" s="12">
        <v>7689.5999999999995</v>
      </c>
      <c r="AMF66" s="9"/>
      <c r="AMG66" s="9"/>
      <c r="AMH66" s="9"/>
    </row>
    <row r="67" spans="1:1022" s="8" customFormat="1" x14ac:dyDescent="0.2">
      <c r="A67" s="10" t="s">
        <v>83</v>
      </c>
      <c r="B67" s="10" t="s">
        <v>88</v>
      </c>
      <c r="C67" s="11">
        <v>0.75409999999999999</v>
      </c>
      <c r="D67" s="12">
        <v>2262.3000000000002</v>
      </c>
      <c r="E67" s="12">
        <v>2827.875</v>
      </c>
      <c r="F67" s="12">
        <v>3393.45</v>
      </c>
      <c r="AMF67" s="9"/>
      <c r="AMG67" s="9"/>
      <c r="AMH67" s="9"/>
    </row>
    <row r="68" spans="1:1022" s="8" customFormat="1" x14ac:dyDescent="0.2">
      <c r="A68" s="10" t="s">
        <v>83</v>
      </c>
      <c r="B68" s="10" t="s">
        <v>89</v>
      </c>
      <c r="C68" s="11">
        <v>1.2166999999999999</v>
      </c>
      <c r="D68" s="12">
        <v>3650.1</v>
      </c>
      <c r="E68" s="12">
        <v>4562.625</v>
      </c>
      <c r="F68" s="12">
        <v>5475.15</v>
      </c>
      <c r="AMF68" s="9"/>
      <c r="AMG68" s="9"/>
      <c r="AMH68" s="9"/>
    </row>
    <row r="69" spans="1:1022" s="8" customFormat="1" x14ac:dyDescent="0.2">
      <c r="A69" s="10" t="s">
        <v>83</v>
      </c>
      <c r="B69" s="10" t="s">
        <v>90</v>
      </c>
      <c r="C69" s="11">
        <v>1.5224</v>
      </c>
      <c r="D69" s="12">
        <v>4567.2000000000007</v>
      </c>
      <c r="E69" s="12">
        <v>5709</v>
      </c>
      <c r="F69" s="12">
        <v>6850.7999999999993</v>
      </c>
      <c r="AMF69" s="9"/>
      <c r="AMG69" s="9"/>
      <c r="AMH69" s="9"/>
    </row>
    <row r="70" spans="1:1022" s="8" customFormat="1" x14ac:dyDescent="0.2">
      <c r="A70" s="10" t="s">
        <v>83</v>
      </c>
      <c r="B70" s="10" t="s">
        <v>91</v>
      </c>
      <c r="C70" s="11">
        <v>0.99409999999999998</v>
      </c>
      <c r="D70" s="12">
        <v>2982.2999999999997</v>
      </c>
      <c r="E70" s="12">
        <v>3727.875</v>
      </c>
      <c r="F70" s="12">
        <v>4473.45</v>
      </c>
      <c r="AMF70" s="9"/>
      <c r="AMG70" s="9"/>
      <c r="AMH70" s="9"/>
    </row>
    <row r="71" spans="1:1022" s="8" customFormat="1" x14ac:dyDescent="0.2">
      <c r="A71" s="10" t="s">
        <v>92</v>
      </c>
      <c r="B71" s="10" t="s">
        <v>93</v>
      </c>
      <c r="C71" s="11">
        <v>0.88229999999999997</v>
      </c>
      <c r="D71" s="12">
        <v>2646.9</v>
      </c>
      <c r="E71" s="12">
        <v>3308.625</v>
      </c>
      <c r="F71" s="12">
        <v>3970.35</v>
      </c>
      <c r="AMF71" s="9"/>
      <c r="AMG71" s="9"/>
      <c r="AMH71" s="9"/>
    </row>
    <row r="72" spans="1:1022" s="8" customFormat="1" x14ac:dyDescent="0.2">
      <c r="A72" s="10" t="s">
        <v>92</v>
      </c>
      <c r="B72" s="10" t="s">
        <v>94</v>
      </c>
      <c r="C72" s="11">
        <v>1.0079</v>
      </c>
      <c r="D72" s="12">
        <v>3023.7000000000003</v>
      </c>
      <c r="E72" s="12">
        <v>3779.625</v>
      </c>
      <c r="F72" s="12">
        <v>4535.5499999999993</v>
      </c>
      <c r="AMF72" s="9"/>
      <c r="AMG72" s="9"/>
      <c r="AMH72" s="9"/>
    </row>
    <row r="73" spans="1:1022" s="8" customFormat="1" x14ac:dyDescent="0.2">
      <c r="A73" s="10" t="s">
        <v>95</v>
      </c>
      <c r="B73" s="10" t="s">
        <v>96</v>
      </c>
      <c r="C73" s="11">
        <v>0.61980000000000002</v>
      </c>
      <c r="D73" s="12">
        <v>1859.4000000000003</v>
      </c>
      <c r="E73" s="12">
        <v>2324.25</v>
      </c>
      <c r="F73" s="12">
        <v>2789.1</v>
      </c>
      <c r="AMF73" s="9"/>
      <c r="AMG73" s="9"/>
      <c r="AMH73" s="9"/>
    </row>
    <row r="74" spans="1:1022" s="8" customFormat="1" x14ac:dyDescent="0.2">
      <c r="A74" s="10" t="s">
        <v>97</v>
      </c>
      <c r="B74" s="10" t="s">
        <v>98</v>
      </c>
      <c r="C74" s="11">
        <v>0.72589999999999999</v>
      </c>
      <c r="D74" s="12">
        <v>2177.7000000000003</v>
      </c>
      <c r="E74" s="12">
        <v>2722.125</v>
      </c>
      <c r="F74" s="12">
        <v>3266.5499999999997</v>
      </c>
      <c r="AMF74" s="9"/>
      <c r="AMG74" s="9"/>
      <c r="AMH74" s="9"/>
    </row>
    <row r="75" spans="1:1022" s="8" customFormat="1" x14ac:dyDescent="0.2">
      <c r="A75" s="10" t="s">
        <v>97</v>
      </c>
      <c r="B75" s="10" t="s">
        <v>99</v>
      </c>
      <c r="C75" s="11">
        <v>0.80800000000000005</v>
      </c>
      <c r="D75" s="12">
        <v>2424.0000000000005</v>
      </c>
      <c r="E75" s="12">
        <v>3030</v>
      </c>
      <c r="F75" s="12">
        <v>3636</v>
      </c>
      <c r="AMF75" s="9"/>
      <c r="AMG75" s="9"/>
      <c r="AMH75" s="9"/>
    </row>
    <row r="76" spans="1:1022" s="8" customFormat="1" x14ac:dyDescent="0.2">
      <c r="A76" s="10" t="s">
        <v>97</v>
      </c>
      <c r="B76" s="10" t="s">
        <v>100</v>
      </c>
      <c r="C76" s="11">
        <v>0.51949999999999996</v>
      </c>
      <c r="D76" s="12">
        <v>1558.4999999999998</v>
      </c>
      <c r="E76" s="12">
        <v>1948.1249999999998</v>
      </c>
      <c r="F76" s="12">
        <v>2337.75</v>
      </c>
      <c r="AMF76" s="9"/>
      <c r="AMG76" s="9"/>
      <c r="AMH76" s="9"/>
    </row>
    <row r="77" spans="1:1022" s="8" customFormat="1" x14ac:dyDescent="0.2">
      <c r="A77" s="10" t="s">
        <v>101</v>
      </c>
      <c r="B77" s="10" t="s">
        <v>102</v>
      </c>
      <c r="C77" s="11">
        <v>0.68489999999999995</v>
      </c>
      <c r="D77" s="12">
        <v>2054.6999999999998</v>
      </c>
      <c r="E77" s="12">
        <v>2568.375</v>
      </c>
      <c r="F77" s="12">
        <v>3082.0499999999997</v>
      </c>
      <c r="AMF77" s="9"/>
      <c r="AMG77" s="9"/>
      <c r="AMH77" s="9"/>
    </row>
    <row r="78" spans="1:1022" s="8" customFormat="1" x14ac:dyDescent="0.2">
      <c r="A78" s="10" t="s">
        <v>101</v>
      </c>
      <c r="B78" s="10" t="s">
        <v>103</v>
      </c>
      <c r="C78" s="11">
        <v>0.67800000000000005</v>
      </c>
      <c r="D78" s="12">
        <v>2034.0000000000005</v>
      </c>
      <c r="E78" s="12">
        <v>2542.5</v>
      </c>
      <c r="F78" s="12">
        <v>3051</v>
      </c>
      <c r="AMF78" s="9"/>
      <c r="AMG78" s="9"/>
      <c r="AMH78" s="9"/>
    </row>
    <row r="79" spans="1:1022" s="8" customFormat="1" x14ac:dyDescent="0.2">
      <c r="A79" s="10" t="s">
        <v>101</v>
      </c>
      <c r="B79" s="10" t="s">
        <v>104</v>
      </c>
      <c r="C79" s="11">
        <v>0.79790000000000005</v>
      </c>
      <c r="D79" s="12">
        <v>2393.7000000000003</v>
      </c>
      <c r="E79" s="12">
        <v>2992.125</v>
      </c>
      <c r="F79" s="12">
        <v>3590.55</v>
      </c>
      <c r="AMF79" s="9"/>
      <c r="AMG79" s="9"/>
      <c r="AMH79" s="9"/>
    </row>
    <row r="80" spans="1:1022" s="8" customFormat="1" x14ac:dyDescent="0.2">
      <c r="A80" s="10" t="s">
        <v>101</v>
      </c>
      <c r="B80" s="10" t="s">
        <v>105</v>
      </c>
      <c r="C80" s="11">
        <v>0.876</v>
      </c>
      <c r="D80" s="12">
        <v>2628.0000000000005</v>
      </c>
      <c r="E80" s="12">
        <v>3285</v>
      </c>
      <c r="F80" s="12">
        <v>3941.9999999999995</v>
      </c>
      <c r="AMF80" s="9"/>
      <c r="AMG80" s="9"/>
      <c r="AMH80" s="9"/>
    </row>
    <row r="81" spans="1:1022" s="8" customFormat="1" x14ac:dyDescent="0.2">
      <c r="A81" s="10" t="s">
        <v>101</v>
      </c>
      <c r="B81" s="10" t="s">
        <v>106</v>
      </c>
      <c r="C81" s="11">
        <v>0.74319999999999997</v>
      </c>
      <c r="D81" s="12">
        <v>2229.6</v>
      </c>
      <c r="E81" s="12">
        <v>2787</v>
      </c>
      <c r="F81" s="12">
        <v>3344.4</v>
      </c>
      <c r="AMF81" s="9"/>
      <c r="AMG81" s="9"/>
      <c r="AMH81" s="9"/>
    </row>
    <row r="82" spans="1:1022" s="8" customFormat="1" x14ac:dyDescent="0.2">
      <c r="A82" s="10" t="s">
        <v>101</v>
      </c>
      <c r="B82" s="10" t="s">
        <v>107</v>
      </c>
      <c r="C82" s="11">
        <v>0.90029999999999999</v>
      </c>
      <c r="D82" s="12">
        <v>2700.9</v>
      </c>
      <c r="E82" s="12">
        <v>3376.125</v>
      </c>
      <c r="F82" s="12">
        <v>4051.35</v>
      </c>
      <c r="AMF82" s="9"/>
      <c r="AMG82" s="9"/>
      <c r="AMH82" s="9"/>
    </row>
    <row r="83" spans="1:1022" s="8" customFormat="1" x14ac:dyDescent="0.2">
      <c r="A83" s="10" t="s">
        <v>101</v>
      </c>
      <c r="B83" s="10" t="s">
        <v>108</v>
      </c>
      <c r="C83" s="11">
        <v>0.89290000000000003</v>
      </c>
      <c r="D83" s="12">
        <v>2678.7000000000003</v>
      </c>
      <c r="E83" s="12">
        <v>3348.375</v>
      </c>
      <c r="F83" s="12">
        <v>4018.05</v>
      </c>
      <c r="AMF83" s="9"/>
      <c r="AMG83" s="9"/>
      <c r="AMH83" s="9"/>
    </row>
    <row r="84" spans="1:1022" s="8" customFormat="1" x14ac:dyDescent="0.2">
      <c r="A84" s="10" t="s">
        <v>101</v>
      </c>
      <c r="B84" s="10" t="s">
        <v>109</v>
      </c>
      <c r="C84" s="11">
        <v>0.89039999999999997</v>
      </c>
      <c r="D84" s="12">
        <v>2671.2000000000003</v>
      </c>
      <c r="E84" s="12">
        <v>3339</v>
      </c>
      <c r="F84" s="12">
        <v>4006.7999999999997</v>
      </c>
      <c r="AMF84" s="9"/>
      <c r="AMG84" s="9"/>
      <c r="AMH84" s="9"/>
    </row>
    <row r="85" spans="1:1022" s="8" customFormat="1" x14ac:dyDescent="0.2">
      <c r="A85" s="10" t="s">
        <v>101</v>
      </c>
      <c r="B85" s="10" t="s">
        <v>110</v>
      </c>
      <c r="C85" s="11">
        <v>0.98250000000000004</v>
      </c>
      <c r="D85" s="12">
        <v>2947.5</v>
      </c>
      <c r="E85" s="12">
        <v>3684.375</v>
      </c>
      <c r="F85" s="12">
        <v>4421.25</v>
      </c>
      <c r="AMF85" s="9"/>
      <c r="AMG85" s="9"/>
      <c r="AMH85" s="9"/>
    </row>
    <row r="86" spans="1:1022" s="8" customFormat="1" x14ac:dyDescent="0.2">
      <c r="A86" s="10" t="s">
        <v>101</v>
      </c>
      <c r="B86" s="10" t="s">
        <v>111</v>
      </c>
      <c r="C86" s="11">
        <v>0.67449999999999999</v>
      </c>
      <c r="D86" s="12">
        <v>2023.4999999999998</v>
      </c>
      <c r="E86" s="12">
        <v>2529.375</v>
      </c>
      <c r="F86" s="12">
        <v>3035.25</v>
      </c>
      <c r="AMF86" s="9"/>
      <c r="AMG86" s="9"/>
      <c r="AMH86" s="9"/>
    </row>
    <row r="87" spans="1:1022" s="8" customFormat="1" x14ac:dyDescent="0.2">
      <c r="A87" s="10" t="s">
        <v>101</v>
      </c>
      <c r="B87" s="10" t="s">
        <v>112</v>
      </c>
      <c r="C87" s="11">
        <v>0.90629999999999999</v>
      </c>
      <c r="D87" s="12">
        <v>2718.9</v>
      </c>
      <c r="E87" s="12">
        <v>3398.625</v>
      </c>
      <c r="F87" s="12">
        <v>4078.3499999999995</v>
      </c>
      <c r="AMF87" s="9"/>
      <c r="AMG87" s="9"/>
      <c r="AMH87" s="9"/>
    </row>
    <row r="88" spans="1:1022" s="8" customFormat="1" x14ac:dyDescent="0.2">
      <c r="A88" s="10" t="s">
        <v>101</v>
      </c>
      <c r="B88" s="10" t="s">
        <v>113</v>
      </c>
      <c r="C88" s="11">
        <v>0.93620000000000003</v>
      </c>
      <c r="D88" s="12">
        <v>2808.6000000000004</v>
      </c>
      <c r="E88" s="12">
        <v>3510.75</v>
      </c>
      <c r="F88" s="12">
        <v>4212.8999999999996</v>
      </c>
      <c r="AMF88" s="9"/>
      <c r="AMG88" s="9"/>
      <c r="AMH88" s="9"/>
    </row>
    <row r="89" spans="1:1022" s="8" customFormat="1" x14ac:dyDescent="0.2">
      <c r="A89" s="10" t="s">
        <v>101</v>
      </c>
      <c r="B89" s="10" t="s">
        <v>114</v>
      </c>
      <c r="C89" s="11">
        <v>1.0783</v>
      </c>
      <c r="D89" s="12">
        <v>3234.9</v>
      </c>
      <c r="E89" s="12">
        <v>4043.625</v>
      </c>
      <c r="F89" s="12">
        <v>4852.3500000000004</v>
      </c>
      <c r="AMF89" s="9"/>
      <c r="AMG89" s="9"/>
      <c r="AMH89" s="9"/>
    </row>
    <row r="90" spans="1:1022" s="8" customFormat="1" x14ac:dyDescent="0.2">
      <c r="A90" s="10" t="s">
        <v>115</v>
      </c>
      <c r="B90" s="10" t="s">
        <v>116</v>
      </c>
      <c r="C90" s="11">
        <v>0.56200000000000006</v>
      </c>
      <c r="D90" s="12">
        <v>1686.0000000000002</v>
      </c>
      <c r="E90" s="12">
        <v>2107.5</v>
      </c>
      <c r="F90" s="12">
        <v>2529</v>
      </c>
      <c r="AMF90" s="9"/>
      <c r="AMG90" s="9"/>
      <c r="AMH90" s="9"/>
    </row>
    <row r="91" spans="1:1022" s="8" customFormat="1" x14ac:dyDescent="0.2">
      <c r="A91" s="10" t="s">
        <v>117</v>
      </c>
      <c r="B91" s="10" t="s">
        <v>118</v>
      </c>
      <c r="C91" s="11">
        <v>0.56659999999999999</v>
      </c>
      <c r="D91" s="12">
        <v>1699.8</v>
      </c>
      <c r="E91" s="12">
        <v>2124.75</v>
      </c>
      <c r="F91" s="12">
        <v>2549.6999999999998</v>
      </c>
      <c r="AMF91" s="9"/>
      <c r="AMG91" s="9"/>
      <c r="AMH91" s="9"/>
    </row>
    <row r="92" spans="1:1022" s="8" customFormat="1" x14ac:dyDescent="0.2">
      <c r="A92" s="10" t="s">
        <v>117</v>
      </c>
      <c r="B92" s="10" t="s">
        <v>119</v>
      </c>
      <c r="C92" s="11">
        <v>0.68400000000000005</v>
      </c>
      <c r="D92" s="12">
        <v>2052</v>
      </c>
      <c r="E92" s="12">
        <v>2565</v>
      </c>
      <c r="F92" s="12">
        <v>3078.0000000000005</v>
      </c>
      <c r="AMF92" s="9"/>
      <c r="AMG92" s="9"/>
      <c r="AMH92" s="9"/>
    </row>
    <row r="93" spans="1:1022" s="8" customFormat="1" x14ac:dyDescent="0.2">
      <c r="A93" s="10" t="s">
        <v>120</v>
      </c>
      <c r="B93" s="10" t="s">
        <v>121</v>
      </c>
      <c r="C93" s="11">
        <v>0.57330000000000003</v>
      </c>
      <c r="D93" s="12">
        <v>1719.9</v>
      </c>
      <c r="E93" s="12">
        <v>2149.875</v>
      </c>
      <c r="F93" s="12">
        <v>2579.85</v>
      </c>
      <c r="AMF93" s="9"/>
      <c r="AMG93" s="9"/>
      <c r="AMH93" s="9"/>
    </row>
    <row r="94" spans="1:1022" s="8" customFormat="1" x14ac:dyDescent="0.2">
      <c r="A94" s="10" t="s">
        <v>122</v>
      </c>
      <c r="B94" s="10" t="s">
        <v>123</v>
      </c>
      <c r="C94" s="11">
        <v>0.62039999999999995</v>
      </c>
      <c r="D94" s="12">
        <v>1861.2</v>
      </c>
      <c r="E94" s="12">
        <v>2326.5</v>
      </c>
      <c r="F94" s="12">
        <v>2791.7999999999997</v>
      </c>
      <c r="AMF94" s="9"/>
      <c r="AMG94" s="9"/>
      <c r="AMH94" s="9"/>
    </row>
    <row r="95" spans="1:1022" s="8" customFormat="1" x14ac:dyDescent="0.2">
      <c r="A95" s="10" t="s">
        <v>122</v>
      </c>
      <c r="B95" s="10" t="s">
        <v>124</v>
      </c>
      <c r="C95" s="11">
        <v>0.57520000000000004</v>
      </c>
      <c r="D95" s="12">
        <v>1725.6000000000004</v>
      </c>
      <c r="E95" s="12">
        <v>2157</v>
      </c>
      <c r="F95" s="12">
        <v>2588.4</v>
      </c>
      <c r="AMF95" s="9"/>
      <c r="AMG95" s="9"/>
      <c r="AMH95" s="9"/>
    </row>
    <row r="96" spans="1:1022" s="8" customFormat="1" x14ac:dyDescent="0.2">
      <c r="A96" s="10" t="s">
        <v>122</v>
      </c>
      <c r="B96" s="10" t="s">
        <v>125</v>
      </c>
      <c r="C96" s="11">
        <v>0.60529999999999995</v>
      </c>
      <c r="D96" s="12">
        <v>1815.9</v>
      </c>
      <c r="E96" s="12">
        <v>2269.875</v>
      </c>
      <c r="F96" s="12">
        <v>2723.8499999999995</v>
      </c>
      <c r="AMF96" s="9"/>
      <c r="AMG96" s="9"/>
      <c r="AMH96" s="9"/>
    </row>
    <row r="97" spans="1:1022" s="8" customFormat="1" x14ac:dyDescent="0.2">
      <c r="A97" s="10" t="s">
        <v>122</v>
      </c>
      <c r="B97" s="10" t="s">
        <v>126</v>
      </c>
      <c r="C97" s="11">
        <v>0.65759999999999996</v>
      </c>
      <c r="D97" s="12">
        <v>1972.8</v>
      </c>
      <c r="E97" s="12">
        <v>2466</v>
      </c>
      <c r="F97" s="12">
        <v>2959.2</v>
      </c>
      <c r="AMF97" s="9"/>
      <c r="AMG97" s="9"/>
      <c r="AMH97" s="9"/>
    </row>
    <row r="98" spans="1:1022" s="8" customFormat="1" x14ac:dyDescent="0.2">
      <c r="A98" s="10" t="s">
        <v>122</v>
      </c>
      <c r="B98" s="10" t="s">
        <v>127</v>
      </c>
      <c r="C98" s="11">
        <v>0.65159999999999996</v>
      </c>
      <c r="D98" s="12">
        <v>1954.8</v>
      </c>
      <c r="E98" s="12">
        <v>2443.5</v>
      </c>
      <c r="F98" s="12">
        <v>2932.2</v>
      </c>
      <c r="AMF98" s="9"/>
      <c r="AMG98" s="9"/>
      <c r="AMH98" s="9"/>
    </row>
    <row r="99" spans="1:1022" s="8" customFormat="1" x14ac:dyDescent="0.2">
      <c r="A99" s="10" t="s">
        <v>122</v>
      </c>
      <c r="B99" s="10" t="s">
        <v>128</v>
      </c>
      <c r="C99" s="11">
        <v>0.70740000000000003</v>
      </c>
      <c r="D99" s="12">
        <v>2122.2000000000003</v>
      </c>
      <c r="E99" s="12">
        <v>2652.75</v>
      </c>
      <c r="F99" s="12">
        <v>3183.2999999999997</v>
      </c>
      <c r="AMF99" s="9"/>
      <c r="AMG99" s="9"/>
      <c r="AMH99" s="9"/>
    </row>
    <row r="100" spans="1:1022" s="8" customFormat="1" x14ac:dyDescent="0.2">
      <c r="A100" s="10" t="s">
        <v>122</v>
      </c>
      <c r="B100" s="10" t="s">
        <v>129</v>
      </c>
      <c r="C100" s="11">
        <v>0.85540000000000005</v>
      </c>
      <c r="D100" s="12">
        <v>2566.2000000000003</v>
      </c>
      <c r="E100" s="12">
        <v>3207.75</v>
      </c>
      <c r="F100" s="12">
        <v>3849.3</v>
      </c>
      <c r="AMF100" s="9"/>
      <c r="AMG100" s="9"/>
      <c r="AMH100" s="9"/>
    </row>
    <row r="101" spans="1:1022" s="8" customFormat="1" x14ac:dyDescent="0.2">
      <c r="A101" s="10" t="s">
        <v>122</v>
      </c>
      <c r="B101" s="10" t="s">
        <v>130</v>
      </c>
      <c r="C101" s="11">
        <v>0.71499999999999997</v>
      </c>
      <c r="D101" s="12">
        <v>2145</v>
      </c>
      <c r="E101" s="12">
        <v>2681.25</v>
      </c>
      <c r="F101" s="12">
        <v>3217.5</v>
      </c>
      <c r="AMF101" s="9"/>
      <c r="AMG101" s="9"/>
      <c r="AMH101" s="9"/>
    </row>
    <row r="102" spans="1:1022" s="8" customFormat="1" x14ac:dyDescent="0.2">
      <c r="A102" s="10" t="s">
        <v>122</v>
      </c>
      <c r="B102" s="10" t="s">
        <v>131</v>
      </c>
      <c r="C102" s="11">
        <v>0.86299999999999999</v>
      </c>
      <c r="D102" s="12">
        <v>2589</v>
      </c>
      <c r="E102" s="12">
        <v>3236.25</v>
      </c>
      <c r="F102" s="12">
        <v>3883.4999999999995</v>
      </c>
      <c r="AMF102" s="9"/>
      <c r="AMG102" s="9"/>
      <c r="AMH102" s="9"/>
    </row>
    <row r="103" spans="1:1022" s="8" customFormat="1" x14ac:dyDescent="0.2">
      <c r="A103" s="10" t="s">
        <v>132</v>
      </c>
      <c r="B103" s="10" t="s">
        <v>133</v>
      </c>
      <c r="C103" s="11">
        <v>1.2305999999999999</v>
      </c>
      <c r="D103" s="12">
        <v>3691.8</v>
      </c>
      <c r="E103" s="12">
        <v>4614.75</v>
      </c>
      <c r="F103" s="12">
        <v>5537.6999999999989</v>
      </c>
      <c r="AMF103" s="9"/>
      <c r="AMG103" s="9"/>
      <c r="AMH103" s="9"/>
    </row>
    <row r="104" spans="1:1022" s="8" customFormat="1" x14ac:dyDescent="0.2">
      <c r="A104" s="10" t="s">
        <v>132</v>
      </c>
      <c r="B104" s="10" t="s">
        <v>134</v>
      </c>
      <c r="C104" s="11">
        <v>2.2841999999999998</v>
      </c>
      <c r="D104" s="12">
        <v>6852.5999999999995</v>
      </c>
      <c r="E104" s="12">
        <v>8565.75</v>
      </c>
      <c r="F104" s="12">
        <v>10278.899999999998</v>
      </c>
      <c r="AMF104" s="9"/>
      <c r="AMG104" s="9"/>
      <c r="AMH104" s="9"/>
    </row>
    <row r="105" spans="1:1022" s="8" customFormat="1" x14ac:dyDescent="0.2">
      <c r="A105" s="10" t="s">
        <v>135</v>
      </c>
      <c r="B105" s="10" t="s">
        <v>136</v>
      </c>
      <c r="C105" s="11">
        <v>0.64200000000000002</v>
      </c>
      <c r="D105" s="12">
        <v>1926.0000000000002</v>
      </c>
      <c r="E105" s="12">
        <v>2407.5</v>
      </c>
      <c r="F105" s="12">
        <v>2889</v>
      </c>
      <c r="AMF105" s="9"/>
      <c r="AMG105" s="9"/>
      <c r="AMH105" s="9"/>
    </row>
    <row r="106" spans="1:1022" s="8" customFormat="1" x14ac:dyDescent="0.2">
      <c r="A106" s="10" t="s">
        <v>137</v>
      </c>
      <c r="B106" s="10" t="s">
        <v>138</v>
      </c>
      <c r="C106" s="11">
        <v>0.61739999999999995</v>
      </c>
      <c r="D106" s="12">
        <v>1852.1999999999998</v>
      </c>
      <c r="E106" s="12">
        <v>2315.25</v>
      </c>
      <c r="F106" s="12">
        <v>2778.2999999999997</v>
      </c>
      <c r="AMF106" s="9"/>
      <c r="AMG106" s="9"/>
      <c r="AMH106" s="9"/>
    </row>
    <row r="107" spans="1:1022" s="8" customFormat="1" x14ac:dyDescent="0.2">
      <c r="A107" s="10" t="s">
        <v>137</v>
      </c>
      <c r="B107" s="10" t="s">
        <v>139</v>
      </c>
      <c r="C107" s="11">
        <v>0.69379999999999997</v>
      </c>
      <c r="D107" s="12">
        <v>2081.4</v>
      </c>
      <c r="E107" s="12">
        <v>2601.75</v>
      </c>
      <c r="F107" s="12">
        <v>3122.1</v>
      </c>
      <c r="AMF107" s="9"/>
      <c r="AMG107" s="9"/>
      <c r="AMH107" s="9"/>
    </row>
    <row r="108" spans="1:1022" s="8" customFormat="1" x14ac:dyDescent="0.2">
      <c r="A108" s="10" t="s">
        <v>140</v>
      </c>
      <c r="B108" s="10" t="s">
        <v>141</v>
      </c>
      <c r="C108" s="11">
        <v>0.64180000000000004</v>
      </c>
      <c r="D108" s="12">
        <v>1925.4</v>
      </c>
      <c r="E108" s="12">
        <v>2406.75</v>
      </c>
      <c r="F108" s="12">
        <v>2888.1000000000004</v>
      </c>
      <c r="AMF108" s="9"/>
      <c r="AMG108" s="9"/>
      <c r="AMH108" s="9"/>
    </row>
    <row r="109" spans="1:1022" s="8" customFormat="1" x14ac:dyDescent="0.2">
      <c r="A109" s="10" t="s">
        <v>142</v>
      </c>
      <c r="B109" s="10" t="s">
        <v>143</v>
      </c>
      <c r="C109" s="11">
        <v>0.74370000000000003</v>
      </c>
      <c r="D109" s="12">
        <v>2231.1000000000004</v>
      </c>
      <c r="E109" s="12">
        <v>2788.875</v>
      </c>
      <c r="F109" s="12">
        <v>3346.65</v>
      </c>
      <c r="AMF109" s="9"/>
      <c r="AMG109" s="9"/>
      <c r="AMH109" s="9"/>
    </row>
    <row r="110" spans="1:1022" s="8" customFormat="1" x14ac:dyDescent="0.2">
      <c r="A110" s="10" t="s">
        <v>144</v>
      </c>
      <c r="B110" s="10" t="s">
        <v>145</v>
      </c>
      <c r="C110" s="11">
        <v>0.61360000000000003</v>
      </c>
      <c r="D110" s="12">
        <v>1840.8000000000002</v>
      </c>
      <c r="E110" s="12">
        <v>2301</v>
      </c>
      <c r="F110" s="12">
        <v>2761.2</v>
      </c>
      <c r="AMF110" s="9"/>
      <c r="AMG110" s="9"/>
      <c r="AMH110" s="9"/>
    </row>
    <row r="111" spans="1:1022" s="8" customFormat="1" x14ac:dyDescent="0.2">
      <c r="A111" s="10" t="s">
        <v>144</v>
      </c>
      <c r="B111" s="10" t="s">
        <v>146</v>
      </c>
      <c r="C111" s="11">
        <v>0.59160000000000001</v>
      </c>
      <c r="D111" s="12">
        <v>1774.8000000000002</v>
      </c>
      <c r="E111" s="12">
        <v>2218.5</v>
      </c>
      <c r="F111" s="12">
        <v>2662.2</v>
      </c>
      <c r="AMF111" s="9"/>
      <c r="AMG111" s="9"/>
      <c r="AMH111" s="9"/>
    </row>
    <row r="112" spans="1:1022" s="8" customFormat="1" x14ac:dyDescent="0.2">
      <c r="A112" s="10" t="s">
        <v>144</v>
      </c>
      <c r="B112" s="10" t="s">
        <v>147</v>
      </c>
      <c r="C112" s="11">
        <v>0.72370000000000001</v>
      </c>
      <c r="D112" s="12">
        <v>2171.1</v>
      </c>
      <c r="E112" s="12">
        <v>2713.875</v>
      </c>
      <c r="F112" s="12">
        <v>3256.65</v>
      </c>
      <c r="AMF112" s="9"/>
      <c r="AMG112" s="9"/>
      <c r="AMH112" s="9"/>
    </row>
    <row r="113" spans="1:1022" s="8" customFormat="1" x14ac:dyDescent="0.2">
      <c r="A113" s="10" t="s">
        <v>148</v>
      </c>
      <c r="B113" s="10" t="s">
        <v>149</v>
      </c>
      <c r="C113" s="11">
        <v>0.62719999999999998</v>
      </c>
      <c r="D113" s="12">
        <v>1881.6</v>
      </c>
      <c r="E113" s="12">
        <v>2352</v>
      </c>
      <c r="F113" s="12">
        <v>2822.4</v>
      </c>
      <c r="AMF113" s="9"/>
      <c r="AMG113" s="9"/>
      <c r="AMH113" s="9"/>
    </row>
    <row r="114" spans="1:1022" s="8" customFormat="1" x14ac:dyDescent="0.2">
      <c r="A114" s="10" t="s">
        <v>148</v>
      </c>
      <c r="B114" s="10" t="s">
        <v>150</v>
      </c>
      <c r="C114" s="11">
        <v>0.86219999999999997</v>
      </c>
      <c r="D114" s="12">
        <v>2586.6000000000004</v>
      </c>
      <c r="E114" s="12">
        <v>3233.25</v>
      </c>
      <c r="F114" s="12">
        <v>3879.9</v>
      </c>
      <c r="AMF114" s="9"/>
      <c r="AMG114" s="9"/>
      <c r="AMH114" s="9"/>
    </row>
    <row r="115" spans="1:1022" s="8" customFormat="1" x14ac:dyDescent="0.2">
      <c r="A115" s="10" t="s">
        <v>148</v>
      </c>
      <c r="B115" s="10" t="s">
        <v>151</v>
      </c>
      <c r="C115" s="11">
        <v>0.72070000000000001</v>
      </c>
      <c r="D115" s="12">
        <v>2162.1000000000004</v>
      </c>
      <c r="E115" s="12">
        <v>2702.625</v>
      </c>
      <c r="F115" s="12">
        <v>3243.1499999999996</v>
      </c>
      <c r="AMF115" s="9"/>
      <c r="AMG115" s="9"/>
      <c r="AMH115" s="9"/>
    </row>
    <row r="116" spans="1:1022" s="8" customFormat="1" x14ac:dyDescent="0.2">
      <c r="A116" s="10" t="s">
        <v>148</v>
      </c>
      <c r="B116" s="10" t="s">
        <v>152</v>
      </c>
      <c r="C116" s="11">
        <v>0.77490000000000003</v>
      </c>
      <c r="D116" s="12">
        <v>2324.7000000000003</v>
      </c>
      <c r="E116" s="12">
        <v>2905.875</v>
      </c>
      <c r="F116" s="12">
        <v>3487.05</v>
      </c>
      <c r="AMF116" s="9"/>
      <c r="AMG116" s="9"/>
      <c r="AMH116" s="9"/>
    </row>
    <row r="117" spans="1:1022" s="8" customFormat="1" x14ac:dyDescent="0.2">
      <c r="A117" s="10" t="s">
        <v>148</v>
      </c>
      <c r="B117" s="10" t="s">
        <v>153</v>
      </c>
      <c r="C117" s="11">
        <v>0.61950000000000005</v>
      </c>
      <c r="D117" s="12">
        <v>1858.5000000000002</v>
      </c>
      <c r="E117" s="12">
        <v>2323.125</v>
      </c>
      <c r="F117" s="12">
        <v>2787.7500000000005</v>
      </c>
      <c r="AMF117" s="9"/>
      <c r="AMG117" s="9"/>
      <c r="AMH117" s="9"/>
    </row>
    <row r="118" spans="1:1022" s="8" customFormat="1" x14ac:dyDescent="0.2">
      <c r="A118" s="10" t="s">
        <v>148</v>
      </c>
      <c r="B118" s="10" t="s">
        <v>154</v>
      </c>
      <c r="C118" s="11">
        <v>0.67830000000000001</v>
      </c>
      <c r="D118" s="12">
        <v>2034.9</v>
      </c>
      <c r="E118" s="12">
        <v>2543.625</v>
      </c>
      <c r="F118" s="12">
        <v>3052.35</v>
      </c>
      <c r="AMF118" s="9"/>
      <c r="AMG118" s="9"/>
      <c r="AMH118" s="9"/>
    </row>
    <row r="119" spans="1:1022" s="8" customFormat="1" x14ac:dyDescent="0.2">
      <c r="A119" s="10" t="s">
        <v>155</v>
      </c>
      <c r="B119" s="10" t="s">
        <v>156</v>
      </c>
      <c r="C119" s="11">
        <v>0.81279999999999997</v>
      </c>
      <c r="D119" s="12">
        <v>2438.4</v>
      </c>
      <c r="E119" s="12">
        <v>3048</v>
      </c>
      <c r="F119" s="12">
        <v>3657.5999999999995</v>
      </c>
      <c r="AMF119" s="9"/>
      <c r="AMG119" s="9"/>
      <c r="AMH119" s="9"/>
    </row>
    <row r="120" spans="1:1022" s="8" customFormat="1" x14ac:dyDescent="0.2">
      <c r="A120" s="10" t="s">
        <v>155</v>
      </c>
      <c r="B120" s="10" t="s">
        <v>157</v>
      </c>
      <c r="C120" s="11">
        <v>0.91500000000000004</v>
      </c>
      <c r="D120" s="12">
        <v>2745.0000000000005</v>
      </c>
      <c r="E120" s="12">
        <v>3431.25</v>
      </c>
      <c r="F120" s="12">
        <v>4117.5</v>
      </c>
      <c r="AMF120" s="9"/>
      <c r="AMG120" s="9"/>
      <c r="AMH120" s="9"/>
    </row>
    <row r="121" spans="1:1022" s="8" customFormat="1" x14ac:dyDescent="0.2">
      <c r="A121" s="10" t="s">
        <v>155</v>
      </c>
      <c r="B121" s="10" t="s">
        <v>158</v>
      </c>
      <c r="C121" s="11">
        <v>0.80289999999999995</v>
      </c>
      <c r="D121" s="12">
        <v>2408.6999999999998</v>
      </c>
      <c r="E121" s="12">
        <v>3010.875</v>
      </c>
      <c r="F121" s="12">
        <v>3613.0499999999997</v>
      </c>
      <c r="AMF121" s="9"/>
      <c r="AMG121" s="9"/>
      <c r="AMH121" s="9"/>
    </row>
    <row r="122" spans="1:1022" s="8" customFormat="1" x14ac:dyDescent="0.2">
      <c r="A122" s="10" t="s">
        <v>155</v>
      </c>
      <c r="B122" s="10" t="s">
        <v>159</v>
      </c>
      <c r="C122" s="11">
        <v>0.84040000000000004</v>
      </c>
      <c r="D122" s="12">
        <v>2521.2000000000003</v>
      </c>
      <c r="E122" s="12">
        <v>3151.5</v>
      </c>
      <c r="F122" s="12">
        <v>3781.8</v>
      </c>
      <c r="AMF122" s="9"/>
      <c r="AMG122" s="9"/>
      <c r="AMH122" s="9"/>
    </row>
    <row r="123" spans="1:1022" s="8" customFormat="1" x14ac:dyDescent="0.2">
      <c r="A123" s="10" t="s">
        <v>155</v>
      </c>
      <c r="B123" s="10" t="s">
        <v>160</v>
      </c>
      <c r="C123" s="11">
        <v>0.91369999999999996</v>
      </c>
      <c r="D123" s="12">
        <v>2741.1000000000004</v>
      </c>
      <c r="E123" s="12">
        <v>3426.375</v>
      </c>
      <c r="F123" s="12">
        <v>4111.6499999999996</v>
      </c>
      <c r="AMF123" s="9"/>
      <c r="AMG123" s="9"/>
      <c r="AMH123" s="9"/>
    </row>
    <row r="124" spans="1:1022" s="8" customFormat="1" x14ac:dyDescent="0.2">
      <c r="A124" s="10" t="s">
        <v>155</v>
      </c>
      <c r="B124" s="10" t="s">
        <v>161</v>
      </c>
      <c r="C124" s="11">
        <v>0.95130000000000003</v>
      </c>
      <c r="D124" s="12">
        <v>2853.9</v>
      </c>
      <c r="E124" s="12">
        <v>3567.375</v>
      </c>
      <c r="F124" s="12">
        <v>4280.8499999999995</v>
      </c>
      <c r="AMF124" s="9"/>
      <c r="AMG124" s="9"/>
      <c r="AMH124" s="9"/>
    </row>
    <row r="125" spans="1:1022" s="8" customFormat="1" x14ac:dyDescent="0.2">
      <c r="A125" s="10" t="s">
        <v>155</v>
      </c>
      <c r="B125" s="10" t="s">
        <v>162</v>
      </c>
      <c r="C125" s="11">
        <v>0.80189999999999995</v>
      </c>
      <c r="D125" s="12">
        <v>2405.6999999999998</v>
      </c>
      <c r="E125" s="12">
        <v>3007.125</v>
      </c>
      <c r="F125" s="12">
        <v>3608.5499999999997</v>
      </c>
      <c r="AMF125" s="9"/>
      <c r="AMG125" s="9"/>
      <c r="AMH125" s="9"/>
    </row>
    <row r="126" spans="1:1022" s="8" customFormat="1" x14ac:dyDescent="0.2">
      <c r="A126" s="10" t="s">
        <v>155</v>
      </c>
      <c r="B126" s="10" t="s">
        <v>163</v>
      </c>
      <c r="C126" s="11">
        <v>0.86409999999999998</v>
      </c>
      <c r="D126" s="12">
        <v>2592.3000000000002</v>
      </c>
      <c r="E126" s="12">
        <v>3240.375</v>
      </c>
      <c r="F126" s="12">
        <v>3888.4499999999994</v>
      </c>
      <c r="AMF126" s="9"/>
      <c r="AMG126" s="9"/>
      <c r="AMH126" s="9"/>
    </row>
    <row r="127" spans="1:1022" s="8" customFormat="1" x14ac:dyDescent="0.2">
      <c r="A127" s="10" t="s">
        <v>155</v>
      </c>
      <c r="B127" s="10" t="s">
        <v>164</v>
      </c>
      <c r="C127" s="11">
        <v>1.0374000000000001</v>
      </c>
      <c r="D127" s="12">
        <v>3112.2000000000003</v>
      </c>
      <c r="E127" s="12">
        <v>3890.2500000000005</v>
      </c>
      <c r="F127" s="12">
        <v>4668.3</v>
      </c>
      <c r="AMF127" s="9"/>
      <c r="AMG127" s="9"/>
      <c r="AMH127" s="9"/>
    </row>
    <row r="128" spans="1:1022" s="8" customFormat="1" ht="18" customHeight="1" x14ac:dyDescent="0.2">
      <c r="A128" s="13" t="s">
        <v>165</v>
      </c>
      <c r="C128" s="14"/>
      <c r="AMF128" s="9"/>
      <c r="AMG128" s="9"/>
      <c r="AMH128" s="9"/>
    </row>
    <row r="129" spans="1:1022" s="8" customFormat="1" x14ac:dyDescent="0.2">
      <c r="A129" s="10" t="s">
        <v>101</v>
      </c>
      <c r="B129" s="10" t="s">
        <v>166</v>
      </c>
      <c r="C129" s="11">
        <v>0.74319999999999997</v>
      </c>
      <c r="D129" s="12">
        <v>2229.6</v>
      </c>
      <c r="E129" s="12">
        <v>2787</v>
      </c>
      <c r="F129" s="12">
        <v>3344.4</v>
      </c>
      <c r="AMF129" s="9"/>
      <c r="AMG129" s="9"/>
      <c r="AMH129" s="9"/>
    </row>
    <row r="130" spans="1:1022" s="8" customFormat="1" x14ac:dyDescent="0.2">
      <c r="A130" s="10" t="s">
        <v>101</v>
      </c>
      <c r="B130" s="10" t="s">
        <v>167</v>
      </c>
      <c r="C130" s="11">
        <v>0.74239999999999995</v>
      </c>
      <c r="D130" s="12">
        <v>2227.1999999999998</v>
      </c>
      <c r="E130" s="12">
        <v>2784</v>
      </c>
      <c r="F130" s="12">
        <v>3340.7999999999997</v>
      </c>
      <c r="AMF130" s="9"/>
      <c r="AMG130" s="9"/>
      <c r="AMH130" s="9"/>
    </row>
    <row r="131" spans="1:1022" s="8" customFormat="1" x14ac:dyDescent="0.2">
      <c r="A131" s="10" t="s">
        <v>101</v>
      </c>
      <c r="B131" s="10" t="s">
        <v>168</v>
      </c>
      <c r="C131" s="11">
        <v>0.81069999999999998</v>
      </c>
      <c r="D131" s="12">
        <v>2432.1</v>
      </c>
      <c r="E131" s="12">
        <v>3040.125</v>
      </c>
      <c r="F131" s="12">
        <v>3648.1499999999996</v>
      </c>
      <c r="AMF131" s="9"/>
      <c r="AMG131" s="9"/>
      <c r="AMH131" s="9"/>
    </row>
    <row r="132" spans="1:1022" s="8" customFormat="1" x14ac:dyDescent="0.2">
      <c r="A132" s="10" t="s">
        <v>101</v>
      </c>
      <c r="B132" s="10" t="s">
        <v>169</v>
      </c>
      <c r="C132" s="11">
        <v>0.84689999999999999</v>
      </c>
      <c r="D132" s="12">
        <v>2540.6999999999998</v>
      </c>
      <c r="E132" s="12">
        <v>3175.875</v>
      </c>
      <c r="F132" s="12">
        <v>3811.0499999999993</v>
      </c>
      <c r="AMF132" s="9"/>
      <c r="AMG132" s="9"/>
      <c r="AMH132" s="9"/>
    </row>
    <row r="133" spans="1:1022" s="8" customFormat="1" x14ac:dyDescent="0.2">
      <c r="A133" s="10" t="s">
        <v>101</v>
      </c>
      <c r="B133" s="10" t="s">
        <v>170</v>
      </c>
      <c r="C133" s="11">
        <v>0.9597</v>
      </c>
      <c r="D133" s="12">
        <v>2879.1</v>
      </c>
      <c r="E133" s="12">
        <v>3598.875</v>
      </c>
      <c r="F133" s="12">
        <v>4318.6499999999996</v>
      </c>
      <c r="AMF133" s="9"/>
      <c r="AMG133" s="9"/>
      <c r="AMH133" s="9"/>
    </row>
  </sheetData>
  <printOptions horizontalCentered="1"/>
  <pageMargins left="0.39370078740157483" right="0.39370078740157483" top="0.78740157480314965" bottom="0.78740157480314965" header="0.39370078740157483" footer="0.51181102362204722"/>
  <pageSetup paperSize="9" scale="70" firstPageNumber="0" pageOrder="overThenDown" orientation="portrait" r:id="rId1"/>
  <headerFooter>
    <oddHeader>&amp;C&amp;"Euphemia,Normale"&amp;12FRINGE BENEFIT 2025
AUTOVEICOLI IBRIDI PLUG-IN IN PRODUZIONE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Plug-in IN</vt:lpstr>
      <vt:lpstr>'Plug-in IN'!Area_stampa</vt:lpstr>
      <vt:lpstr>'Plug-in IN'!Titoli_stampa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Cilione Marco</dc:creator>
  <cp:lastModifiedBy>Cilione Marco</cp:lastModifiedBy>
  <dcterms:created xsi:type="dcterms:W3CDTF">2024-12-17T09:37:16Z</dcterms:created>
  <dcterms:modified xsi:type="dcterms:W3CDTF">2024-12-17T09:37:32Z</dcterms:modified>
</cp:coreProperties>
</file>