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codeName="ThisWorkbook"/>
  <xr:revisionPtr revIDLastSave="0" documentId="13_ncr:1_{33DCD68B-E5B7-4F19-B665-10C9C6B48DDD}" xr6:coauthVersionLast="47" xr6:coauthVersionMax="47" xr10:uidLastSave="{00000000-0000-0000-0000-000000000000}"/>
  <bookViews>
    <workbookView xWindow="-120" yWindow="-120" windowWidth="20730" windowHeight="11040" xr2:uid="{00000000-000D-0000-FFFF-FFFF00000000}"/>
  </bookViews>
  <sheets>
    <sheet name="ProjectSchedule" sheetId="11" r:id="rId1"/>
  </sheets>
  <definedNames>
    <definedName name="hoy" localSheetId="0">TODAY()</definedName>
    <definedName name="Inicio_del_proyecto">ProjectSchedule!$D$1</definedName>
    <definedName name="Semana_para_mostrar">ProjectSchedule!#REF!</definedName>
    <definedName name="task_end" localSheetId="0">ProjectSchedule!#REF!</definedName>
    <definedName name="task_progress" localSheetId="0">ProjectSchedule!$D1</definedName>
    <definedName name="task_start" localSheetId="0">ProjectSchedule!#REF!</definedName>
    <definedName name="_xlnm.Print_Titles" localSheetId="0">ProjectSchedule!$2:$3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1" l="1"/>
  <c r="F2" i="11" s="1"/>
  <c r="G2" i="11" l="1"/>
  <c r="H2" i="11" l="1"/>
  <c r="I2" i="11" l="1"/>
  <c r="J2" i="11" l="1"/>
  <c r="K2" i="11" l="1"/>
  <c r="L2" i="11" l="1"/>
  <c r="M2" i="11" l="1"/>
  <c r="N2" i="11" l="1"/>
  <c r="O2" i="11" l="1"/>
  <c r="P2" i="11" l="1"/>
  <c r="Q2" i="11" l="1"/>
  <c r="R2" i="11" l="1"/>
  <c r="S2" i="11" l="1"/>
  <c r="T2" i="11" l="1"/>
  <c r="U2" i="11" l="1"/>
  <c r="V2" i="11" l="1"/>
</calcChain>
</file>

<file path=xl/sharedStrings.xml><?xml version="1.0" encoding="utf-8"?>
<sst xmlns="http://schemas.openxmlformats.org/spreadsheetml/2006/main" count="85" uniqueCount="73">
  <si>
    <t>Escriba el nombre del responsable del proyecto en la celda B3. Escriba la fecha de comienzo del proyecto en la celda E3. Inicio del proyecto: la etiqueta se encuentra en la celda C3.</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</si>
  <si>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</si>
  <si>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</si>
  <si>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</si>
  <si>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</si>
  <si>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</si>
  <si>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</si>
  <si>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</si>
  <si>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TAREA</t>
  </si>
  <si>
    <t>Tarea 4</t>
  </si>
  <si>
    <t>Inicio del proyecto:</t>
  </si>
  <si>
    <t>ASIGNADO
A</t>
  </si>
  <si>
    <t>PROGRESO</t>
  </si>
  <si>
    <t>SEMANA 1</t>
  </si>
  <si>
    <t>SEMANA 2</t>
  </si>
  <si>
    <t>SEMANA 3</t>
  </si>
  <si>
    <t>SEMANA 4</t>
  </si>
  <si>
    <t>SEMANA 5</t>
  </si>
  <si>
    <t>SEMANA 6</t>
  </si>
  <si>
    <t>SEMANA 7</t>
  </si>
  <si>
    <t>SEMANA 8</t>
  </si>
  <si>
    <t>SEMANA 9</t>
  </si>
  <si>
    <t>SEMANA 10</t>
  </si>
  <si>
    <t>SEMANA 11</t>
  </si>
  <si>
    <t>SEMANA 12</t>
  </si>
  <si>
    <t>SEMANA 13</t>
  </si>
  <si>
    <t>SEMANA 14</t>
  </si>
  <si>
    <t>SEMANA 15</t>
  </si>
  <si>
    <t>SEMANA 16</t>
  </si>
  <si>
    <t>SEMANA 17</t>
  </si>
  <si>
    <t>SEMANA 18</t>
  </si>
  <si>
    <t>Planificacion del proyecto</t>
  </si>
  <si>
    <t>Creacion Interfaz de usuario</t>
  </si>
  <si>
    <t>Configuracion y uso de GitHub</t>
  </si>
  <si>
    <t>Testeo Funcionalidad</t>
  </si>
  <si>
    <t>Entrega proyecto funcional</t>
  </si>
  <si>
    <t>Preparacion informe y exposición</t>
  </si>
  <si>
    <t>RC-FT</t>
  </si>
  <si>
    <t>Rodrigo Concha (RC) - Felipe Tripayante (FT)</t>
  </si>
  <si>
    <t>Configuración del entorno de desarrollo</t>
  </si>
  <si>
    <t>Fase 1 Definicion Proyecto</t>
  </si>
  <si>
    <t>Fase 2 Desarrollo del proyecto</t>
  </si>
  <si>
    <t>Fase 3 Presentacion del proyecto</t>
  </si>
  <si>
    <t>ETL Cartolas bancarias</t>
  </si>
  <si>
    <t>Elaboracion Documentacion</t>
  </si>
  <si>
    <t>RC</t>
  </si>
  <si>
    <t>FT</t>
  </si>
  <si>
    <t>Documentacion incial</t>
  </si>
  <si>
    <t>Subtarea</t>
  </si>
  <si>
    <t>Descripción</t>
  </si>
  <si>
    <t>Análisis de estructura de cartolas</t>
  </si>
  <si>
    <t>Revisar formato de Excel, identificar columnas claves.</t>
  </si>
  <si>
    <t>Desarrollo de script ETL básico</t>
  </si>
  <si>
    <t>Crear script que lea cartolas y limpie datos.</t>
  </si>
  <si>
    <t>Implementar clasificación automática</t>
  </si>
  <si>
    <t>Clasificar tipos de gastos y abonos a partir de descripciones.</t>
  </si>
  <si>
    <t>Integración con Base de Datos</t>
  </si>
  <si>
    <t>Insertar datos procesados directamente en PostgreSQL.</t>
  </si>
  <si>
    <t>Semana 6</t>
  </si>
  <si>
    <t>Diseño de formulario de carga de cartolas</t>
  </si>
  <si>
    <t>Crear y probar el formulario web para subir archivos.</t>
  </si>
  <si>
    <t>Implementación del formulario</t>
  </si>
  <si>
    <t>Conectar carga de archivos con backend y base de datos.</t>
  </si>
  <si>
    <t>Desarrollo de dashboard inicial</t>
  </si>
  <si>
    <t>Crear página con visualización básica de gastos.</t>
  </si>
  <si>
    <t>Mejoras en la interfaz y filtros básicos</t>
  </si>
  <si>
    <t>Agregar filtros por fecha y mejorar la estética (CSS, responsive).</t>
  </si>
  <si>
    <t>Semana 7</t>
  </si>
  <si>
    <t>Semana 8</t>
  </si>
  <si>
    <t>Semana 9</t>
  </si>
  <si>
    <t>Semana 10</t>
  </si>
  <si>
    <t>Semana 11</t>
  </si>
  <si>
    <t>Semana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</si>
</sst>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C0A]d\ &quot;de&quot;\ mmmm\ &quot;de&quot;\ yyyy;@"/>
    <numFmt numFmtId="170" formatCode="d\-m\-yy;@"/>
    <numFmt numFmtId="171" formatCode="dd/mm/yy;@"/>
  </numFmts>
  <fonts count="24" x14ac:knownFonts="1">
    <font>
      <sz val="11"/>
      <color theme="1"/>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39997558519241921"/>
        <bgColor indexed="64"/>
      </patternFill>
    </fill>
    <fill>
      <patternFill patternType="solid">
        <fgColor theme="6" tint="0.39997558519241921"/>
        <bgColor indexed="64"/>
      </patternFill>
    </fill>
  </fills>
  <borders count="11">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4">
    <xf numFmtId="0" fontId="0" fillId="0" borderId="0"/>
    <xf numFmtId="0" fontId="1" fillId="0" borderId="0" applyNumberFormat="0" applyFill="0" applyBorder="0" applyAlignment="0" applyProtection="0">
      <alignment vertical="top"/>
      <protection locked="0"/>
    </xf>
    <xf numFmtId="9" fontId="5" fillId="0" borderId="0" applyFont="0" applyFill="0" applyBorder="0" applyAlignment="0" applyProtection="0"/>
    <xf numFmtId="0" fontId="10" fillId="0" borderId="0"/>
    <xf numFmtId="167" fontId="5" fillId="0" borderId="2" applyFont="0" applyFill="0" applyAlignment="0" applyProtection="0"/>
    <xf numFmtId="0" fontId="9"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8" fontId="5" fillId="0" borderId="2">
      <alignment horizontal="center" vertical="center"/>
    </xf>
    <xf numFmtId="170" fontId="5" fillId="0" borderId="1" applyFill="0">
      <alignment horizontal="center" vertical="center"/>
    </xf>
    <xf numFmtId="0" fontId="5" fillId="0" borderId="1" applyFill="0">
      <alignment horizontal="center" vertical="center"/>
    </xf>
    <xf numFmtId="0" fontId="5" fillId="0" borderId="1" applyFill="0">
      <alignment horizontal="left" vertical="center" indent="2"/>
    </xf>
    <xf numFmtId="0" fontId="11" fillId="0" borderId="0" applyNumberForma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4" fillId="11" borderId="0" applyNumberFormat="0" applyBorder="0" applyAlignment="0" applyProtection="0"/>
    <xf numFmtId="0" fontId="15" fillId="12" borderId="0" applyNumberFormat="0" applyBorder="0" applyAlignment="0" applyProtection="0"/>
    <xf numFmtId="0" fontId="16" fillId="13" borderId="4" applyNumberFormat="0" applyAlignment="0" applyProtection="0"/>
    <xf numFmtId="0" fontId="17" fillId="14" borderId="5" applyNumberFormat="0" applyAlignment="0" applyProtection="0"/>
    <xf numFmtId="0" fontId="18" fillId="14" borderId="4" applyNumberFormat="0" applyAlignment="0" applyProtection="0"/>
    <xf numFmtId="0" fontId="19" fillId="0" borderId="6" applyNumberFormat="0" applyFill="0" applyAlignment="0" applyProtection="0"/>
    <xf numFmtId="0" fontId="20" fillId="15" borderId="7" applyNumberFormat="0" applyAlignment="0" applyProtection="0"/>
    <xf numFmtId="0" fontId="21" fillId="0" borderId="0" applyNumberFormat="0" applyFill="0" applyBorder="0" applyAlignment="0" applyProtection="0"/>
    <xf numFmtId="0" fontId="5" fillId="16" borderId="8" applyNumberFormat="0" applyFont="0" applyAlignment="0" applyProtection="0"/>
    <xf numFmtId="0" fontId="22" fillId="0" borderId="0" applyNumberFormat="0" applyFill="0" applyBorder="0" applyAlignment="0" applyProtection="0"/>
    <xf numFmtId="0" fontId="3" fillId="0" borderId="9" applyNumberFormat="0" applyFill="0" applyAlignment="0" applyProtection="0"/>
    <xf numFmtId="0" fontId="1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10"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10"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cellStyleXfs>
  <cellXfs count="39">
    <xf numFmtId="0" fontId="0" fillId="0" borderId="0" xfId="0"/>
    <xf numFmtId="0" fontId="0" fillId="0" borderId="0" xfId="0" applyAlignment="1">
      <alignment vertical="center"/>
    </xf>
    <xf numFmtId="0" fontId="10" fillId="0" borderId="0" xfId="3"/>
    <xf numFmtId="0" fontId="10" fillId="0" borderId="0" xfId="3" applyAlignment="1">
      <alignment wrapText="1"/>
    </xf>
    <xf numFmtId="0" fontId="6" fillId="0" borderId="0" xfId="7">
      <alignment vertical="top"/>
    </xf>
    <xf numFmtId="171" fontId="7" fillId="42" borderId="3" xfId="0" applyNumberFormat="1" applyFont="1" applyFill="1" applyBorder="1" applyAlignment="1">
      <alignment horizontal="center" vertical="center"/>
    </xf>
    <xf numFmtId="171" fontId="7" fillId="41" borderId="3" xfId="0" applyNumberFormat="1" applyFont="1" applyFill="1" applyBorder="1" applyAlignment="1">
      <alignment horizontal="center" vertical="center"/>
    </xf>
    <xf numFmtId="171" fontId="7" fillId="43" borderId="3" xfId="0" applyNumberFormat="1" applyFont="1" applyFill="1" applyBorder="1" applyAlignment="1">
      <alignment horizontal="center" vertical="center"/>
    </xf>
    <xf numFmtId="169" fontId="5" fillId="0" borderId="2" xfId="9" applyNumberFormat="1">
      <alignment horizontal="center" vertical="center"/>
    </xf>
    <xf numFmtId="0" fontId="5" fillId="0" borderId="0" xfId="8" applyAlignment="1"/>
    <xf numFmtId="0" fontId="10" fillId="0" borderId="10" xfId="3" applyBorder="1" applyAlignment="1">
      <alignment wrapText="1"/>
    </xf>
    <xf numFmtId="0" fontId="4" fillId="9" borderId="10" xfId="0" applyFont="1" applyFill="1" applyBorder="1" applyAlignment="1">
      <alignment horizontal="left" vertical="center" indent="1"/>
    </xf>
    <xf numFmtId="0" fontId="4" fillId="9" borderId="10" xfId="0" applyFont="1" applyFill="1" applyBorder="1" applyAlignment="1">
      <alignment horizontal="center" vertical="center" wrapText="1"/>
    </xf>
    <xf numFmtId="0" fontId="8" fillId="8" borderId="10" xfId="0" applyFont="1" applyFill="1" applyBorder="1" applyAlignment="1">
      <alignment horizontal="center" vertical="center" shrinkToFit="1"/>
    </xf>
    <xf numFmtId="0" fontId="10" fillId="0" borderId="10" xfId="3" applyBorder="1"/>
    <xf numFmtId="0" fontId="0" fillId="0" borderId="10" xfId="0" applyBorder="1" applyAlignment="1">
      <alignment vertical="center"/>
    </xf>
    <xf numFmtId="0" fontId="3" fillId="5" borderId="10" xfId="0" applyFont="1" applyFill="1" applyBorder="1" applyAlignment="1">
      <alignment horizontal="left" vertical="center" indent="1"/>
    </xf>
    <xf numFmtId="0" fontId="5" fillId="5" borderId="10" xfId="11" applyFill="1" applyBorder="1">
      <alignment horizontal="center" vertical="center"/>
    </xf>
    <xf numFmtId="9" fontId="2" fillId="5" borderId="10" xfId="2" applyFont="1" applyFill="1" applyBorder="1" applyAlignment="1">
      <alignment horizontal="center" vertical="center"/>
    </xf>
    <xf numFmtId="0" fontId="5" fillId="2" borderId="10" xfId="12" applyFill="1" applyBorder="1">
      <alignment horizontal="left" vertical="center" indent="2"/>
    </xf>
    <xf numFmtId="0" fontId="5" fillId="2" borderId="10" xfId="11" applyFill="1" applyBorder="1">
      <alignment horizontal="center" vertical="center"/>
    </xf>
    <xf numFmtId="9" fontId="2" fillId="2" borderId="10" xfId="2" applyFont="1" applyFill="1" applyBorder="1" applyAlignment="1">
      <alignment horizontal="center" vertical="center"/>
    </xf>
    <xf numFmtId="0" fontId="3" fillId="6" borderId="10" xfId="0" applyFont="1" applyFill="1" applyBorder="1" applyAlignment="1">
      <alignment horizontal="left" vertical="center" indent="1"/>
    </xf>
    <xf numFmtId="0" fontId="5" fillId="6" borderId="10" xfId="11" applyFill="1" applyBorder="1">
      <alignment horizontal="center" vertical="center"/>
    </xf>
    <xf numFmtId="9" fontId="2" fillId="6" borderId="10" xfId="2" applyFont="1" applyFill="1" applyBorder="1" applyAlignment="1">
      <alignment horizontal="center" vertical="center"/>
    </xf>
    <xf numFmtId="0" fontId="5" fillId="3" borderId="10" xfId="12" applyFill="1" applyBorder="1">
      <alignment horizontal="left" vertical="center" indent="2"/>
    </xf>
    <xf numFmtId="0" fontId="5" fillId="3" borderId="10" xfId="11" applyFill="1" applyBorder="1">
      <alignment horizontal="center" vertical="center"/>
    </xf>
    <xf numFmtId="9" fontId="2" fillId="3" borderId="10" xfId="2" applyFont="1" applyFill="1" applyBorder="1" applyAlignment="1">
      <alignment horizontal="center" vertical="center"/>
    </xf>
    <xf numFmtId="0" fontId="3" fillId="4" borderId="10" xfId="0" applyFont="1" applyFill="1" applyBorder="1" applyAlignment="1">
      <alignment horizontal="left" vertical="center" indent="1"/>
    </xf>
    <xf numFmtId="0" fontId="5" fillId="4" borderId="10" xfId="11" applyFill="1" applyBorder="1">
      <alignment horizontal="center" vertical="center"/>
    </xf>
    <xf numFmtId="9" fontId="2" fillId="4" borderId="10" xfId="2" applyFont="1" applyFill="1" applyBorder="1" applyAlignment="1">
      <alignment horizontal="center" vertical="center"/>
    </xf>
    <xf numFmtId="0" fontId="5" fillId="7" borderId="10" xfId="12" applyFill="1" applyBorder="1">
      <alignment horizontal="left" vertical="center" indent="2"/>
    </xf>
    <xf numFmtId="0" fontId="5" fillId="7" borderId="10" xfId="11" applyFill="1" applyBorder="1">
      <alignment horizontal="center" vertical="center"/>
    </xf>
    <xf numFmtId="9" fontId="2" fillId="7" borderId="10" xfId="2" applyFont="1" applyFill="1" applyBorder="1" applyAlignment="1">
      <alignment horizontal="center" vertical="center"/>
    </xf>
    <xf numFmtId="0" fontId="0" fillId="2" borderId="10" xfId="0" applyFill="1" applyBorder="1" applyAlignment="1">
      <alignment vertical="center"/>
    </xf>
    <xf numFmtId="0" fontId="0" fillId="3" borderId="10" xfId="0" applyFill="1" applyBorder="1" applyAlignment="1">
      <alignment vertical="center"/>
    </xf>
    <xf numFmtId="0" fontId="0" fillId="7" borderId="10" xfId="0" applyFill="1" applyBorder="1" applyAlignment="1">
      <alignment vertical="center"/>
    </xf>
    <xf numFmtId="0" fontId="3" fillId="0" borderId="10" xfId="0" applyFont="1" applyBorder="1" applyAlignment="1">
      <alignment horizontal="left" vertical="center" wrapText="1"/>
    </xf>
    <xf numFmtId="0" fontId="0" fillId="0" borderId="10" xfId="0" applyBorder="1" applyAlignment="1">
      <alignment horizontal="left" vertical="center" wrapTex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3">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V28"/>
  <sheetViews>
    <sheetView showGridLines="0" tabSelected="1" showRuler="0" zoomScale="74" zoomScaleNormal="70" zoomScalePageLayoutView="70" workbookViewId="0">
      <pane ySplit="3" topLeftCell="A15" activePane="bottomLeft" state="frozen"/>
      <selection pane="bottomLeft" activeCell="D20" sqref="D20"/>
    </sheetView>
  </sheetViews>
  <sheetFormatPr baseColWidth="10" defaultColWidth="9.140625" defaultRowHeight="30" customHeight="1" x14ac:dyDescent="0.25"/>
  <cols>
    <col min="1" max="1" width="2.7109375" style="2" customWidth="1"/>
    <col min="2" max="2" width="48.85546875" customWidth="1"/>
    <col min="3" max="3" width="14.28515625" customWidth="1"/>
    <col min="4" max="4" width="20" customWidth="1"/>
    <col min="5" max="5" width="8.7109375" bestFit="1" customWidth="1"/>
    <col min="6" max="13" width="9.140625" bestFit="1" customWidth="1"/>
    <col min="14" max="14" width="9.5703125" bestFit="1" customWidth="1"/>
    <col min="15" max="15" width="9.28515625" bestFit="1" customWidth="1"/>
    <col min="16" max="22" width="9.5703125" bestFit="1" customWidth="1"/>
  </cols>
  <sheetData>
    <row r="1" spans="1:22" ht="30" customHeight="1" x14ac:dyDescent="0.25">
      <c r="A1" s="2" t="s">
        <v>0</v>
      </c>
      <c r="B1" s="4" t="s">
        <v>38</v>
      </c>
      <c r="C1" s="9" t="s">
        <v>10</v>
      </c>
      <c r="D1" s="8">
        <v>45733</v>
      </c>
    </row>
    <row r="2" spans="1:22" ht="15" customHeight="1" x14ac:dyDescent="0.25">
      <c r="A2" s="3" t="s">
        <v>1</v>
      </c>
      <c r="E2" s="5">
        <f>Inicio_del_proyecto-WEEKDAY(Inicio_del_proyecto,1)+2</f>
        <v>45733</v>
      </c>
      <c r="F2" s="5">
        <f>E2+7</f>
        <v>45740</v>
      </c>
      <c r="G2" s="5">
        <f t="shared" ref="G2:M2" si="0">F2+7</f>
        <v>45747</v>
      </c>
      <c r="H2" s="5">
        <f t="shared" si="0"/>
        <v>45754</v>
      </c>
      <c r="I2" s="6">
        <f t="shared" si="0"/>
        <v>45761</v>
      </c>
      <c r="J2" s="6">
        <f t="shared" si="0"/>
        <v>45768</v>
      </c>
      <c r="K2" s="6">
        <f t="shared" si="0"/>
        <v>45775</v>
      </c>
      <c r="L2" s="6">
        <f t="shared" si="0"/>
        <v>45782</v>
      </c>
      <c r="M2" s="6">
        <f t="shared" si="0"/>
        <v>45789</v>
      </c>
      <c r="N2" s="6">
        <f>M2+7</f>
        <v>45796</v>
      </c>
      <c r="O2" s="6">
        <f t="shared" ref="O2:P2" si="1">N2+7</f>
        <v>45803</v>
      </c>
      <c r="P2" s="6">
        <f t="shared" si="1"/>
        <v>45810</v>
      </c>
      <c r="Q2" s="6">
        <f>P2+7</f>
        <v>45817</v>
      </c>
      <c r="R2" s="6">
        <f t="shared" ref="R2" si="2">Q2+7</f>
        <v>45824</v>
      </c>
      <c r="S2" s="6">
        <f>R2+7</f>
        <v>45831</v>
      </c>
      <c r="T2" s="7">
        <f t="shared" ref="T2" si="3">S2+7</f>
        <v>45838</v>
      </c>
      <c r="U2" s="7">
        <f>T2+7</f>
        <v>45845</v>
      </c>
      <c r="V2" s="7">
        <f t="shared" ref="V2" si="4">U2+7</f>
        <v>45852</v>
      </c>
    </row>
    <row r="3" spans="1:22" ht="21" customHeight="1" x14ac:dyDescent="0.25">
      <c r="A3" s="10" t="s">
        <v>2</v>
      </c>
      <c r="B3" s="11" t="s">
        <v>8</v>
      </c>
      <c r="C3" s="12" t="s">
        <v>11</v>
      </c>
      <c r="D3" s="12" t="s">
        <v>12</v>
      </c>
      <c r="E3" s="13" t="s">
        <v>13</v>
      </c>
      <c r="F3" s="13" t="s">
        <v>14</v>
      </c>
      <c r="G3" s="13" t="s">
        <v>15</v>
      </c>
      <c r="H3" s="13" t="s">
        <v>16</v>
      </c>
      <c r="I3" s="13" t="s">
        <v>17</v>
      </c>
      <c r="J3" s="13" t="s">
        <v>18</v>
      </c>
      <c r="K3" s="13" t="s">
        <v>19</v>
      </c>
      <c r="L3" s="13" t="s">
        <v>20</v>
      </c>
      <c r="M3" s="13" t="s">
        <v>21</v>
      </c>
      <c r="N3" s="13" t="s">
        <v>22</v>
      </c>
      <c r="O3" s="13" t="s">
        <v>23</v>
      </c>
      <c r="P3" s="13" t="s">
        <v>24</v>
      </c>
      <c r="Q3" s="13" t="s">
        <v>25</v>
      </c>
      <c r="R3" s="13" t="s">
        <v>26</v>
      </c>
      <c r="S3" s="13" t="s">
        <v>27</v>
      </c>
      <c r="T3" s="13" t="s">
        <v>28</v>
      </c>
      <c r="U3" s="13" t="s">
        <v>29</v>
      </c>
      <c r="V3" s="13" t="s">
        <v>30</v>
      </c>
    </row>
    <row r="4" spans="1:22" s="1" customFormat="1" ht="30" customHeight="1" x14ac:dyDescent="0.25">
      <c r="A4" s="10" t="s">
        <v>3</v>
      </c>
      <c r="B4" s="16" t="s">
        <v>40</v>
      </c>
      <c r="C4" s="17"/>
      <c r="D4" s="18"/>
      <c r="E4" s="18"/>
      <c r="F4" s="18"/>
      <c r="G4" s="18"/>
      <c r="H4" s="18"/>
      <c r="I4" s="18"/>
      <c r="J4" s="18"/>
      <c r="K4" s="18"/>
      <c r="L4" s="18"/>
      <c r="M4" s="18"/>
      <c r="N4" s="18"/>
      <c r="O4" s="18"/>
      <c r="P4" s="18"/>
      <c r="Q4" s="18"/>
      <c r="R4" s="18"/>
      <c r="S4" s="18"/>
      <c r="T4" s="18"/>
      <c r="U4" s="18"/>
      <c r="V4" s="18"/>
    </row>
    <row r="5" spans="1:22" s="1" customFormat="1" ht="30" customHeight="1" x14ac:dyDescent="0.25">
      <c r="A5" s="10" t="s">
        <v>4</v>
      </c>
      <c r="B5" s="19" t="s">
        <v>31</v>
      </c>
      <c r="C5" s="20" t="s">
        <v>37</v>
      </c>
      <c r="D5" s="21">
        <v>1</v>
      </c>
      <c r="E5" s="34"/>
      <c r="F5" s="34"/>
      <c r="G5" s="34"/>
      <c r="H5" s="34"/>
      <c r="I5" s="15"/>
      <c r="J5" s="15"/>
      <c r="K5" s="15"/>
      <c r="L5" s="15"/>
      <c r="M5" s="15"/>
      <c r="N5" s="15"/>
      <c r="O5" s="15"/>
      <c r="P5" s="15"/>
      <c r="Q5" s="15"/>
      <c r="R5" s="15"/>
      <c r="S5" s="15"/>
      <c r="T5" s="15"/>
      <c r="U5" s="15"/>
      <c r="V5" s="15"/>
    </row>
    <row r="6" spans="1:22" s="1" customFormat="1" ht="30" customHeight="1" x14ac:dyDescent="0.25">
      <c r="A6" s="10" t="s">
        <v>5</v>
      </c>
      <c r="B6" s="19" t="s">
        <v>47</v>
      </c>
      <c r="C6" s="20" t="s">
        <v>37</v>
      </c>
      <c r="D6" s="21">
        <v>1</v>
      </c>
      <c r="E6" s="34"/>
      <c r="F6" s="34"/>
      <c r="G6" s="34"/>
      <c r="H6" s="15"/>
      <c r="I6" s="15"/>
      <c r="J6" s="15"/>
      <c r="K6" s="15"/>
      <c r="L6" s="15"/>
      <c r="M6" s="15"/>
      <c r="N6" s="15"/>
      <c r="O6" s="15"/>
      <c r="P6" s="15"/>
      <c r="Q6" s="15"/>
      <c r="R6" s="15"/>
      <c r="S6" s="15"/>
      <c r="T6" s="15"/>
      <c r="U6" s="15"/>
      <c r="V6" s="15"/>
    </row>
    <row r="7" spans="1:22" s="1" customFormat="1" ht="30" customHeight="1" x14ac:dyDescent="0.25">
      <c r="A7" s="14"/>
      <c r="B7" s="19" t="s">
        <v>33</v>
      </c>
      <c r="C7" s="20" t="s">
        <v>37</v>
      </c>
      <c r="D7" s="21">
        <v>1</v>
      </c>
      <c r="E7" s="34"/>
      <c r="F7" s="15"/>
      <c r="G7" s="15"/>
      <c r="H7" s="15"/>
      <c r="I7" s="15"/>
      <c r="J7" s="15"/>
      <c r="K7" s="15"/>
      <c r="L7" s="15"/>
      <c r="M7" s="15"/>
      <c r="N7" s="15"/>
      <c r="O7" s="15"/>
      <c r="P7" s="15"/>
      <c r="Q7" s="15"/>
      <c r="R7" s="15"/>
      <c r="S7" s="15"/>
      <c r="T7" s="15"/>
      <c r="U7" s="15"/>
      <c r="V7" s="15"/>
    </row>
    <row r="8" spans="1:22" s="1" customFormat="1" ht="30" customHeight="1" x14ac:dyDescent="0.25">
      <c r="A8" s="14"/>
      <c r="B8" s="19" t="s">
        <v>9</v>
      </c>
      <c r="C8" s="20"/>
      <c r="D8" s="21">
        <v>0</v>
      </c>
      <c r="E8" s="15"/>
      <c r="F8" s="15"/>
      <c r="G8" s="15"/>
      <c r="H8" s="15"/>
      <c r="I8" s="15"/>
      <c r="J8" s="15"/>
      <c r="K8" s="15"/>
      <c r="L8" s="15"/>
      <c r="M8" s="15"/>
      <c r="N8" s="15"/>
      <c r="O8" s="15"/>
      <c r="P8" s="15"/>
      <c r="Q8" s="15"/>
      <c r="R8" s="15"/>
      <c r="S8" s="15"/>
      <c r="T8" s="15"/>
      <c r="U8" s="15"/>
      <c r="V8" s="15"/>
    </row>
    <row r="9" spans="1:22" s="1" customFormat="1" ht="30" customHeight="1" x14ac:dyDescent="0.25">
      <c r="A9" s="10" t="s">
        <v>6</v>
      </c>
      <c r="B9" s="22" t="s">
        <v>41</v>
      </c>
      <c r="C9" s="23"/>
      <c r="D9" s="24"/>
      <c r="E9" s="24"/>
      <c r="F9" s="24"/>
      <c r="G9" s="24"/>
      <c r="H9" s="24"/>
      <c r="I9" s="24"/>
      <c r="J9" s="24"/>
      <c r="K9" s="24"/>
      <c r="L9" s="24"/>
      <c r="M9" s="24"/>
      <c r="N9" s="24"/>
      <c r="O9" s="24"/>
      <c r="P9" s="24"/>
      <c r="Q9" s="24"/>
      <c r="R9" s="24"/>
      <c r="S9" s="24"/>
      <c r="T9" s="24"/>
      <c r="U9" s="24"/>
      <c r="V9" s="24"/>
    </row>
    <row r="10" spans="1:22" s="1" customFormat="1" ht="30" customHeight="1" x14ac:dyDescent="0.25">
      <c r="A10" s="10"/>
      <c r="B10" s="25" t="s">
        <v>39</v>
      </c>
      <c r="C10" s="26" t="s">
        <v>37</v>
      </c>
      <c r="D10" s="27">
        <v>0</v>
      </c>
      <c r="E10" s="15"/>
      <c r="F10" s="15"/>
      <c r="G10" s="15"/>
      <c r="H10" s="15"/>
      <c r="I10" s="35"/>
      <c r="J10" s="15"/>
      <c r="K10" s="15"/>
      <c r="L10" s="15"/>
      <c r="M10" s="15"/>
      <c r="N10" s="15"/>
      <c r="O10" s="15"/>
      <c r="P10" s="15"/>
      <c r="Q10" s="15"/>
      <c r="R10" s="15"/>
      <c r="S10" s="15"/>
      <c r="T10" s="15"/>
      <c r="U10" s="15"/>
      <c r="V10" s="15"/>
    </row>
    <row r="11" spans="1:22" s="1" customFormat="1" ht="30" customHeight="1" x14ac:dyDescent="0.25">
      <c r="A11" s="14"/>
      <c r="B11" s="25" t="s">
        <v>43</v>
      </c>
      <c r="C11" s="26" t="s">
        <v>37</v>
      </c>
      <c r="D11" s="27">
        <v>0</v>
      </c>
      <c r="E11" s="15"/>
      <c r="F11" s="15"/>
      <c r="G11" s="15"/>
      <c r="H11" s="15"/>
      <c r="I11" s="15"/>
      <c r="J11" s="35"/>
      <c r="K11" s="35"/>
      <c r="L11" s="35"/>
      <c r="M11" s="35"/>
      <c r="N11" s="15"/>
      <c r="O11" s="15"/>
      <c r="P11" s="15"/>
      <c r="Q11" s="15"/>
      <c r="R11" s="15"/>
      <c r="S11" s="15"/>
      <c r="T11" s="15"/>
      <c r="U11" s="15"/>
      <c r="V11" s="15"/>
    </row>
    <row r="12" spans="1:22" s="1" customFormat="1" ht="30" customHeight="1" x14ac:dyDescent="0.25">
      <c r="A12" s="14"/>
      <c r="B12" s="25" t="s">
        <v>32</v>
      </c>
      <c r="C12" s="26" t="s">
        <v>45</v>
      </c>
      <c r="D12" s="27">
        <v>0</v>
      </c>
      <c r="E12" s="15"/>
      <c r="F12" s="15"/>
      <c r="G12" s="15"/>
      <c r="H12" s="15"/>
      <c r="I12" s="15"/>
      <c r="J12" s="15"/>
      <c r="K12" s="15"/>
      <c r="L12" s="15"/>
      <c r="M12" s="35"/>
      <c r="N12" s="35"/>
      <c r="O12" s="35"/>
      <c r="P12" s="35"/>
      <c r="Q12" s="15"/>
      <c r="R12" s="15"/>
      <c r="S12" s="15"/>
      <c r="T12" s="15"/>
      <c r="U12" s="15"/>
      <c r="V12" s="15"/>
    </row>
    <row r="13" spans="1:22" s="1" customFormat="1" ht="30" customHeight="1" x14ac:dyDescent="0.25">
      <c r="A13" s="14"/>
      <c r="B13" s="25" t="s">
        <v>34</v>
      </c>
      <c r="C13" s="26" t="s">
        <v>46</v>
      </c>
      <c r="D13" s="27">
        <v>0</v>
      </c>
      <c r="E13" s="15"/>
      <c r="F13" s="15"/>
      <c r="G13" s="15"/>
      <c r="H13" s="15"/>
      <c r="I13" s="15"/>
      <c r="J13" s="15"/>
      <c r="K13" s="15"/>
      <c r="L13" s="15"/>
      <c r="M13" s="15"/>
      <c r="N13" s="15"/>
      <c r="O13" s="15"/>
      <c r="P13" s="15"/>
      <c r="Q13" s="35"/>
      <c r="R13" s="35"/>
      <c r="S13" s="15"/>
      <c r="T13" s="15"/>
      <c r="U13" s="15"/>
      <c r="V13" s="15"/>
    </row>
    <row r="14" spans="1:22" s="1" customFormat="1" ht="30" customHeight="1" x14ac:dyDescent="0.25">
      <c r="A14" s="14"/>
      <c r="B14" s="25" t="s">
        <v>35</v>
      </c>
      <c r="C14" s="26" t="s">
        <v>37</v>
      </c>
      <c r="D14" s="27">
        <v>0</v>
      </c>
      <c r="E14" s="15"/>
      <c r="F14" s="15"/>
      <c r="G14" s="15"/>
      <c r="H14" s="15"/>
      <c r="I14" s="15"/>
      <c r="J14" s="15"/>
      <c r="K14" s="15"/>
      <c r="L14" s="15"/>
      <c r="M14" s="15"/>
      <c r="N14" s="15"/>
      <c r="O14" s="15"/>
      <c r="P14" s="15"/>
      <c r="Q14" s="15"/>
      <c r="R14" s="15"/>
      <c r="S14" s="35"/>
      <c r="T14" s="15"/>
      <c r="U14" s="15"/>
      <c r="V14" s="15"/>
    </row>
    <row r="15" spans="1:22" s="1" customFormat="1" ht="30" customHeight="1" x14ac:dyDescent="0.25">
      <c r="A15" s="14" t="s">
        <v>7</v>
      </c>
      <c r="B15" s="28" t="s">
        <v>42</v>
      </c>
      <c r="C15" s="29"/>
      <c r="D15" s="30"/>
      <c r="E15" s="30"/>
      <c r="F15" s="30"/>
      <c r="G15" s="30"/>
      <c r="H15" s="30"/>
      <c r="I15" s="30"/>
      <c r="J15" s="30"/>
      <c r="K15" s="30"/>
      <c r="L15" s="30"/>
      <c r="M15" s="30"/>
      <c r="N15" s="30"/>
      <c r="O15" s="30"/>
      <c r="P15" s="30"/>
      <c r="Q15" s="30"/>
      <c r="R15" s="30"/>
      <c r="S15" s="30"/>
      <c r="T15" s="30"/>
      <c r="U15" s="30"/>
      <c r="V15" s="30"/>
    </row>
    <row r="16" spans="1:22" s="1" customFormat="1" ht="30" customHeight="1" x14ac:dyDescent="0.25">
      <c r="A16" s="14"/>
      <c r="B16" s="31" t="s">
        <v>44</v>
      </c>
      <c r="C16" s="32" t="s">
        <v>45</v>
      </c>
      <c r="D16" s="33">
        <v>0</v>
      </c>
      <c r="E16" s="36"/>
      <c r="F16" s="36"/>
      <c r="G16" s="36"/>
      <c r="H16" s="36"/>
      <c r="I16" s="36"/>
      <c r="J16" s="36"/>
      <c r="K16" s="36"/>
      <c r="L16" s="36"/>
      <c r="M16" s="36"/>
      <c r="N16" s="36"/>
      <c r="O16" s="36"/>
      <c r="P16" s="36"/>
      <c r="Q16" s="36"/>
      <c r="R16" s="36"/>
      <c r="S16" s="36"/>
      <c r="T16" s="36"/>
      <c r="U16" s="15"/>
      <c r="V16" s="15"/>
    </row>
    <row r="17" spans="1:22" s="1" customFormat="1" ht="30" customHeight="1" x14ac:dyDescent="0.25">
      <c r="A17" s="14"/>
      <c r="B17" s="31" t="s">
        <v>36</v>
      </c>
      <c r="C17" s="32" t="s">
        <v>46</v>
      </c>
      <c r="D17" s="33">
        <v>0</v>
      </c>
      <c r="E17" s="15"/>
      <c r="F17" s="15"/>
      <c r="G17" s="15"/>
      <c r="H17" s="15"/>
      <c r="I17" s="15"/>
      <c r="J17" s="15"/>
      <c r="K17" s="15"/>
      <c r="L17" s="15"/>
      <c r="M17" s="15"/>
      <c r="N17" s="15"/>
      <c r="O17" s="15"/>
      <c r="P17" s="15"/>
      <c r="Q17" s="15"/>
      <c r="R17" s="15"/>
      <c r="S17" s="15"/>
      <c r="T17" s="36"/>
      <c r="U17" s="15"/>
      <c r="V17" s="15"/>
    </row>
    <row r="19" spans="1:22" ht="30" customHeight="1" x14ac:dyDescent="0.25">
      <c r="B19" s="25" t="s">
        <v>43</v>
      </c>
      <c r="C19" s="37" t="s">
        <v>48</v>
      </c>
      <c r="D19" s="37" t="s">
        <v>49</v>
      </c>
    </row>
    <row r="20" spans="1:22" ht="30" customHeight="1" x14ac:dyDescent="0.25">
      <c r="B20" s="38" t="s">
        <v>58</v>
      </c>
      <c r="C20" s="38" t="s">
        <v>50</v>
      </c>
      <c r="D20" s="38" t="s">
        <v>51</v>
      </c>
    </row>
    <row r="21" spans="1:22" ht="30" customHeight="1" x14ac:dyDescent="0.25">
      <c r="B21" s="38" t="s">
        <v>67</v>
      </c>
      <c r="C21" s="38" t="s">
        <v>52</v>
      </c>
      <c r="D21" s="38" t="s">
        <v>53</v>
      </c>
    </row>
    <row r="22" spans="1:22" ht="30" customHeight="1" x14ac:dyDescent="0.25">
      <c r="B22" s="38" t="s">
        <v>68</v>
      </c>
      <c r="C22" s="38" t="s">
        <v>54</v>
      </c>
      <c r="D22" s="38" t="s">
        <v>55</v>
      </c>
    </row>
    <row r="23" spans="1:22" ht="30" customHeight="1" x14ac:dyDescent="0.25">
      <c r="B23" s="38" t="s">
        <v>69</v>
      </c>
      <c r="C23" s="38" t="s">
        <v>56</v>
      </c>
      <c r="D23" s="38" t="s">
        <v>57</v>
      </c>
    </row>
    <row r="24" spans="1:22" ht="30" customHeight="1" x14ac:dyDescent="0.25">
      <c r="B24" s="25" t="s">
        <v>32</v>
      </c>
      <c r="C24" s="37" t="s">
        <v>48</v>
      </c>
      <c r="D24" s="37" t="s">
        <v>49</v>
      </c>
    </row>
    <row r="25" spans="1:22" ht="30" customHeight="1" x14ac:dyDescent="0.25">
      <c r="B25" s="38" t="s">
        <v>69</v>
      </c>
      <c r="C25" s="38" t="s">
        <v>59</v>
      </c>
      <c r="D25" s="38" t="s">
        <v>60</v>
      </c>
    </row>
    <row r="26" spans="1:22" ht="30" customHeight="1" x14ac:dyDescent="0.25">
      <c r="B26" s="38" t="s">
        <v>70</v>
      </c>
      <c r="C26" s="38" t="s">
        <v>61</v>
      </c>
      <c r="D26" s="38" t="s">
        <v>62</v>
      </c>
    </row>
    <row r="27" spans="1:22" ht="30" customHeight="1" x14ac:dyDescent="0.25">
      <c r="B27" s="38" t="s">
        <v>71</v>
      </c>
      <c r="C27" s="38" t="s">
        <v>63</v>
      </c>
      <c r="D27" s="38" t="s">
        <v>64</v>
      </c>
    </row>
    <row r="28" spans="1:22" ht="30" customHeight="1" x14ac:dyDescent="0.25">
      <c r="B28" s="38" t="s">
        <v>72</v>
      </c>
      <c r="C28" s="38" t="s">
        <v>65</v>
      </c>
      <c r="D28" s="38" t="s">
        <v>66</v>
      </c>
    </row>
  </sheetData>
  <phoneticPr fontId="23" type="noConversion"/>
  <conditionalFormatting sqref="D4:D17 E9:V9 E4:V4 E15:V15">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E2:V3">
    <cfRule type="expression" dxfId="3" priority="34">
      <formula>AND(TODAY()&gt;=E$2,TODAY()&lt;#REF!)</formula>
    </cfRule>
  </conditionalFormatting>
  <conditionalFormatting sqref="E5:V8 E10:V14 E16:V17">
    <cfRule type="expression" dxfId="2" priority="37">
      <formula>AND(task_start&lt;=F$2,ROUNDDOWN((task_end-task_start+1)*task_progress,0)+task_start-1&gt;=F$2)</formula>
    </cfRule>
    <cfRule type="expression" dxfId="1" priority="38" stopIfTrue="1">
      <formula>AND(task_end&gt;=F$2,task_start&lt;#REF!)</formula>
    </cfRule>
    <cfRule type="expression" dxfId="0" priority="40">
      <formula>AND(TODAY()&gt;=F$2,TODAY()&lt;#REF!)</formula>
    </cfRule>
  </conditionalFormatting>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D4:D17 E9:V9 E4:V4 E15:V15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ProjectSchedule</vt:lpstr>
      <vt:lpstr>Inicio_del_proyecto</vt:lpstr>
      <vt:lpstr>ProjectSchedule!task_progress</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2025-04-28T22:17:35Z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