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7\"/>
    </mc:Choice>
  </mc:AlternateContent>
  <xr:revisionPtr revIDLastSave="0" documentId="13_ncr:1_{6EFF52EB-92FF-4A53-B254-E86C3FB2468A}"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<sst xmlns="http://schemas.openxmlformats.org/spreadsheetml/2006/main" count="163" uniqueCount="99">
  <si>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</si>
  <si>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</si>
  <si>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</si>
  <si>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</si>
  <si>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</si>
  <si>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</si>
  <si>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</si>
  <si>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</si>
  <si>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</si>
  <si>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</si>
  <si>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</si>
  <si>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</si>
  <si>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</si>
  <si>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</si>
  <si>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</si>
  <si>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</si>
  <si>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</si>
  <si>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</si>
  <si>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</si>
  <si>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</si>
  <si>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</si>
  <si>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</si>
  <si>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</si>
  <si>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</si>
  <si>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</si>
  <si>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</si>
  <si>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</si>
  <si>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</si>
  <si>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</si>
  <si>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</si>
  <si>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</si>
  <si>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</si>
  <si>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</si>
  <si>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</si>
  <si>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</si>
  <si>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</si>
  <si>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</si>
  <si>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</si>
  <si>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</si>
  <si>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</si>
  <si>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</si>
  <si>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</si>
  <si>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</si>
  <si>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</si>
  <si>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</si>
  <si>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</si>
  <si>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</si>
  <si>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</si>
  <si>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</si>
  <si>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</si>
  <si>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</si>
  <si>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</si>
  <si>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</si>
  <si>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</si>
  <si>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</si>
  <si>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</si>
  <si>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</si>
  <si>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</si>
  <si>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</si>
  <si>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</si>
  <si>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</si>
  <si>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</si>
  <si>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</si>
  <si>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</si>
  <si>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</si>
  <si>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</si>
  <si>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</si>
  <si>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</si>
  <si>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</si>
  <si>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</si>
  <si>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</si>
  <si>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</si>
  <si>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</si>
  <si>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</si>
  <si>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</si>
  <si>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</si>
  <si>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</si>
  <si>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</si>
  <si>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</si>
  <si>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</si>
  <si>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</si>
  <si>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</si>
  <si>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</si>
  <si>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</si>
  <si>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</si>
  <si>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</si>
  <si>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</si>
  <si>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</si>
  <si>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</si>
  <si>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</si>
  <si>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</si>
  <si>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</si>
  <si>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</si>
  <si>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</si>
  <si>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</si>
  <si>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</si>
  <si>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ENCINA BUGUENO TOMAS IGNACIO</t>
  </si>
  <si>
    <t>SOTO URBINA ALONSO ISMAEL</t>
  </si>
  <si>
    <t>LOPEZ RIQUELME FRANCISCO JAVIER 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</si>
</sst>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47" zoomScale="120" zoomScaleNormal="120" workbookViewId="0">
      <selection activeCell="G60" sqref="G6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7</v>
      </c>
      <c r="E4" s="50">
        <f>C4*C$2+D4*D$2</f>
        <v>7</v>
      </c>
      <c r="G4" s="1"/>
    </row>
    <row r="5" spans="1:11" x14ac:dyDescent="0.25">
      <c r="A5" s="5">
        <v>2</v>
      </c>
      <c r="B5" s="52" t="s">
        <v>97</v>
      </c>
      <c r="C5" s="6">
        <f>EVALUACION1!$C$24</f>
        <v>7</v>
      </c>
      <c r="D5" s="6">
        <f>C47</f>
        <v>7</v>
      </c>
      <c r="E5" s="50">
        <f t="shared" ref="E5:E6" si="0">C5*C$2+D5*D$2</f>
        <v>7</v>
      </c>
      <c r="G5" s="1"/>
    </row>
    <row r="6" spans="1:11" x14ac:dyDescent="0.25">
      <c r="A6" s="5">
        <v>3</v>
      </c>
      <c r="B6" s="52" t="s">
        <v>98</v>
      </c>
      <c r="C6" s="6">
        <f>EVALUACION1!$C$24</f>
        <v>7</v>
      </c>
      <c r="D6" s="6">
        <f>C58</f>
        <v>7</v>
      </c>
      <c r="E6" s="50">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ENCINA BUGUENO TOMAS IGNACIO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5"/>
      <c r="B33" s="40" t="str">
        <f>RUBRICA!A17</f>
        <v>13. Colaboración y trabajo en equipo *</v>
      </c>
      <c r="C33" s="38" t="s">
        <v>7</v>
      </c>
      <c r="D33" s="17" t="s">
        <v>95</v>
      </c>
      <c r="E33" s="17">
        <f>IF(D33="X",100*0.1,"")</f>
        <v>10</v>
      </c>
      <c r="F33" s="17"/>
      <c r="G33" s="17" t="str">
        <f>IF(F33="X",60*0.1,"")</f>
        <v/>
      </c>
      <c r="H33" s="17"/>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SOTO URBINA ALONSO ISMAEL</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5"/>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5"/>
      <c r="B45" s="40" t="str">
        <f>RUBRICA!A17</f>
        <v>13. Colaboración y trabajo en equipo *</v>
      </c>
      <c r="C45" s="38" t="s">
        <v>7</v>
      </c>
      <c r="D45" s="17" t="s">
        <v>95</v>
      </c>
      <c r="E45" s="17">
        <f>IF(D45="X",100*0.1,"")</f>
        <v>10</v>
      </c>
      <c r="F45" s="17"/>
      <c r="G45" s="17" t="str">
        <f>IF(F45="X",60*0.1,"")</f>
        <v/>
      </c>
      <c r="H45" s="17"/>
      <c r="I45" s="17" t="str">
        <f>IF(H45="X",30*0.1,"")</f>
        <v/>
      </c>
      <c r="J45" s="17"/>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LOPEZ RIQUELME FRANCISCO JAVIER SEBASTIAN</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5"/>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5"/>
      <c r="B56" s="40" t="str">
        <f>RUBRICA!A17</f>
        <v>13. Colaboración y trabajo en equipo *</v>
      </c>
      <c r="C56" s="38" t="s">
        <v>7</v>
      </c>
      <c r="D56" s="17" t="s">
        <v>95</v>
      </c>
      <c r="E56" s="17">
        <f>IF(D56="X",100*0.1,"")</f>
        <v>10</v>
      </c>
      <c r="F56" s="17"/>
      <c r="G56" s="17" t="str">
        <f>IF(F56="X",60*0.1,"")</f>
        <v/>
      </c>
      <c r="H56" s="17"/>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2025-09-21T04:17:17Z</dcterms:modified>
</cp:coreProperties>
</file>