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xr\Documents\GitHub\RNAmodR\literature\"/>
    </mc:Choice>
  </mc:AlternateContent>
  <xr:revisionPtr revIDLastSave="0" documentId="8_{AAC1DD76-2DD8-4BD0-B28E-84AD75E4CABF}" xr6:coauthVersionLast="40" xr6:coauthVersionMax="40" xr10:uidLastSave="{00000000-0000-0000-0000-000000000000}"/>
  <bookViews>
    <workbookView xWindow="0" yWindow="0" windowWidth="21600" windowHeight="10020"/>
  </bookViews>
  <sheets>
    <sheet name="All_KS" sheetId="1" r:id="rId1"/>
    <sheet name="DIFF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6" i="2" l="1"/>
  <c r="L106" i="2"/>
  <c r="N106" i="2" s="1"/>
  <c r="M105" i="2"/>
  <c r="L105" i="2"/>
  <c r="N105" i="2" s="1"/>
  <c r="M104" i="2"/>
  <c r="L104" i="2"/>
  <c r="N104" i="2" s="1"/>
  <c r="N103" i="2"/>
  <c r="M103" i="2"/>
  <c r="L103" i="2"/>
  <c r="M102" i="2"/>
  <c r="L102" i="2"/>
  <c r="N102" i="2" s="1"/>
  <c r="M101" i="2"/>
  <c r="L101" i="2"/>
  <c r="N101" i="2" s="1"/>
  <c r="N100" i="2"/>
  <c r="M100" i="2"/>
  <c r="L100" i="2"/>
  <c r="N99" i="2"/>
  <c r="M99" i="2"/>
  <c r="L99" i="2"/>
  <c r="M98" i="2"/>
  <c r="L98" i="2"/>
  <c r="N98" i="2" s="1"/>
  <c r="M97" i="2"/>
  <c r="L97" i="2"/>
  <c r="N97" i="2" s="1"/>
  <c r="N96" i="2"/>
  <c r="M96" i="2"/>
  <c r="L96" i="2"/>
  <c r="N95" i="2"/>
  <c r="M95" i="2"/>
  <c r="L95" i="2"/>
  <c r="M94" i="2"/>
  <c r="L94" i="2"/>
  <c r="N94" i="2" s="1"/>
  <c r="M93" i="2"/>
  <c r="L93" i="2"/>
  <c r="N93" i="2" s="1"/>
  <c r="N92" i="2"/>
  <c r="M92" i="2"/>
  <c r="L92" i="2"/>
  <c r="N91" i="2"/>
  <c r="M91" i="2"/>
  <c r="L91" i="2"/>
  <c r="M90" i="2"/>
  <c r="L90" i="2"/>
  <c r="N90" i="2" s="1"/>
  <c r="M89" i="2"/>
  <c r="L89" i="2"/>
  <c r="N89" i="2" s="1"/>
  <c r="N88" i="2"/>
  <c r="M88" i="2"/>
  <c r="L88" i="2"/>
  <c r="N87" i="2"/>
  <c r="M87" i="2"/>
  <c r="L87" i="2"/>
  <c r="M86" i="2"/>
  <c r="L86" i="2"/>
  <c r="N86" i="2" s="1"/>
  <c r="M85" i="2"/>
  <c r="L85" i="2"/>
  <c r="N85" i="2" s="1"/>
  <c r="N84" i="2"/>
  <c r="M84" i="2"/>
  <c r="L84" i="2"/>
  <c r="N83" i="2"/>
  <c r="M83" i="2"/>
  <c r="L83" i="2"/>
  <c r="M82" i="2"/>
  <c r="L82" i="2"/>
  <c r="N82" i="2" s="1"/>
  <c r="M81" i="2"/>
  <c r="L81" i="2"/>
  <c r="N81" i="2" s="1"/>
  <c r="N80" i="2"/>
  <c r="M80" i="2"/>
  <c r="L80" i="2"/>
  <c r="N79" i="2"/>
  <c r="M79" i="2"/>
  <c r="L79" i="2"/>
  <c r="M78" i="2"/>
  <c r="L78" i="2"/>
  <c r="N78" i="2" s="1"/>
  <c r="M77" i="2"/>
  <c r="L77" i="2"/>
  <c r="N77" i="2" s="1"/>
  <c r="N76" i="2"/>
  <c r="M76" i="2"/>
  <c r="L76" i="2"/>
  <c r="N75" i="2"/>
  <c r="M75" i="2"/>
  <c r="L75" i="2"/>
  <c r="M74" i="2"/>
  <c r="L74" i="2"/>
  <c r="N74" i="2" s="1"/>
  <c r="M73" i="2"/>
  <c r="L73" i="2"/>
  <c r="N73" i="2" s="1"/>
  <c r="N72" i="2"/>
  <c r="M72" i="2"/>
  <c r="L72" i="2"/>
  <c r="N71" i="2"/>
  <c r="M71" i="2"/>
  <c r="L71" i="2"/>
  <c r="M70" i="2"/>
  <c r="L70" i="2"/>
  <c r="N70" i="2" s="1"/>
  <c r="M69" i="2"/>
  <c r="L69" i="2"/>
  <c r="N69" i="2" s="1"/>
  <c r="N68" i="2"/>
  <c r="M68" i="2"/>
  <c r="L68" i="2"/>
  <c r="N67" i="2"/>
  <c r="M67" i="2"/>
  <c r="L67" i="2"/>
  <c r="M66" i="2"/>
  <c r="L66" i="2"/>
  <c r="N66" i="2" s="1"/>
  <c r="M65" i="2"/>
  <c r="L65" i="2"/>
  <c r="N65" i="2" s="1"/>
  <c r="N64" i="2"/>
  <c r="M64" i="2"/>
  <c r="L64" i="2"/>
  <c r="N63" i="2"/>
  <c r="M63" i="2"/>
  <c r="L63" i="2"/>
  <c r="M62" i="2"/>
  <c r="L62" i="2"/>
  <c r="N62" i="2" s="1"/>
  <c r="M61" i="2"/>
  <c r="L61" i="2"/>
  <c r="N61" i="2" s="1"/>
  <c r="N60" i="2"/>
  <c r="M60" i="2"/>
  <c r="L60" i="2"/>
  <c r="N59" i="2"/>
  <c r="M59" i="2"/>
  <c r="L59" i="2"/>
  <c r="M58" i="2"/>
  <c r="L58" i="2"/>
  <c r="N58" i="2" s="1"/>
  <c r="M57" i="2"/>
  <c r="L57" i="2"/>
  <c r="N57" i="2" s="1"/>
  <c r="N56" i="2"/>
  <c r="M56" i="2"/>
  <c r="L56" i="2"/>
  <c r="N55" i="2"/>
  <c r="M55" i="2"/>
  <c r="L55" i="2"/>
  <c r="M54" i="2"/>
  <c r="L54" i="2"/>
  <c r="N54" i="2" s="1"/>
  <c r="M53" i="2"/>
  <c r="L53" i="2"/>
  <c r="N53" i="2" s="1"/>
  <c r="N52" i="2"/>
  <c r="M52" i="2"/>
  <c r="L52" i="2"/>
  <c r="N51" i="2"/>
  <c r="M51" i="2"/>
  <c r="L51" i="2"/>
  <c r="M50" i="2"/>
  <c r="L50" i="2"/>
  <c r="N50" i="2" s="1"/>
  <c r="M49" i="2"/>
  <c r="L49" i="2"/>
  <c r="N49" i="2" s="1"/>
  <c r="N48" i="2"/>
  <c r="M48" i="2"/>
  <c r="L48" i="2"/>
  <c r="N47" i="2"/>
  <c r="M47" i="2"/>
  <c r="L47" i="2"/>
  <c r="M46" i="2"/>
  <c r="L46" i="2"/>
  <c r="N46" i="2" s="1"/>
  <c r="M45" i="2"/>
  <c r="L45" i="2"/>
  <c r="N45" i="2" s="1"/>
  <c r="N44" i="2"/>
  <c r="M44" i="2"/>
  <c r="L44" i="2"/>
  <c r="N43" i="2"/>
  <c r="M43" i="2"/>
  <c r="L43" i="2"/>
  <c r="M42" i="2"/>
  <c r="L42" i="2"/>
  <c r="N42" i="2" s="1"/>
  <c r="M41" i="2"/>
  <c r="L41" i="2"/>
  <c r="N41" i="2" s="1"/>
  <c r="N40" i="2"/>
  <c r="M40" i="2"/>
  <c r="L40" i="2"/>
  <c r="N39" i="2"/>
  <c r="M39" i="2"/>
  <c r="L39" i="2"/>
  <c r="M38" i="2"/>
  <c r="L38" i="2"/>
  <c r="N38" i="2" s="1"/>
  <c r="M37" i="2"/>
  <c r="L37" i="2"/>
  <c r="N37" i="2" s="1"/>
  <c r="N36" i="2"/>
  <c r="M36" i="2"/>
  <c r="L36" i="2"/>
  <c r="N35" i="2"/>
  <c r="M35" i="2"/>
  <c r="L35" i="2"/>
  <c r="M34" i="2"/>
  <c r="L34" i="2"/>
  <c r="N34" i="2" s="1"/>
  <c r="M33" i="2"/>
  <c r="L33" i="2"/>
  <c r="N33" i="2" s="1"/>
  <c r="N32" i="2"/>
  <c r="M32" i="2"/>
  <c r="L32" i="2"/>
  <c r="N31" i="2"/>
  <c r="M31" i="2"/>
  <c r="L31" i="2"/>
  <c r="M30" i="2"/>
  <c r="L30" i="2"/>
  <c r="N30" i="2" s="1"/>
  <c r="M29" i="2"/>
  <c r="L29" i="2"/>
  <c r="N29" i="2" s="1"/>
  <c r="N28" i="2"/>
  <c r="M28" i="2"/>
  <c r="L28" i="2"/>
  <c r="N27" i="2"/>
  <c r="M27" i="2"/>
  <c r="L27" i="2"/>
  <c r="M26" i="2"/>
  <c r="L26" i="2"/>
  <c r="N26" i="2" s="1"/>
  <c r="M25" i="2"/>
  <c r="L25" i="2"/>
  <c r="N25" i="2" s="1"/>
  <c r="N24" i="2"/>
  <c r="M24" i="2"/>
  <c r="L24" i="2"/>
  <c r="N23" i="2"/>
  <c r="M23" i="2"/>
  <c r="L23" i="2"/>
  <c r="M22" i="2"/>
  <c r="L22" i="2"/>
  <c r="N22" i="2" s="1"/>
  <c r="M21" i="2"/>
  <c r="L21" i="2"/>
  <c r="N21" i="2" s="1"/>
  <c r="N20" i="2"/>
  <c r="M20" i="2"/>
  <c r="L20" i="2"/>
  <c r="N19" i="2"/>
  <c r="M19" i="2"/>
  <c r="L19" i="2"/>
  <c r="M18" i="2"/>
  <c r="L18" i="2"/>
  <c r="N18" i="2" s="1"/>
  <c r="M17" i="2"/>
  <c r="L17" i="2"/>
  <c r="N17" i="2" s="1"/>
  <c r="N16" i="2"/>
  <c r="M16" i="2"/>
  <c r="L16" i="2"/>
  <c r="N15" i="2"/>
  <c r="M15" i="2"/>
  <c r="L15" i="2"/>
  <c r="M14" i="2"/>
  <c r="L14" i="2"/>
  <c r="N14" i="2" s="1"/>
  <c r="M13" i="2"/>
  <c r="L13" i="2"/>
  <c r="N13" i="2" s="1"/>
  <c r="N12" i="2"/>
  <c r="M12" i="2"/>
  <c r="L12" i="2"/>
  <c r="N11" i="2"/>
  <c r="M11" i="2"/>
  <c r="L11" i="2"/>
  <c r="M10" i="2"/>
  <c r="L10" i="2"/>
  <c r="N10" i="2" s="1"/>
  <c r="M9" i="2"/>
  <c r="L9" i="2"/>
  <c r="N9" i="2" s="1"/>
  <c r="N8" i="2"/>
  <c r="M8" i="2"/>
  <c r="L8" i="2"/>
  <c r="N7" i="2"/>
  <c r="M7" i="2"/>
  <c r="L7" i="2"/>
  <c r="M6" i="2"/>
  <c r="L6" i="2"/>
  <c r="N6" i="2" s="1"/>
  <c r="M5" i="2"/>
  <c r="L5" i="2"/>
  <c r="N5" i="2" s="1"/>
  <c r="N4" i="2"/>
  <c r="M4" i="2"/>
  <c r="L4" i="2"/>
  <c r="N3" i="2"/>
  <c r="M3" i="2"/>
  <c r="L3" i="2"/>
  <c r="M2" i="2"/>
  <c r="L2" i="2"/>
  <c r="N2" i="2" s="1"/>
  <c r="M106" i="1"/>
  <c r="L106" i="1"/>
  <c r="N106" i="1" s="1"/>
  <c r="N105" i="1"/>
  <c r="M105" i="1"/>
  <c r="L105" i="1"/>
  <c r="N104" i="1"/>
  <c r="M104" i="1"/>
  <c r="L104" i="1"/>
  <c r="M103" i="1"/>
  <c r="L103" i="1"/>
  <c r="N103" i="1" s="1"/>
  <c r="M102" i="1"/>
  <c r="L102" i="1"/>
  <c r="N102" i="1" s="1"/>
  <c r="N101" i="1"/>
  <c r="M101" i="1"/>
  <c r="L101" i="1"/>
  <c r="N100" i="1"/>
  <c r="M100" i="1"/>
  <c r="L100" i="1"/>
  <c r="M99" i="1"/>
  <c r="L99" i="1"/>
  <c r="N99" i="1" s="1"/>
  <c r="M98" i="1"/>
  <c r="L98" i="1"/>
  <c r="N98" i="1" s="1"/>
  <c r="N97" i="1"/>
  <c r="M97" i="1"/>
  <c r="L97" i="1"/>
  <c r="N96" i="1"/>
  <c r="M96" i="1"/>
  <c r="L96" i="1"/>
  <c r="M95" i="1"/>
  <c r="L95" i="1"/>
  <c r="N95" i="1" s="1"/>
  <c r="M94" i="1"/>
  <c r="L94" i="1"/>
  <c r="N94" i="1" s="1"/>
  <c r="N93" i="1"/>
  <c r="M93" i="1"/>
  <c r="L93" i="1"/>
  <c r="N92" i="1"/>
  <c r="M92" i="1"/>
  <c r="L92" i="1"/>
  <c r="M91" i="1"/>
  <c r="L91" i="1"/>
  <c r="N91" i="1" s="1"/>
  <c r="M90" i="1"/>
  <c r="L90" i="1"/>
  <c r="N90" i="1" s="1"/>
  <c r="N89" i="1"/>
  <c r="M89" i="1"/>
  <c r="L89" i="1"/>
  <c r="N88" i="1"/>
  <c r="M88" i="1"/>
  <c r="L88" i="1"/>
  <c r="M87" i="1"/>
  <c r="L87" i="1"/>
  <c r="N87" i="1" s="1"/>
  <c r="M86" i="1"/>
  <c r="L86" i="1"/>
  <c r="N86" i="1" s="1"/>
  <c r="N85" i="1"/>
  <c r="M85" i="1"/>
  <c r="L85" i="1"/>
  <c r="N84" i="1"/>
  <c r="M84" i="1"/>
  <c r="L84" i="1"/>
  <c r="M83" i="1"/>
  <c r="L83" i="1"/>
  <c r="N83" i="1" s="1"/>
  <c r="M82" i="1"/>
  <c r="L82" i="1"/>
  <c r="N82" i="1" s="1"/>
  <c r="N81" i="1"/>
  <c r="M81" i="1"/>
  <c r="L81" i="1"/>
  <c r="N80" i="1"/>
  <c r="M80" i="1"/>
  <c r="L80" i="1"/>
  <c r="M79" i="1"/>
  <c r="L79" i="1"/>
  <c r="N79" i="1" s="1"/>
  <c r="M78" i="1"/>
  <c r="L78" i="1"/>
  <c r="N78" i="1" s="1"/>
  <c r="N77" i="1"/>
  <c r="M77" i="1"/>
  <c r="L77" i="1"/>
  <c r="N76" i="1"/>
  <c r="M76" i="1"/>
  <c r="L76" i="1"/>
  <c r="M75" i="1"/>
  <c r="L75" i="1"/>
  <c r="N75" i="1" s="1"/>
  <c r="M74" i="1"/>
  <c r="L74" i="1"/>
  <c r="N74" i="1" s="1"/>
  <c r="N73" i="1"/>
  <c r="M73" i="1"/>
  <c r="L73" i="1"/>
  <c r="N72" i="1"/>
  <c r="M72" i="1"/>
  <c r="L72" i="1"/>
  <c r="M71" i="1"/>
  <c r="L71" i="1"/>
  <c r="N71" i="1" s="1"/>
  <c r="M70" i="1"/>
  <c r="L70" i="1"/>
  <c r="N70" i="1" s="1"/>
  <c r="N69" i="1"/>
  <c r="M69" i="1"/>
  <c r="L69" i="1"/>
  <c r="N68" i="1"/>
  <c r="M68" i="1"/>
  <c r="L68" i="1"/>
  <c r="M67" i="1"/>
  <c r="L67" i="1"/>
  <c r="N67" i="1" s="1"/>
  <c r="M66" i="1"/>
  <c r="L66" i="1"/>
  <c r="N66" i="1" s="1"/>
  <c r="N65" i="1"/>
  <c r="M65" i="1"/>
  <c r="L65" i="1"/>
  <c r="N64" i="1"/>
  <c r="M64" i="1"/>
  <c r="L64" i="1"/>
  <c r="M63" i="1"/>
  <c r="L63" i="1"/>
  <c r="N63" i="1" s="1"/>
  <c r="M62" i="1"/>
  <c r="L62" i="1"/>
  <c r="N62" i="1" s="1"/>
  <c r="N61" i="1"/>
  <c r="M61" i="1"/>
  <c r="L61" i="1"/>
  <c r="N60" i="1"/>
  <c r="M60" i="1"/>
  <c r="L60" i="1"/>
  <c r="M59" i="1"/>
  <c r="L59" i="1"/>
  <c r="N59" i="1" s="1"/>
  <c r="M58" i="1"/>
  <c r="L58" i="1"/>
  <c r="N58" i="1" s="1"/>
  <c r="N57" i="1"/>
  <c r="M57" i="1"/>
  <c r="L57" i="1"/>
  <c r="N56" i="1"/>
  <c r="M56" i="1"/>
  <c r="L56" i="1"/>
  <c r="M55" i="1"/>
  <c r="L55" i="1"/>
  <c r="N55" i="1" s="1"/>
  <c r="M54" i="1"/>
  <c r="L54" i="1"/>
  <c r="N54" i="1" s="1"/>
  <c r="N53" i="1"/>
  <c r="M53" i="1"/>
  <c r="L53" i="1"/>
  <c r="N52" i="1"/>
  <c r="M52" i="1"/>
  <c r="L52" i="1"/>
  <c r="M51" i="1"/>
  <c r="L51" i="1"/>
  <c r="N51" i="1" s="1"/>
  <c r="M50" i="1"/>
  <c r="L50" i="1"/>
  <c r="N50" i="1" s="1"/>
  <c r="N49" i="1"/>
  <c r="M49" i="1"/>
  <c r="L49" i="1"/>
  <c r="N48" i="1"/>
  <c r="M48" i="1"/>
  <c r="L48" i="1"/>
  <c r="M47" i="1"/>
  <c r="L47" i="1"/>
  <c r="N47" i="1" s="1"/>
  <c r="M46" i="1"/>
  <c r="L46" i="1"/>
  <c r="N46" i="1" s="1"/>
  <c r="N45" i="1"/>
  <c r="M45" i="1"/>
  <c r="L45" i="1"/>
  <c r="N44" i="1"/>
  <c r="M44" i="1"/>
  <c r="L44" i="1"/>
  <c r="M43" i="1"/>
  <c r="L43" i="1"/>
  <c r="N43" i="1" s="1"/>
  <c r="M42" i="1"/>
  <c r="L42" i="1"/>
  <c r="N42" i="1" s="1"/>
  <c r="N41" i="1"/>
  <c r="M41" i="1"/>
  <c r="L41" i="1"/>
  <c r="N40" i="1"/>
  <c r="M40" i="1"/>
  <c r="L40" i="1"/>
  <c r="M39" i="1"/>
  <c r="L39" i="1"/>
  <c r="N39" i="1" s="1"/>
  <c r="M38" i="1"/>
  <c r="L38" i="1"/>
  <c r="N38" i="1" s="1"/>
  <c r="N37" i="1"/>
  <c r="M37" i="1"/>
  <c r="L37" i="1"/>
  <c r="N36" i="1"/>
  <c r="M36" i="1"/>
  <c r="L36" i="1"/>
  <c r="M35" i="1"/>
  <c r="L35" i="1"/>
  <c r="N35" i="1" s="1"/>
  <c r="M34" i="1"/>
  <c r="L34" i="1"/>
  <c r="N34" i="1" s="1"/>
  <c r="N33" i="1"/>
  <c r="M33" i="1"/>
  <c r="L33" i="1"/>
  <c r="N32" i="1"/>
  <c r="M32" i="1"/>
  <c r="L32" i="1"/>
  <c r="M31" i="1"/>
  <c r="L31" i="1"/>
  <c r="N31" i="1" s="1"/>
  <c r="M30" i="1"/>
  <c r="L30" i="1"/>
  <c r="N30" i="1" s="1"/>
  <c r="N29" i="1"/>
  <c r="M29" i="1"/>
  <c r="L29" i="1"/>
  <c r="N28" i="1"/>
  <c r="M28" i="1"/>
  <c r="L28" i="1"/>
  <c r="M27" i="1"/>
  <c r="L27" i="1"/>
  <c r="N27" i="1" s="1"/>
  <c r="M26" i="1"/>
  <c r="L26" i="1"/>
  <c r="N26" i="1" s="1"/>
  <c r="N25" i="1"/>
  <c r="M25" i="1"/>
  <c r="L25" i="1"/>
  <c r="N24" i="1"/>
  <c r="M24" i="1"/>
  <c r="L24" i="1"/>
  <c r="M23" i="1"/>
  <c r="L23" i="1"/>
  <c r="N23" i="1" s="1"/>
  <c r="M22" i="1"/>
  <c r="L22" i="1"/>
  <c r="N22" i="1" s="1"/>
  <c r="N21" i="1"/>
  <c r="M21" i="1"/>
  <c r="L21" i="1"/>
  <c r="N20" i="1"/>
  <c r="M20" i="1"/>
  <c r="L20" i="1"/>
  <c r="M19" i="1"/>
  <c r="L19" i="1"/>
  <c r="N19" i="1" s="1"/>
  <c r="M18" i="1"/>
  <c r="L18" i="1"/>
  <c r="N18" i="1" s="1"/>
  <c r="N17" i="1"/>
  <c r="M17" i="1"/>
  <c r="L17" i="1"/>
  <c r="N16" i="1"/>
  <c r="M16" i="1"/>
  <c r="L16" i="1"/>
  <c r="M15" i="1"/>
  <c r="L15" i="1"/>
  <c r="N15" i="1" s="1"/>
  <c r="M14" i="1"/>
  <c r="L14" i="1"/>
  <c r="N14" i="1" s="1"/>
  <c r="N13" i="1"/>
  <c r="M13" i="1"/>
  <c r="L13" i="1"/>
  <c r="N12" i="1"/>
  <c r="M12" i="1"/>
  <c r="L12" i="1"/>
  <c r="M11" i="1"/>
  <c r="L11" i="1"/>
  <c r="N11" i="1" s="1"/>
  <c r="M10" i="1"/>
  <c r="L10" i="1"/>
  <c r="N10" i="1" s="1"/>
  <c r="N9" i="1"/>
  <c r="M9" i="1"/>
  <c r="L9" i="1"/>
  <c r="N8" i="1"/>
  <c r="M8" i="1"/>
  <c r="L8" i="1"/>
  <c r="M7" i="1"/>
  <c r="L7" i="1"/>
  <c r="N7" i="1" s="1"/>
  <c r="M6" i="1"/>
  <c r="L6" i="1"/>
  <c r="N6" i="1" s="1"/>
  <c r="N5" i="1"/>
  <c r="M5" i="1"/>
  <c r="L5" i="1"/>
  <c r="N4" i="1"/>
  <c r="M4" i="1"/>
  <c r="L4" i="1"/>
  <c r="M3" i="1"/>
  <c r="L3" i="1"/>
  <c r="N3" i="1" s="1"/>
  <c r="M2" i="1"/>
  <c r="L2" i="1"/>
  <c r="N2" i="1" s="1"/>
</calcChain>
</file>

<file path=xl/sharedStrings.xml><?xml version="1.0" encoding="utf-8"?>
<sst xmlns="http://schemas.openxmlformats.org/spreadsheetml/2006/main" count="1333" uniqueCount="1172">
  <si>
    <t>""</t>
  </si>
  <si>
    <t>"KS01"</t>
  </si>
  <si>
    <t>"KS02"</t>
  </si>
  <si>
    <t>"KS03"</t>
  </si>
  <si>
    <t>"KS04"</t>
  </si>
  <si>
    <t>"KS05"</t>
  </si>
  <si>
    <t>Moy KS mut</t>
  </si>
  <si>
    <t>SD mut</t>
  </si>
  <si>
    <t>Diff WT-MUT</t>
  </si>
  <si>
    <t>"hs_rRNA_18S-Am99-SNORD57"</t>
  </si>
  <si>
    <t>"hs_rRNA_18S-Um116-SNORD42A</t>
  </si>
  <si>
    <t xml:space="preserve"> SNORD42B"</t>
  </si>
  <si>
    <t>"hs_rRNA_18S-Um121-SNORD4A</t>
  </si>
  <si>
    <t xml:space="preserve"> SNORD4B"</t>
  </si>
  <si>
    <t>"hs_rRNA_18S-Am159-SNORD45A</t>
  </si>
  <si>
    <t xml:space="preserve"> SNORD45C"</t>
  </si>
  <si>
    <t>"hs_rRNA_18S-Am166-SNORD44"</t>
  </si>
  <si>
    <t>"hs_rRNA_18S-Um172-SNORD45A</t>
  </si>
  <si>
    <t xml:space="preserve"> SNORD45B"</t>
  </si>
  <si>
    <t>"hs_rRNA_18S-Cm174-SNORD45C"</t>
  </si>
  <si>
    <t>"hs_rRNA_18S-Um428-SNORD68"</t>
  </si>
  <si>
    <t>"hs_rRNA_18S-Gm436-SNORD100"</t>
  </si>
  <si>
    <t>"hs_rRNA_18S-Cm462-SNORD14</t>
  </si>
  <si>
    <t xml:space="preserve"> SNORD14A</t>
  </si>
  <si>
    <t xml:space="preserve"> SNORD14B</t>
  </si>
  <si>
    <t xml:space="preserve"> SNORD14C</t>
  </si>
  <si>
    <t xml:space="preserve"> SNORD14D</t>
  </si>
  <si>
    <t xml:space="preserve"> SNORD14E"</t>
  </si>
  <si>
    <t>"hs_rRNA_18S-Am468-SNORD83A"</t>
  </si>
  <si>
    <t>"hs_rRNA_18S-Am484-SNORD16"</t>
  </si>
  <si>
    <t>"hs_rRNA_18S-Gm509-SNORD11</t>
  </si>
  <si>
    <t xml:space="preserve"> SNORD11B"</t>
  </si>
  <si>
    <t>"hs_rRNA_18S-Am512-SNORD70"</t>
  </si>
  <si>
    <t>"hs_rRNA_18S-Cm517-SNORD56</t>
  </si>
  <si>
    <t xml:space="preserve"> SNORD56B"</t>
  </si>
  <si>
    <t>"hs_rRNA_18S-Am576-SNORD93"</t>
  </si>
  <si>
    <t>"hs_rRNA_18S-Am590-SNORD62A</t>
  </si>
  <si>
    <t xml:space="preserve"> SNORD62B"</t>
  </si>
  <si>
    <t>"hs_rRNA_18S-Gm601-SNORD85</t>
  </si>
  <si>
    <t xml:space="preserve"> SNORD103A</t>
  </si>
  <si>
    <t xml:space="preserve"> SNORD103B"</t>
  </si>
  <si>
    <t>"hs_rRNA_18S-Um627-SNORD65"</t>
  </si>
  <si>
    <t>"hs_rRNA_18S-Gm644-SNORD54"</t>
  </si>
  <si>
    <t>"hs_rRNA_18S-Am668-SNORD36</t>
  </si>
  <si>
    <t xml:space="preserve"> SNORD36A</t>
  </si>
  <si>
    <t xml:space="preserve"> SNORD36B"</t>
  </si>
  <si>
    <t>"hs_rRNA_18S-Gm683-SNORD19</t>
  </si>
  <si>
    <t>"hs_rRNA_18S-Cm797-SNORDZL107"</t>
  </si>
  <si>
    <t xml:space="preserve"> SNORD19B"</t>
  </si>
  <si>
    <t>"hs_rRNA_18S-Um799-SNORD105</t>
  </si>
  <si>
    <t>"hs_rRNA_18S-Gm867-SNORD98"</t>
  </si>
  <si>
    <t>"hs_rRNA_18S-Am1031-SNORD59A</t>
  </si>
  <si>
    <t xml:space="preserve"> SNORD59B"</t>
  </si>
  <si>
    <t>"hs_rRNA_18S-Cm1272-SNORD66"</t>
  </si>
  <si>
    <t>"hs_rRNA_18S-Um1288-SNORD110"</t>
  </si>
  <si>
    <t>"hs_rRNA_18S-Pm1326-SNORD33"</t>
  </si>
  <si>
    <t>"hs_rRNA_18S-Gm1328-SNORD32A</t>
  </si>
  <si>
    <t xml:space="preserve"> SNORD32B"</t>
  </si>
  <si>
    <t>"hs_rRNA_18S-Am1383-SNORD30"</t>
  </si>
  <si>
    <t>"hs_rRNA_18S-Cm1391-SNORD28"</t>
  </si>
  <si>
    <t>"hs_rRNA_18S-Um1442-SNORD61"</t>
  </si>
  <si>
    <t>"hs_rRNA_18S-Gm1447-SNORD127"</t>
  </si>
  <si>
    <t>"hs_rRNA_18S-Gm1490-SNORD25"</t>
  </si>
  <si>
    <t>"hs_rRNA_18S-Am1678-SNORD82"</t>
  </si>
  <si>
    <t>"hs_rRNA_18S-Cm1703-SNORD43"</t>
  </si>
  <si>
    <t>"hs_rRNA_18S-Um1804-SNORD20"</t>
  </si>
  <si>
    <t>"hs_rRNA_28S-Am398-SNORD26"</t>
  </si>
  <si>
    <t>"hs_rRNA_28S-Am400-SNORD81"</t>
  </si>
  <si>
    <t>"hs_rRNA_28S-Gm1316-SNORD21"</t>
  </si>
  <si>
    <t>"hs_rRNA_28S-Am1326-SNORD18</t>
  </si>
  <si>
    <t xml:space="preserve"> SNORD18A</t>
  </si>
  <si>
    <t xml:space="preserve"> SNORD18B</t>
  </si>
  <si>
    <t xml:space="preserve"> SNORD18C"</t>
  </si>
  <si>
    <t>"hs_rRNA_28S-Cm1340-SNORD104"</t>
  </si>
  <si>
    <t>"hs_rRNA_28S-Gm1522-SNORD2"</t>
  </si>
  <si>
    <t>"hs_rRNA_28S-Am1524-SNORD32A</t>
  </si>
  <si>
    <t xml:space="preserve"> SNORD32B</t>
  </si>
  <si>
    <t xml:space="preserve"> SNORD51"</t>
  </si>
  <si>
    <t>"hs_rRNA_28S-Am1534-SNORD77</t>
  </si>
  <si>
    <t xml:space="preserve"> SNORD80"</t>
  </si>
  <si>
    <t>"hs_rRNA_28S-Gm1625-SNORD80"</t>
  </si>
  <si>
    <t>"hs_rRNA_28S-Gm1760-SNORD73A"</t>
  </si>
  <si>
    <t>"hs_rRNA_28S-Am1871-SNORD38A</t>
  </si>
  <si>
    <t xml:space="preserve"> SNORD38B"</t>
  </si>
  <si>
    <t>"hs_rRNA_28S-Cm1881-SNORD48"</t>
  </si>
  <si>
    <t>"hs_rRNA_28S-Cm2351-SNORD24"</t>
  </si>
  <si>
    <t>"hs_rRNA_28S-Am2363-SNORD76"</t>
  </si>
  <si>
    <t>"hs_rRNA_28S-Gm2364-unknown"</t>
  </si>
  <si>
    <t>"hs_rRNA_28S-Cm2365-SNORD24"</t>
  </si>
  <si>
    <t>"hs_rRNA_28S-Am2401-SNORD68"</t>
  </si>
  <si>
    <t>"hs_rRNA_28S-Um2415-SNORD143</t>
  </si>
  <si>
    <t xml:space="preserve"> SNORD144"</t>
  </si>
  <si>
    <t>"hs_rRNA_28S-Cm2422-SNORD5"</t>
  </si>
  <si>
    <t>"hs_rRNA_28S-Gm2424-SNORD6"</t>
  </si>
  <si>
    <t>"hs_rRNA_28S-Am2787-SNORD99"</t>
  </si>
  <si>
    <t>"hs_rRNA_28S-Cm2804-SNORD55"</t>
  </si>
  <si>
    <t>"hs_rRNA_28S-Am2815-SNORD95"</t>
  </si>
  <si>
    <t>"hs_rRNA_28S-Cm2824-SNORD95"</t>
  </si>
  <si>
    <t>"hs_rRNA_28S-Um2837-SNORD34"</t>
  </si>
  <si>
    <t>"hs_rRNA_28S-Cm2861-SNORD50A</t>
  </si>
  <si>
    <t xml:space="preserve"> SNORD50B"</t>
  </si>
  <si>
    <t>"hs_rRNA_28S-Gm2876-SNORD50A</t>
  </si>
  <si>
    <t>"hs_rRNA_28S-Cm3701-SNORD88</t>
  </si>
  <si>
    <t xml:space="preserve"> SNORD88A</t>
  </si>
  <si>
    <t xml:space="preserve"> SNORD88B</t>
  </si>
  <si>
    <t xml:space="preserve"> SNORD88C"</t>
  </si>
  <si>
    <t>"hs_rRNA_28S-Am3718-SNORD37"</t>
  </si>
  <si>
    <t>"hs_rRNA_28S-Am3724-SNORD36C"</t>
  </si>
  <si>
    <t>"hs_rRNA_28S-Gm3744-SNORD87"</t>
  </si>
  <si>
    <t>"hs_rRNA_28S-Am3760-SNORD46"</t>
  </si>
  <si>
    <t>"hs_rRNA_28S-Am3785-SNORD15A</t>
  </si>
  <si>
    <t xml:space="preserve"> SNORD15B"</t>
  </si>
  <si>
    <t>"hs_rRNA_28S-Gm3792-SNORD15A"</t>
  </si>
  <si>
    <t>"hs_rRNA_28S-Cm3808-SNORD10"</t>
  </si>
  <si>
    <t>"hs_rRNA_28S-Pm3818-SNORD17"</t>
  </si>
  <si>
    <t>"hs_rRNA_28S-Am3825-SNORD30"</t>
  </si>
  <si>
    <t>"hs_rRNA_28S-Am3830-SNORD79"</t>
  </si>
  <si>
    <t>"hs_rRNA_28S-Cm3841-SNORD74"</t>
  </si>
  <si>
    <t>"hs_rRNA_28S-Am3867-SNORD92"</t>
  </si>
  <si>
    <t>"hs_rRNA_28S-Cm3869-SNORD53"</t>
  </si>
  <si>
    <t>"hs_rRNA_28S-Cm3887-SNORD47"</t>
  </si>
  <si>
    <t>"hs_rRNA_28S-Gm3899-SNORD12</t>
  </si>
  <si>
    <t xml:space="preserve"> SNORD12B"</t>
  </si>
  <si>
    <t>"hs_rRNA_28S-Um3925-SNORD52"</t>
  </si>
  <si>
    <t>"hs_rRNA_28S-Gm3944-SNORD111</t>
  </si>
  <si>
    <t xml:space="preserve"> SNORD111B"</t>
  </si>
  <si>
    <t>"hs_rRNA_28S-Gm4042-SNORD102"</t>
  </si>
  <si>
    <t>"hs_rRNA_28S-Cm4054-SNORD75"</t>
  </si>
  <si>
    <t>"hs_rRNA_28S-Gm4196-SNORD31"</t>
  </si>
  <si>
    <t>"hs_rRNA_28S-Um4227-unknown"</t>
  </si>
  <si>
    <t>"hs_rRNA_28S-Gm4228-SNORD58A</t>
  </si>
  <si>
    <t xml:space="preserve"> SNORD58B</t>
  </si>
  <si>
    <t xml:space="preserve"> SNORD58C"</t>
  </si>
  <si>
    <t>"hs_rRNA_28S-Um4306-SNORD41"</t>
  </si>
  <si>
    <t>"hs_rRNA_28S-Gm4370-SNORD60"</t>
  </si>
  <si>
    <t>"hs_rRNA_28S-Gm4392-SNORD1A</t>
  </si>
  <si>
    <t xml:space="preserve"> SNORD1B</t>
  </si>
  <si>
    <t xml:space="preserve"> SNORD1C"</t>
  </si>
  <si>
    <t>"hs_rRNA_28S-Cm4456-SNORD49A</t>
  </si>
  <si>
    <t xml:space="preserve"> SNORD49B"</t>
  </si>
  <si>
    <t>"hs_rRNA_28S-Gm4494-SNORD69"</t>
  </si>
  <si>
    <t>"hs_rRNA_28S-Um4498-SNORD62A</t>
  </si>
  <si>
    <t>"hs_rRNA_28S-Gm4499-made by SPB1 in yeast cells"</t>
  </si>
  <si>
    <t>"hs_rRNA_28S-Am4523-SNORD29"</t>
  </si>
  <si>
    <t>"hs_rRNA_28S-Cm4536-SNORD35A</t>
  </si>
  <si>
    <t xml:space="preserve"> SNORD35B"</t>
  </si>
  <si>
    <t>"hs_rRNA_28S-Am4571-SNORD63"</t>
  </si>
  <si>
    <t>"hs_rRNA_28S-Am4590-SNORD119"</t>
  </si>
  <si>
    <t>"hs_rRNA_28S-Gm4618-SNORD91A</t>
  </si>
  <si>
    <t xml:space="preserve"> SNORD91B"</t>
  </si>
  <si>
    <t>"hs_rRNA_28S-Um4620-SNORD72"</t>
  </si>
  <si>
    <t>"hs_rRNA_28S-Gm4623-SNORD78"</t>
  </si>
  <si>
    <t>"hs_rRNA_28S-Gm4637-SNORD121A</t>
  </si>
  <si>
    <t xml:space="preserve"> SNORD121B"</t>
  </si>
  <si>
    <t>"hs_rRNA_5.8S-Um14-SNORD71"</t>
  </si>
  <si>
    <t>"hs_rRNA_5.8S-Gm75-SNORD96A</t>
  </si>
  <si>
    <t xml:space="preserve"> SNORD96B"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</si>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</sst>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164" fontId="0" fillId="0" borderId="0" xfId="0" applyNumberFormat="1"/>
    <xf numFmtId="0" fontId="0" fillId="9" borderId="0" xfId="0" applyFill="1"/>
  </cellXfs>
  <cellStyles count="17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Neutral" xfId="1" builtinId="28" customBuiltin="1"/>
    <cellStyle name="Note" xfId="13"/>
    <cellStyle name="Standard" xfId="0" builtinId="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1" displayName="__Anonymous_Sheet_DB__1" ref="A1:AMJ1048576" totalsRowShown="0">
  <sortState xmlns:xlrd2="http://schemas.microsoft.com/office/spreadsheetml/2017/richdata2" ref="A3:AMJ1048576">
    <sortCondition descending="1" ref="N2:N1048576"/>
  </sortState>
  <tableColumns count="1024">
    <tableColumn id="1" name="&quot;&quot;"/>
    <tableColumn id="2" name="Spalte1"/>
    <tableColumn id="3" name="Spalte2"/>
    <tableColumn id="4" name="Spalte3"/>
    <tableColumn id="5" name="Spalte4"/>
    <tableColumn id="6" name="Spalte5"/>
    <tableColumn id="7" name="&quot;KS01&quot;"/>
    <tableColumn id="8" name="&quot;KS02&quot;"/>
    <tableColumn id="9" name="&quot;KS03&quot;"/>
    <tableColumn id="10" name="&quot;KS04&quot;"/>
    <tableColumn id="11" name="&quot;KS05&quot;"/>
    <tableColumn id="12" name="Moy KS mut"/>
    <tableColumn id="13" name="SD mut"/>
    <tableColumn id="14" name="Diff WT-MUT"/>
    <tableColumn id="15" name="Spalte6"/>
    <tableColumn id="16" name="Spalte7"/>
    <tableColumn id="17" name="Spalte8"/>
    <tableColumn id="18" name="Spalte9"/>
    <tableColumn id="19" name="Spalte10"/>
    <tableColumn id="20" name="Spalte11"/>
    <tableColumn id="21" name="Spalte12"/>
    <tableColumn id="22" name="Spalte13"/>
    <tableColumn id="23" name="Spalte14"/>
    <tableColumn id="24" name="Spalte15"/>
    <tableColumn id="25" name="Spalte16"/>
    <tableColumn id="26" name="Spalte17"/>
    <tableColumn id="27" name="Spalte18"/>
    <tableColumn id="28" name="Spalte19"/>
    <tableColumn id="29" name="Spalte20"/>
    <tableColumn id="30" name="Spalte21"/>
    <tableColumn id="31" name="Spalte22"/>
    <tableColumn id="32" name="Spalte23"/>
    <tableColumn id="33" name="Spalte24"/>
    <tableColumn id="34" name="Spalte25"/>
    <tableColumn id="35" name="Spalte26"/>
    <tableColumn id="36" name="Spalte27"/>
    <tableColumn id="37" name="Spalte28"/>
    <tableColumn id="38" name="Spalte29"/>
    <tableColumn id="39" name="Spalte30"/>
    <tableColumn id="40" name="Spalte31"/>
    <tableColumn id="41" name="Spalte32"/>
    <tableColumn id="42" name="Spalte33"/>
    <tableColumn id="43" name="Spalte34"/>
    <tableColumn id="44" name="Spalte35"/>
    <tableColumn id="45" name="Spalte36"/>
    <tableColumn id="46" name="Spalte37"/>
    <tableColumn id="47" name="Spalte38"/>
    <tableColumn id="48" name="Spalte39"/>
    <tableColumn id="49" name="Spalte40"/>
    <tableColumn id="50" name="Spalte41"/>
    <tableColumn id="51" name="Spalte42"/>
    <tableColumn id="52" name="Spalte43"/>
    <tableColumn id="53" name="Spalte44"/>
    <tableColumn id="54" name="Spalte45"/>
    <tableColumn id="55" name="Spalte46"/>
    <tableColumn id="56" name="Spalte47"/>
    <tableColumn id="57" name="Spalte48"/>
    <tableColumn id="58" name="Spalte49"/>
    <tableColumn id="59" name="Spalte50"/>
    <tableColumn id="60" name="Spalte51"/>
    <tableColumn id="61" name="Spalte52"/>
    <tableColumn id="62" name="Spalte53"/>
    <tableColumn id="63" name="Spalte54"/>
    <tableColumn id="64" name="Spalte55"/>
    <tableColumn id="65" name="Spalte56"/>
    <tableColumn id="66" name="Spalte57"/>
    <tableColumn id="67" name="Spalte58"/>
    <tableColumn id="68" name="Spalte59"/>
    <tableColumn id="69" name="Spalte60"/>
    <tableColumn id="70" name="Spalte61"/>
    <tableColumn id="71" name="Spalte62"/>
    <tableColumn id="72" name="Spalte63"/>
    <tableColumn id="73" name="Spalte64"/>
    <tableColumn id="74" name="Spalte65"/>
    <tableColumn id="75" name="Spalte66"/>
    <tableColumn id="76" name="Spalte67"/>
    <tableColumn id="77" name="Spalte68"/>
    <tableColumn id="78" name="Spalte69"/>
    <tableColumn id="79" name="Spalte70"/>
    <tableColumn id="80" name="Spalte71"/>
    <tableColumn id="81" name="Spalte72"/>
    <tableColumn id="82" name="Spalte73"/>
    <tableColumn id="83" name="Spalte74"/>
    <tableColumn id="84" name="Spalte75"/>
    <tableColumn id="85" name="Spalte76"/>
    <tableColumn id="86" name="Spalte77"/>
    <tableColumn id="87" name="Spalte78"/>
    <tableColumn id="88" name="Spalte79"/>
    <tableColumn id="89" name="Spalte80"/>
    <tableColumn id="90" name="Spalte81"/>
    <tableColumn id="91" name="Spalte82"/>
    <tableColumn id="92" name="Spalte83"/>
    <tableColumn id="93" name="Spalte84"/>
    <tableColumn id="94" name="Spalte85"/>
    <tableColumn id="95" name="Spalte86"/>
    <tableColumn id="96" name="Spalte87"/>
    <tableColumn id="97" name="Spalte88"/>
    <tableColumn id="98" name="Spalte89"/>
    <tableColumn id="99" name="Spalte90"/>
    <tableColumn id="100" name="Spalte91"/>
    <tableColumn id="101" name="Spalte92"/>
    <tableColumn id="102" name="Spalte93"/>
    <tableColumn id="103" name="Spalte94"/>
    <tableColumn id="104" name="Spalte95"/>
    <tableColumn id="105" name="Spalte96"/>
    <tableColumn id="106" name="Spalte97"/>
    <tableColumn id="107" name="Spalte98"/>
    <tableColumn id="108" name="Spalte99"/>
    <tableColumn id="109" name="Spalte100"/>
    <tableColumn id="110" name="Spalte101"/>
    <tableColumn id="111" name="Spalte102"/>
    <tableColumn id="112" name="Spalte103"/>
    <tableColumn id="113" name="Spalte104"/>
    <tableColumn id="114" name="Spalte105"/>
    <tableColumn id="115" name="Spalte106"/>
    <tableColumn id="116" name="Spalte107"/>
    <tableColumn id="117" name="Spalte108"/>
    <tableColumn id="118" name="Spalte109"/>
    <tableColumn id="119" name="Spalte110"/>
    <tableColumn id="120" name="Spalte111"/>
    <tableColumn id="121" name="Spalte112"/>
    <tableColumn id="122" name="Spalte113"/>
    <tableColumn id="123" name="Spalte114"/>
    <tableColumn id="124" name="Spalte115"/>
    <tableColumn id="125" name="Spalte116"/>
    <tableColumn id="126" name="Spalte117"/>
    <tableColumn id="127" name="Spalte118"/>
    <tableColumn id="128" name="Spalte119"/>
    <tableColumn id="129" name="Spalte120"/>
    <tableColumn id="130" name="Spalte121"/>
    <tableColumn id="131" name="Spalte122"/>
    <tableColumn id="132" name="Spalte123"/>
    <tableColumn id="133" name="Spalte124"/>
    <tableColumn id="134" name="Spalte125"/>
    <tableColumn id="135" name="Spalte126"/>
    <tableColumn id="136" name="Spalte127"/>
    <tableColumn id="137" name="Spalte128"/>
    <tableColumn id="138" name="Spalte129"/>
    <tableColumn id="139" name="Spalte130"/>
    <tableColumn id="140" name="Spalte131"/>
    <tableColumn id="141" name="Spalte132"/>
    <tableColumn id="142" name="Spalte133"/>
    <tableColumn id="143" name="Spalte134"/>
    <tableColumn id="144" name="Spalte135"/>
    <tableColumn id="145" name="Spalte136"/>
    <tableColumn id="146" name="Spalte137"/>
    <tableColumn id="147" name="Spalte138"/>
    <tableColumn id="148" name="Spalte139"/>
    <tableColumn id="149" name="Spalte140"/>
    <tableColumn id="150" name="Spalte141"/>
    <tableColumn id="151" name="Spalte142"/>
    <tableColumn id="152" name="Spalte143"/>
    <tableColumn id="153" name="Spalte144"/>
    <tableColumn id="154" name="Spalte145"/>
    <tableColumn id="155" name="Spalte146"/>
    <tableColumn id="156" name="Spalte147"/>
    <tableColumn id="157" name="Spalte148"/>
    <tableColumn id="158" name="Spalte149"/>
    <tableColumn id="159" name="Spalte150"/>
    <tableColumn id="160" name="Spalte151"/>
    <tableColumn id="161" name="Spalte152"/>
    <tableColumn id="162" name="Spalte153"/>
    <tableColumn id="163" name="Spalte154"/>
    <tableColumn id="164" name="Spalte155"/>
    <tableColumn id="165" name="Spalte156"/>
    <tableColumn id="166" name="Spalte157"/>
    <tableColumn id="167" name="Spalte158"/>
    <tableColumn id="168" name="Spalte159"/>
    <tableColumn id="169" name="Spalte160"/>
    <tableColumn id="170" name="Spalte161"/>
    <tableColumn id="171" name="Spalte162"/>
    <tableColumn id="172" name="Spalte163"/>
    <tableColumn id="173" name="Spalte164"/>
    <tableColumn id="174" name="Spalte165"/>
    <tableColumn id="175" name="Spalte166"/>
    <tableColumn id="176" name="Spalte167"/>
    <tableColumn id="177" name="Spalte168"/>
    <tableColumn id="178" name="Spalte169"/>
    <tableColumn id="179" name="Spalte170"/>
    <tableColumn id="180" name="Spalte171"/>
    <tableColumn id="181" name="Spalte172"/>
    <tableColumn id="182" name="Spalte173"/>
    <tableColumn id="183" name="Spalte174"/>
    <tableColumn id="184" name="Spalte175"/>
    <tableColumn id="185" name="Spalte176"/>
    <tableColumn id="186" name="Spalte177"/>
    <tableColumn id="187" name="Spalte178"/>
    <tableColumn id="188" name="Spalte179"/>
    <tableColumn id="189" name="Spalte180"/>
    <tableColumn id="190" name="Spalte181"/>
    <tableColumn id="191" name="Spalte182"/>
    <tableColumn id="192" name="Spalte183"/>
    <tableColumn id="193" name="Spalte184"/>
    <tableColumn id="194" name="Spalte185"/>
    <tableColumn id="195" name="Spalte186"/>
    <tableColumn id="196" name="Spalte187"/>
    <tableColumn id="197" name="Spalte188"/>
    <tableColumn id="198" name="Spalte189"/>
    <tableColumn id="199" name="Spalte190"/>
    <tableColumn id="200" name="Spalte191"/>
    <tableColumn id="201" name="Spalte192"/>
    <tableColumn id="202" name="Spalte193"/>
    <tableColumn id="203" name="Spalte194"/>
    <tableColumn id="204" name="Spalte195"/>
    <tableColumn id="205" name="Spalte196"/>
    <tableColumn id="206" name="Spalte197"/>
    <tableColumn id="207" name="Spalte198"/>
    <tableColumn id="208" name="Spalte199"/>
    <tableColumn id="209" name="Spalte200"/>
    <tableColumn id="210" name="Spalte201"/>
    <tableColumn id="211" name="Spalte202"/>
    <tableColumn id="212" name="Spalte203"/>
    <tableColumn id="213" name="Spalte204"/>
    <tableColumn id="214" name="Spalte205"/>
    <tableColumn id="215" name="Spalte206"/>
    <tableColumn id="216" name="Spalte207"/>
    <tableColumn id="217" name="Spalte208"/>
    <tableColumn id="218" name="Spalte209"/>
    <tableColumn id="219" name="Spalte210"/>
    <tableColumn id="220" name="Spalte211"/>
    <tableColumn id="221" name="Spalte212"/>
    <tableColumn id="222" name="Spalte213"/>
    <tableColumn id="223" name="Spalte214"/>
    <tableColumn id="224" name="Spalte215"/>
    <tableColumn id="225" name="Spalte216"/>
    <tableColumn id="226" name="Spalte217"/>
    <tableColumn id="227" name="Spalte218"/>
    <tableColumn id="228" name="Spalte219"/>
    <tableColumn id="229" name="Spalte220"/>
    <tableColumn id="230" name="Spalte221"/>
    <tableColumn id="231" name="Spalte222"/>
    <tableColumn id="232" name="Spalte223"/>
    <tableColumn id="233" name="Spalte224"/>
    <tableColumn id="234" name="Spalte225"/>
    <tableColumn id="235" name="Spalte226"/>
    <tableColumn id="236" name="Spalte227"/>
    <tableColumn id="237" name="Spalte228"/>
    <tableColumn id="238" name="Spalte229"/>
    <tableColumn id="239" name="Spalte230"/>
    <tableColumn id="240" name="Spalte231"/>
    <tableColumn id="241" name="Spalte232"/>
    <tableColumn id="242" name="Spalte233"/>
    <tableColumn id="243" name="Spalte234"/>
    <tableColumn id="244" name="Spalte235"/>
    <tableColumn id="245" name="Spalte236"/>
    <tableColumn id="246" name="Spalte237"/>
    <tableColumn id="247" name="Spalte238"/>
    <tableColumn id="248" name="Spalte239"/>
    <tableColumn id="249" name="Spalte240"/>
    <tableColumn id="250" name="Spalte241"/>
    <tableColumn id="251" name="Spalte242"/>
    <tableColumn id="252" name="Spalte243"/>
    <tableColumn id="253" name="Spalte244"/>
    <tableColumn id="254" name="Spalte245"/>
    <tableColumn id="255" name="Spalte246"/>
    <tableColumn id="256" name="Spalte247"/>
    <tableColumn id="257" name="Spalte248"/>
    <tableColumn id="258" name="Spalte249"/>
    <tableColumn id="259" name="Spalte250"/>
    <tableColumn id="260" name="Spalte251"/>
    <tableColumn id="261" name="Spalte252"/>
    <tableColumn id="262" name="Spalte253"/>
    <tableColumn id="263" name="Spalte254"/>
    <tableColumn id="264" name="Spalte255"/>
    <tableColumn id="265" name="Spalte256"/>
    <tableColumn id="266" name="Spalte257"/>
    <tableColumn id="267" name="Spalte258"/>
    <tableColumn id="268" name="Spalte259"/>
    <tableColumn id="269" name="Spalte260"/>
    <tableColumn id="270" name="Spalte261"/>
    <tableColumn id="271" name="Spalte262"/>
    <tableColumn id="272" name="Spalte263"/>
    <tableColumn id="273" name="Spalte264"/>
    <tableColumn id="274" name="Spalte265"/>
    <tableColumn id="275" name="Spalte266"/>
    <tableColumn id="276" name="Spalte267"/>
    <tableColumn id="277" name="Spalte268"/>
    <tableColumn id="278" name="Spalte269"/>
    <tableColumn id="279" name="Spalte270"/>
    <tableColumn id="280" name="Spalte271"/>
    <tableColumn id="281" name="Spalte272"/>
    <tableColumn id="282" name="Spalte273"/>
    <tableColumn id="283" name="Spalte274"/>
    <tableColumn id="284" name="Spalte275"/>
    <tableColumn id="285" name="Spalte276"/>
    <tableColumn id="286" name="Spalte277"/>
    <tableColumn id="287" name="Spalte278"/>
    <tableColumn id="288" name="Spalte279"/>
    <tableColumn id="289" name="Spalte280"/>
    <tableColumn id="290" name="Spalte281"/>
    <tableColumn id="291" name="Spalte282"/>
    <tableColumn id="292" name="Spalte283"/>
    <tableColumn id="293" name="Spalte284"/>
    <tableColumn id="294" name="Spalte285"/>
    <tableColumn id="295" name="Spalte286"/>
    <tableColumn id="296" name="Spalte287"/>
    <tableColumn id="297" name="Spalte288"/>
    <tableColumn id="298" name="Spalte289"/>
    <tableColumn id="299" name="Spalte290"/>
    <tableColumn id="300" name="Spalte291"/>
    <tableColumn id="301" name="Spalte292"/>
    <tableColumn id="302" name="Spalte293"/>
    <tableColumn id="303" name="Spalte294"/>
    <tableColumn id="304" name="Spalte295"/>
    <tableColumn id="305" name="Spalte296"/>
    <tableColumn id="306" name="Spalte297"/>
    <tableColumn id="307" name="Spalte298"/>
    <tableColumn id="308" name="Spalte299"/>
    <tableColumn id="309" name="Spalte300"/>
    <tableColumn id="310" name="Spalte301"/>
    <tableColumn id="311" name="Spalte302"/>
    <tableColumn id="312" name="Spalte303"/>
    <tableColumn id="313" name="Spalte304"/>
    <tableColumn id="314" name="Spalte305"/>
    <tableColumn id="315" name="Spalte306"/>
    <tableColumn id="316" name="Spalte307"/>
    <tableColumn id="317" name="Spalte308"/>
    <tableColumn id="318" name="Spalte309"/>
    <tableColumn id="319" name="Spalte310"/>
    <tableColumn id="320" name="Spalte311"/>
    <tableColumn id="321" name="Spalte312"/>
    <tableColumn id="322" name="Spalte313"/>
    <tableColumn id="323" name="Spalte314"/>
    <tableColumn id="324" name="Spalte315"/>
    <tableColumn id="325" name="Spalte316"/>
    <tableColumn id="326" name="Spalte317"/>
    <tableColumn id="327" name="Spalte318"/>
    <tableColumn id="328" name="Spalte319"/>
    <tableColumn id="329" name="Spalte320"/>
    <tableColumn id="330" name="Spalte321"/>
    <tableColumn id="331" name="Spalte322"/>
    <tableColumn id="332" name="Spalte323"/>
    <tableColumn id="333" name="Spalte324"/>
    <tableColumn id="334" name="Spalte325"/>
    <tableColumn id="335" name="Spalte326"/>
    <tableColumn id="336" name="Spalte327"/>
    <tableColumn id="337" name="Spalte328"/>
    <tableColumn id="338" name="Spalte329"/>
    <tableColumn id="339" name="Spalte330"/>
    <tableColumn id="340" name="Spalte331"/>
    <tableColumn id="341" name="Spalte332"/>
    <tableColumn id="342" name="Spalte333"/>
    <tableColumn id="343" name="Spalte334"/>
    <tableColumn id="344" name="Spalte335"/>
    <tableColumn id="345" name="Spalte336"/>
    <tableColumn id="346" name="Spalte337"/>
    <tableColumn id="347" name="Spalte338"/>
    <tableColumn id="348" name="Spalte339"/>
    <tableColumn id="349" name="Spalte340"/>
    <tableColumn id="350" name="Spalte341"/>
    <tableColumn id="351" name="Spalte342"/>
    <tableColumn id="352" name="Spalte343"/>
    <tableColumn id="353" name="Spalte344"/>
    <tableColumn id="354" name="Spalte345"/>
    <tableColumn id="355" name="Spalte346"/>
    <tableColumn id="356" name="Spalte347"/>
    <tableColumn id="357" name="Spalte348"/>
    <tableColumn id="358" name="Spalte349"/>
    <tableColumn id="359" name="Spalte350"/>
    <tableColumn id="360" name="Spalte351"/>
    <tableColumn id="361" name="Spalte352"/>
    <tableColumn id="362" name="Spalte353"/>
    <tableColumn id="363" name="Spalte354"/>
    <tableColumn id="364" name="Spalte355"/>
    <tableColumn id="365" name="Spalte356"/>
    <tableColumn id="366" name="Spalte357"/>
    <tableColumn id="367" name="Spalte358"/>
    <tableColumn id="368" name="Spalte359"/>
    <tableColumn id="369" name="Spalte360"/>
    <tableColumn id="370" name="Spalte361"/>
    <tableColumn id="371" name="Spalte362"/>
    <tableColumn id="372" name="Spalte363"/>
    <tableColumn id="373" name="Spalte364"/>
    <tableColumn id="374" name="Spalte365"/>
    <tableColumn id="375" name="Spalte366"/>
    <tableColumn id="376" name="Spalte367"/>
    <tableColumn id="377" name="Spalte368"/>
    <tableColumn id="378" name="Spalte369"/>
    <tableColumn id="379" name="Spalte370"/>
    <tableColumn id="380" name="Spalte371"/>
    <tableColumn id="381" name="Spalte372"/>
    <tableColumn id="382" name="Spalte373"/>
    <tableColumn id="383" name="Spalte374"/>
    <tableColumn id="384" name="Spalte375"/>
    <tableColumn id="385" name="Spalte376"/>
    <tableColumn id="386" name="Spalte377"/>
    <tableColumn id="387" name="Spalte378"/>
    <tableColumn id="388" name="Spalte379"/>
    <tableColumn id="389" name="Spalte380"/>
    <tableColumn id="390" name="Spalte381"/>
    <tableColumn id="391" name="Spalte382"/>
    <tableColumn id="392" name="Spalte383"/>
    <tableColumn id="393" name="Spalte384"/>
    <tableColumn id="394" name="Spalte385"/>
    <tableColumn id="395" name="Spalte386"/>
    <tableColumn id="396" name="Spalte387"/>
    <tableColumn id="397" name="Spalte388"/>
    <tableColumn id="398" name="Spalte389"/>
    <tableColumn id="399" name="Spalte390"/>
    <tableColumn id="400" name="Spalte391"/>
    <tableColumn id="401" name="Spalte392"/>
    <tableColumn id="402" name="Spalte393"/>
    <tableColumn id="403" name="Spalte394"/>
    <tableColumn id="404" name="Spalte395"/>
    <tableColumn id="405" name="Spalte396"/>
    <tableColumn id="406" name="Spalte397"/>
    <tableColumn id="407" name="Spalte398"/>
    <tableColumn id="408" name="Spalte399"/>
    <tableColumn id="409" name="Spalte400"/>
    <tableColumn id="410" name="Spalte401"/>
    <tableColumn id="411" name="Spalte402"/>
    <tableColumn id="412" name="Spalte403"/>
    <tableColumn id="413" name="Spalte404"/>
    <tableColumn id="414" name="Spalte405"/>
    <tableColumn id="415" name="Spalte406"/>
    <tableColumn id="416" name="Spalte407"/>
    <tableColumn id="417" name="Spalte408"/>
    <tableColumn id="418" name="Spalte409"/>
    <tableColumn id="419" name="Spalte410"/>
    <tableColumn id="420" name="Spalte411"/>
    <tableColumn id="421" name="Spalte412"/>
    <tableColumn id="422" name="Spalte413"/>
    <tableColumn id="423" name="Spalte414"/>
    <tableColumn id="424" name="Spalte415"/>
    <tableColumn id="425" name="Spalte416"/>
    <tableColumn id="426" name="Spalte417"/>
    <tableColumn id="427" name="Spalte418"/>
    <tableColumn id="428" name="Spalte419"/>
    <tableColumn id="429" name="Spalte420"/>
    <tableColumn id="430" name="Spalte421"/>
    <tableColumn id="431" name="Spalte422"/>
    <tableColumn id="432" name="Spalte423"/>
    <tableColumn id="433" name="Spalte424"/>
    <tableColumn id="434" name="Spalte425"/>
    <tableColumn id="435" name="Spalte426"/>
    <tableColumn id="436" name="Spalte427"/>
    <tableColumn id="437" name="Spalte428"/>
    <tableColumn id="438" name="Spalte429"/>
    <tableColumn id="439" name="Spalte430"/>
    <tableColumn id="440" name="Spalte431"/>
    <tableColumn id="441" name="Spalte432"/>
    <tableColumn id="442" name="Spalte433"/>
    <tableColumn id="443" name="Spalte434"/>
    <tableColumn id="444" name="Spalte435"/>
    <tableColumn id="445" name="Spalte436"/>
    <tableColumn id="446" name="Spalte437"/>
    <tableColumn id="447" name="Spalte438"/>
    <tableColumn id="448" name="Spalte439"/>
    <tableColumn id="449" name="Spalte440"/>
    <tableColumn id="450" name="Spalte441"/>
    <tableColumn id="451" name="Spalte442"/>
    <tableColumn id="452" name="Spalte443"/>
    <tableColumn id="453" name="Spalte444"/>
    <tableColumn id="454" name="Spalte445"/>
    <tableColumn id="455" name="Spalte446"/>
    <tableColumn id="456" name="Spalte447"/>
    <tableColumn id="457" name="Spalte448"/>
    <tableColumn id="458" name="Spalte449"/>
    <tableColumn id="459" name="Spalte450"/>
    <tableColumn id="460" name="Spalte451"/>
    <tableColumn id="461" name="Spalte452"/>
    <tableColumn id="462" name="Spalte453"/>
    <tableColumn id="463" name="Spalte454"/>
    <tableColumn id="464" name="Spalte455"/>
    <tableColumn id="465" name="Spalte456"/>
    <tableColumn id="466" name="Spalte457"/>
    <tableColumn id="467" name="Spalte458"/>
    <tableColumn id="468" name="Spalte459"/>
    <tableColumn id="469" name="Spalte460"/>
    <tableColumn id="470" name="Spalte461"/>
    <tableColumn id="471" name="Spalte462"/>
    <tableColumn id="472" name="Spalte463"/>
    <tableColumn id="473" name="Spalte464"/>
    <tableColumn id="474" name="Spalte465"/>
    <tableColumn id="475" name="Spalte466"/>
    <tableColumn id="476" name="Spalte467"/>
    <tableColumn id="477" name="Spalte468"/>
    <tableColumn id="478" name="Spalte469"/>
    <tableColumn id="479" name="Spalte470"/>
    <tableColumn id="480" name="Spalte471"/>
    <tableColumn id="481" name="Spalte472"/>
    <tableColumn id="482" name="Spalte473"/>
    <tableColumn id="483" name="Spalte474"/>
    <tableColumn id="484" name="Spalte475"/>
    <tableColumn id="485" name="Spalte476"/>
    <tableColumn id="486" name="Spalte477"/>
    <tableColumn id="487" name="Spalte478"/>
    <tableColumn id="488" name="Spalte479"/>
    <tableColumn id="489" name="Spalte480"/>
    <tableColumn id="490" name="Spalte481"/>
    <tableColumn id="491" name="Spalte482"/>
    <tableColumn id="492" name="Spalte483"/>
    <tableColumn id="493" name="Spalte484"/>
    <tableColumn id="494" name="Spalte485"/>
    <tableColumn id="495" name="Spalte486"/>
    <tableColumn id="496" name="Spalte487"/>
    <tableColumn id="497" name="Spalte488"/>
    <tableColumn id="498" name="Spalte489"/>
    <tableColumn id="499" name="Spalte490"/>
    <tableColumn id="500" name="Spalte491"/>
    <tableColumn id="501" name="Spalte492"/>
    <tableColumn id="502" name="Spalte493"/>
    <tableColumn id="503" name="Spalte494"/>
    <tableColumn id="504" name="Spalte495"/>
    <tableColumn id="505" name="Spalte496"/>
    <tableColumn id="506" name="Spalte497"/>
    <tableColumn id="507" name="Spalte498"/>
    <tableColumn id="508" name="Spalte499"/>
    <tableColumn id="509" name="Spalte500"/>
    <tableColumn id="510" name="Spalte501"/>
    <tableColumn id="511" name="Spalte502"/>
    <tableColumn id="512" name="Spalte503"/>
    <tableColumn id="513" name="Spalte504"/>
    <tableColumn id="514" name="Spalte505"/>
    <tableColumn id="515" name="Spalte506"/>
    <tableColumn id="516" name="Spalte507"/>
    <tableColumn id="517" name="Spalte508"/>
    <tableColumn id="518" name="Spalte509"/>
    <tableColumn id="519" name="Spalte510"/>
    <tableColumn id="520" name="Spalte511"/>
    <tableColumn id="521" name="Spalte512"/>
    <tableColumn id="522" name="Spalte513"/>
    <tableColumn id="523" name="Spalte514"/>
    <tableColumn id="524" name="Spalte515"/>
    <tableColumn id="525" name="Spalte516"/>
    <tableColumn id="526" name="Spalte517"/>
    <tableColumn id="527" name="Spalte518"/>
    <tableColumn id="528" name="Spalte519"/>
    <tableColumn id="529" name="Spalte520"/>
    <tableColumn id="530" name="Spalte521"/>
    <tableColumn id="531" name="Spalte522"/>
    <tableColumn id="532" name="Spalte523"/>
    <tableColumn id="533" name="Spalte524"/>
    <tableColumn id="534" name="Spalte525"/>
    <tableColumn id="535" name="Spalte526"/>
    <tableColumn id="536" name="Spalte527"/>
    <tableColumn id="537" name="Spalte528"/>
    <tableColumn id="538" name="Spalte529"/>
    <tableColumn id="539" name="Spalte530"/>
    <tableColumn id="540" name="Spalte531"/>
    <tableColumn id="541" name="Spalte532"/>
    <tableColumn id="542" name="Spalte533"/>
    <tableColumn id="543" name="Spalte534"/>
    <tableColumn id="544" name="Spalte535"/>
    <tableColumn id="545" name="Spalte536"/>
    <tableColumn id="546" name="Spalte537"/>
    <tableColumn id="547" name="Spalte538"/>
    <tableColumn id="548" name="Spalte539"/>
    <tableColumn id="549" name="Spalte540"/>
    <tableColumn id="550" name="Spalte541"/>
    <tableColumn id="551" name="Spalte542"/>
    <tableColumn id="552" name="Spalte543"/>
    <tableColumn id="553" name="Spalte544"/>
    <tableColumn id="554" name="Spalte545"/>
    <tableColumn id="555" name="Spalte546"/>
    <tableColumn id="556" name="Spalte547"/>
    <tableColumn id="557" name="Spalte548"/>
    <tableColumn id="558" name="Spalte549"/>
    <tableColumn id="559" name="Spalte550"/>
    <tableColumn id="560" name="Spalte551"/>
    <tableColumn id="561" name="Spalte552"/>
    <tableColumn id="562" name="Spalte553"/>
    <tableColumn id="563" name="Spalte554"/>
    <tableColumn id="564" name="Spalte555"/>
    <tableColumn id="565" name="Spalte556"/>
    <tableColumn id="566" name="Spalte557"/>
    <tableColumn id="567" name="Spalte558"/>
    <tableColumn id="568" name="Spalte559"/>
    <tableColumn id="569" name="Spalte560"/>
    <tableColumn id="570" name="Spalte561"/>
    <tableColumn id="571" name="Spalte562"/>
    <tableColumn id="572" name="Spalte563"/>
    <tableColumn id="573" name="Spalte564"/>
    <tableColumn id="574" name="Spalte565"/>
    <tableColumn id="575" name="Spalte566"/>
    <tableColumn id="576" name="Spalte567"/>
    <tableColumn id="577" name="Spalte568"/>
    <tableColumn id="578" name="Spalte569"/>
    <tableColumn id="579" name="Spalte570"/>
    <tableColumn id="580" name="Spalte571"/>
    <tableColumn id="581" name="Spalte572"/>
    <tableColumn id="582" name="Spalte573"/>
    <tableColumn id="583" name="Spalte574"/>
    <tableColumn id="584" name="Spalte575"/>
    <tableColumn id="585" name="Spalte576"/>
    <tableColumn id="586" name="Spalte577"/>
    <tableColumn id="587" name="Spalte578"/>
    <tableColumn id="588" name="Spalte579"/>
    <tableColumn id="589" name="Spalte580"/>
    <tableColumn id="590" name="Spalte581"/>
    <tableColumn id="591" name="Spalte582"/>
    <tableColumn id="592" name="Spalte583"/>
    <tableColumn id="593" name="Spalte584"/>
    <tableColumn id="594" name="Spalte585"/>
    <tableColumn id="595" name="Spalte586"/>
    <tableColumn id="596" name="Spalte587"/>
    <tableColumn id="597" name="Spalte588"/>
    <tableColumn id="598" name="Spalte589"/>
    <tableColumn id="599" name="Spalte590"/>
    <tableColumn id="600" name="Spalte591"/>
    <tableColumn id="601" name="Spalte592"/>
    <tableColumn id="602" name="Spalte593"/>
    <tableColumn id="603" name="Spalte594"/>
    <tableColumn id="604" name="Spalte595"/>
    <tableColumn id="605" name="Spalte596"/>
    <tableColumn id="606" name="Spalte597"/>
    <tableColumn id="607" name="Spalte598"/>
    <tableColumn id="608" name="Spalte599"/>
    <tableColumn id="609" name="Spalte600"/>
    <tableColumn id="610" name="Spalte601"/>
    <tableColumn id="611" name="Spalte602"/>
    <tableColumn id="612" name="Spalte603"/>
    <tableColumn id="613" name="Spalte604"/>
    <tableColumn id="614" name="Spalte605"/>
    <tableColumn id="615" name="Spalte606"/>
    <tableColumn id="616" name="Spalte607"/>
    <tableColumn id="617" name="Spalte608"/>
    <tableColumn id="618" name="Spalte609"/>
    <tableColumn id="619" name="Spalte610"/>
    <tableColumn id="620" name="Spalte611"/>
    <tableColumn id="621" name="Spalte612"/>
    <tableColumn id="622" name="Spalte613"/>
    <tableColumn id="623" name="Spalte614"/>
    <tableColumn id="624" name="Spalte615"/>
    <tableColumn id="625" name="Spalte616"/>
    <tableColumn id="626" name="Spalte617"/>
    <tableColumn id="627" name="Spalte618"/>
    <tableColumn id="628" name="Spalte619"/>
    <tableColumn id="629" name="Spalte620"/>
    <tableColumn id="630" name="Spalte621"/>
    <tableColumn id="631" name="Spalte622"/>
    <tableColumn id="632" name="Spalte623"/>
    <tableColumn id="633" name="Spalte624"/>
    <tableColumn id="634" name="Spalte625"/>
    <tableColumn id="635" name="Spalte626"/>
    <tableColumn id="636" name="Spalte627"/>
    <tableColumn id="637" name="Spalte628"/>
    <tableColumn id="638" name="Spalte629"/>
    <tableColumn id="639" name="Spalte630"/>
    <tableColumn id="640" name="Spalte631"/>
    <tableColumn id="641" name="Spalte632"/>
    <tableColumn id="642" name="Spalte633"/>
    <tableColumn id="643" name="Spalte634"/>
    <tableColumn id="644" name="Spalte635"/>
    <tableColumn id="645" name="Spalte636"/>
    <tableColumn id="646" name="Spalte637"/>
    <tableColumn id="647" name="Spalte638"/>
    <tableColumn id="648" name="Spalte639"/>
    <tableColumn id="649" name="Spalte640"/>
    <tableColumn id="650" name="Spalte641"/>
    <tableColumn id="651" name="Spalte642"/>
    <tableColumn id="652" name="Spalte643"/>
    <tableColumn id="653" name="Spalte644"/>
    <tableColumn id="654" name="Spalte645"/>
    <tableColumn id="655" name="Spalte646"/>
    <tableColumn id="656" name="Spalte647"/>
    <tableColumn id="657" name="Spalte648"/>
    <tableColumn id="658" name="Spalte649"/>
    <tableColumn id="659" name="Spalte650"/>
    <tableColumn id="660" name="Spalte651"/>
    <tableColumn id="661" name="Spalte652"/>
    <tableColumn id="662" name="Spalte653"/>
    <tableColumn id="663" name="Spalte654"/>
    <tableColumn id="664" name="Spalte655"/>
    <tableColumn id="665" name="Spalte656"/>
    <tableColumn id="666" name="Spalte657"/>
    <tableColumn id="667" name="Spalte658"/>
    <tableColumn id="668" name="Spalte659"/>
    <tableColumn id="669" name="Spalte660"/>
    <tableColumn id="670" name="Spalte661"/>
    <tableColumn id="671" name="Spalte662"/>
    <tableColumn id="672" name="Spalte663"/>
    <tableColumn id="673" name="Spalte664"/>
    <tableColumn id="674" name="Spalte665"/>
    <tableColumn id="675" name="Spalte666"/>
    <tableColumn id="676" name="Spalte667"/>
    <tableColumn id="677" name="Spalte668"/>
    <tableColumn id="678" name="Spalte669"/>
    <tableColumn id="679" name="Spalte670"/>
    <tableColumn id="680" name="Spalte671"/>
    <tableColumn id="681" name="Spalte672"/>
    <tableColumn id="682" name="Spalte673"/>
    <tableColumn id="683" name="Spalte674"/>
    <tableColumn id="684" name="Spalte675"/>
    <tableColumn id="685" name="Spalte676"/>
    <tableColumn id="686" name="Spalte677"/>
    <tableColumn id="687" name="Spalte678"/>
    <tableColumn id="688" name="Spalte679"/>
    <tableColumn id="689" name="Spalte680"/>
    <tableColumn id="690" name="Spalte681"/>
    <tableColumn id="691" name="Spalte682"/>
    <tableColumn id="692" name="Spalte683"/>
    <tableColumn id="693" name="Spalte684"/>
    <tableColumn id="694" name="Spalte685"/>
    <tableColumn id="695" name="Spalte686"/>
    <tableColumn id="696" name="Spalte687"/>
    <tableColumn id="697" name="Spalte688"/>
    <tableColumn id="698" name="Spalte689"/>
    <tableColumn id="699" name="Spalte690"/>
    <tableColumn id="700" name="Spalte691"/>
    <tableColumn id="701" name="Spalte692"/>
    <tableColumn id="702" name="Spalte693"/>
    <tableColumn id="703" name="Spalte694"/>
    <tableColumn id="704" name="Spalte695"/>
    <tableColumn id="705" name="Spalte696"/>
    <tableColumn id="706" name="Spalte697"/>
    <tableColumn id="707" name="Spalte698"/>
    <tableColumn id="708" name="Spalte699"/>
    <tableColumn id="709" name="Spalte700"/>
    <tableColumn id="710" name="Spalte701"/>
    <tableColumn id="711" name="Spalte702"/>
    <tableColumn id="712" name="Spalte703"/>
    <tableColumn id="713" name="Spalte704"/>
    <tableColumn id="714" name="Spalte705"/>
    <tableColumn id="715" name="Spalte706"/>
    <tableColumn id="716" name="Spalte707"/>
    <tableColumn id="717" name="Spalte708"/>
    <tableColumn id="718" name="Spalte709"/>
    <tableColumn id="719" name="Spalte710"/>
    <tableColumn id="720" name="Spalte711"/>
    <tableColumn id="721" name="Spalte712"/>
    <tableColumn id="722" name="Spalte713"/>
    <tableColumn id="723" name="Spalte714"/>
    <tableColumn id="724" name="Spalte715"/>
    <tableColumn id="725" name="Spalte716"/>
    <tableColumn id="726" name="Spalte717"/>
    <tableColumn id="727" name="Spalte718"/>
    <tableColumn id="728" name="Spalte719"/>
    <tableColumn id="729" name="Spalte720"/>
    <tableColumn id="730" name="Spalte721"/>
    <tableColumn id="731" name="Spalte722"/>
    <tableColumn id="732" name="Spalte723"/>
    <tableColumn id="733" name="Spalte724"/>
    <tableColumn id="734" name="Spalte725"/>
    <tableColumn id="735" name="Spalte726"/>
    <tableColumn id="736" name="Spalte727"/>
    <tableColumn id="737" name="Spalte728"/>
    <tableColumn id="738" name="Spalte729"/>
    <tableColumn id="739" name="Spalte730"/>
    <tableColumn id="740" name="Spalte731"/>
    <tableColumn id="741" name="Spalte732"/>
    <tableColumn id="742" name="Spalte733"/>
    <tableColumn id="743" name="Spalte734"/>
    <tableColumn id="744" name="Spalte735"/>
    <tableColumn id="745" name="Spalte736"/>
    <tableColumn id="746" name="Spalte737"/>
    <tableColumn id="747" name="Spalte738"/>
    <tableColumn id="748" name="Spalte739"/>
    <tableColumn id="749" name="Spalte740"/>
    <tableColumn id="750" name="Spalte741"/>
    <tableColumn id="751" name="Spalte742"/>
    <tableColumn id="752" name="Spalte743"/>
    <tableColumn id="753" name="Spalte744"/>
    <tableColumn id="754" name="Spalte745"/>
    <tableColumn id="755" name="Spalte746"/>
    <tableColumn id="756" name="Spalte747"/>
    <tableColumn id="757" name="Spalte748"/>
    <tableColumn id="758" name="Spalte749"/>
    <tableColumn id="759" name="Spalte750"/>
    <tableColumn id="760" name="Spalte751"/>
    <tableColumn id="761" name="Spalte752"/>
    <tableColumn id="762" name="Spalte753"/>
    <tableColumn id="763" name="Spalte754"/>
    <tableColumn id="764" name="Spalte755"/>
    <tableColumn id="765" name="Spalte756"/>
    <tableColumn id="766" name="Spalte757"/>
    <tableColumn id="767" name="Spalte758"/>
    <tableColumn id="768" name="Spalte759"/>
    <tableColumn id="769" name="Spalte760"/>
    <tableColumn id="770" name="Spalte761"/>
    <tableColumn id="771" name="Spalte762"/>
    <tableColumn id="772" name="Spalte763"/>
    <tableColumn id="773" name="Spalte764"/>
    <tableColumn id="774" name="Spalte765"/>
    <tableColumn id="775" name="Spalte766"/>
    <tableColumn id="776" name="Spalte767"/>
    <tableColumn id="777" name="Spalte768"/>
    <tableColumn id="778" name="Spalte769"/>
    <tableColumn id="779" name="Spalte770"/>
    <tableColumn id="780" name="Spalte771"/>
    <tableColumn id="781" name="Spalte772"/>
    <tableColumn id="782" name="Spalte773"/>
    <tableColumn id="783" name="Spalte774"/>
    <tableColumn id="784" name="Spalte775"/>
    <tableColumn id="785" name="Spalte776"/>
    <tableColumn id="786" name="Spalte777"/>
    <tableColumn id="787" name="Spalte778"/>
    <tableColumn id="788" name="Spalte779"/>
    <tableColumn id="789" name="Spalte780"/>
    <tableColumn id="790" name="Spalte781"/>
    <tableColumn id="791" name="Spalte782"/>
    <tableColumn id="792" name="Spalte783"/>
    <tableColumn id="793" name="Spalte784"/>
    <tableColumn id="794" name="Spalte785"/>
    <tableColumn id="795" name="Spalte786"/>
    <tableColumn id="796" name="Spalte787"/>
    <tableColumn id="797" name="Spalte788"/>
    <tableColumn id="798" name="Spalte789"/>
    <tableColumn id="799" name="Spalte790"/>
    <tableColumn id="800" name="Spalte791"/>
    <tableColumn id="801" name="Spalte792"/>
    <tableColumn id="802" name="Spalte793"/>
    <tableColumn id="803" name="Spalte794"/>
    <tableColumn id="804" name="Spalte795"/>
    <tableColumn id="805" name="Spalte796"/>
    <tableColumn id="806" name="Spalte797"/>
    <tableColumn id="807" name="Spalte798"/>
    <tableColumn id="808" name="Spalte799"/>
    <tableColumn id="809" name="Spalte800"/>
    <tableColumn id="810" name="Spalte801"/>
    <tableColumn id="811" name="Spalte802"/>
    <tableColumn id="812" name="Spalte803"/>
    <tableColumn id="813" name="Spalte804"/>
    <tableColumn id="814" name="Spalte805"/>
    <tableColumn id="815" name="Spalte806"/>
    <tableColumn id="816" name="Spalte807"/>
    <tableColumn id="817" name="Spalte808"/>
    <tableColumn id="818" name="Spalte809"/>
    <tableColumn id="819" name="Spalte810"/>
    <tableColumn id="820" name="Spalte811"/>
    <tableColumn id="821" name="Spalte812"/>
    <tableColumn id="822" name="Spalte813"/>
    <tableColumn id="823" name="Spalte814"/>
    <tableColumn id="824" name="Spalte815"/>
    <tableColumn id="825" name="Spalte816"/>
    <tableColumn id="826" name="Spalte817"/>
    <tableColumn id="827" name="Spalte818"/>
    <tableColumn id="828" name="Spalte819"/>
    <tableColumn id="829" name="Spalte820"/>
    <tableColumn id="830" name="Spalte821"/>
    <tableColumn id="831" name="Spalte822"/>
    <tableColumn id="832" name="Spalte823"/>
    <tableColumn id="833" name="Spalte824"/>
    <tableColumn id="834" name="Spalte825"/>
    <tableColumn id="835" name="Spalte826"/>
    <tableColumn id="836" name="Spalte827"/>
    <tableColumn id="837" name="Spalte828"/>
    <tableColumn id="838" name="Spalte829"/>
    <tableColumn id="839" name="Spalte830"/>
    <tableColumn id="840" name="Spalte831"/>
    <tableColumn id="841" name="Spalte832"/>
    <tableColumn id="842" name="Spalte833"/>
    <tableColumn id="843" name="Spalte834"/>
    <tableColumn id="844" name="Spalte835"/>
    <tableColumn id="845" name="Spalte836"/>
    <tableColumn id="846" name="Spalte837"/>
    <tableColumn id="847" name="Spalte838"/>
    <tableColumn id="848" name="Spalte839"/>
    <tableColumn id="849" name="Spalte840"/>
    <tableColumn id="850" name="Spalte841"/>
    <tableColumn id="851" name="Spalte842"/>
    <tableColumn id="852" name="Spalte843"/>
    <tableColumn id="853" name="Spalte844"/>
    <tableColumn id="854" name="Spalte845"/>
    <tableColumn id="855" name="Spalte846"/>
    <tableColumn id="856" name="Spalte847"/>
    <tableColumn id="857" name="Spalte848"/>
    <tableColumn id="858" name="Spalte849"/>
    <tableColumn id="859" name="Spalte850"/>
    <tableColumn id="860" name="Spalte851"/>
    <tableColumn id="861" name="Spalte852"/>
    <tableColumn id="862" name="Spalte853"/>
    <tableColumn id="863" name="Spalte854"/>
    <tableColumn id="864" name="Spalte855"/>
    <tableColumn id="865" name="Spalte856"/>
    <tableColumn id="866" name="Spalte857"/>
    <tableColumn id="867" name="Spalte858"/>
    <tableColumn id="868" name="Spalte859"/>
    <tableColumn id="869" name="Spalte860"/>
    <tableColumn id="870" name="Spalte861"/>
    <tableColumn id="871" name="Spalte862"/>
    <tableColumn id="872" name="Spalte863"/>
    <tableColumn id="873" name="Spalte864"/>
    <tableColumn id="874" name="Spalte865"/>
    <tableColumn id="875" name="Spalte866"/>
    <tableColumn id="876" name="Spalte867"/>
    <tableColumn id="877" name="Spalte868"/>
    <tableColumn id="878" name="Spalte869"/>
    <tableColumn id="879" name="Spalte870"/>
    <tableColumn id="880" name="Spalte871"/>
    <tableColumn id="881" name="Spalte872"/>
    <tableColumn id="882" name="Spalte873"/>
    <tableColumn id="883" name="Spalte874"/>
    <tableColumn id="884" name="Spalte875"/>
    <tableColumn id="885" name="Spalte876"/>
    <tableColumn id="886" name="Spalte877"/>
    <tableColumn id="887" name="Spalte878"/>
    <tableColumn id="888" name="Spalte879"/>
    <tableColumn id="889" name="Spalte880"/>
    <tableColumn id="890" name="Spalte881"/>
    <tableColumn id="891" name="Spalte882"/>
    <tableColumn id="892" name="Spalte883"/>
    <tableColumn id="893" name="Spalte884"/>
    <tableColumn id="894" name="Spalte885"/>
    <tableColumn id="895" name="Spalte886"/>
    <tableColumn id="896" name="Spalte887"/>
    <tableColumn id="897" name="Spalte888"/>
    <tableColumn id="898" name="Spalte889"/>
    <tableColumn id="899" name="Spalte890"/>
    <tableColumn id="900" name="Spalte891"/>
    <tableColumn id="901" name="Spalte892"/>
    <tableColumn id="902" name="Spalte893"/>
    <tableColumn id="903" name="Spalte894"/>
    <tableColumn id="904" name="Spalte895"/>
    <tableColumn id="905" name="Spalte896"/>
    <tableColumn id="906" name="Spalte897"/>
    <tableColumn id="907" name="Spalte898"/>
    <tableColumn id="908" name="Spalte899"/>
    <tableColumn id="909" name="Spalte900"/>
    <tableColumn id="910" name="Spalte901"/>
    <tableColumn id="911" name="Spalte902"/>
    <tableColumn id="912" name="Spalte903"/>
    <tableColumn id="913" name="Spalte904"/>
    <tableColumn id="914" name="Spalte905"/>
    <tableColumn id="915" name="Spalte906"/>
    <tableColumn id="916" name="Spalte907"/>
    <tableColumn id="917" name="Spalte908"/>
    <tableColumn id="918" name="Spalte909"/>
    <tableColumn id="919" name="Spalte910"/>
    <tableColumn id="920" name="Spalte911"/>
    <tableColumn id="921" name="Spalte912"/>
    <tableColumn id="922" name="Spalte913"/>
    <tableColumn id="923" name="Spalte914"/>
    <tableColumn id="924" name="Spalte915"/>
    <tableColumn id="925" name="Spalte916"/>
    <tableColumn id="926" name="Spalte917"/>
    <tableColumn id="927" name="Spalte918"/>
    <tableColumn id="928" name="Spalte919"/>
    <tableColumn id="929" name="Spalte920"/>
    <tableColumn id="930" name="Spalte921"/>
    <tableColumn id="931" name="Spalte922"/>
    <tableColumn id="932" name="Spalte923"/>
    <tableColumn id="933" name="Spalte924"/>
    <tableColumn id="934" name="Spalte925"/>
    <tableColumn id="935" name="Spalte926"/>
    <tableColumn id="936" name="Spalte927"/>
    <tableColumn id="937" name="Spalte928"/>
    <tableColumn id="938" name="Spalte929"/>
    <tableColumn id="939" name="Spalte930"/>
    <tableColumn id="940" name="Spalte931"/>
    <tableColumn id="941" name="Spalte932"/>
    <tableColumn id="942" name="Spalte933"/>
    <tableColumn id="943" name="Spalte934"/>
    <tableColumn id="944" name="Spalte935"/>
    <tableColumn id="945" name="Spalte936"/>
    <tableColumn id="946" name="Spalte937"/>
    <tableColumn id="947" name="Spalte938"/>
    <tableColumn id="948" name="Spalte939"/>
    <tableColumn id="949" name="Spalte940"/>
    <tableColumn id="950" name="Spalte941"/>
    <tableColumn id="951" name="Spalte942"/>
    <tableColumn id="952" name="Spalte943"/>
    <tableColumn id="953" name="Spalte944"/>
    <tableColumn id="954" name="Spalte945"/>
    <tableColumn id="955" name="Spalte946"/>
    <tableColumn id="956" name="Spalte947"/>
    <tableColumn id="957" name="Spalte948"/>
    <tableColumn id="958" name="Spalte949"/>
    <tableColumn id="959" name="Spalte950"/>
    <tableColumn id="960" name="Spalte951"/>
    <tableColumn id="961" name="Spalte952"/>
    <tableColumn id="962" name="Spalte953"/>
    <tableColumn id="963" name="Spalte954"/>
    <tableColumn id="964" name="Spalte955"/>
    <tableColumn id="965" name="Spalte956"/>
    <tableColumn id="966" name="Spalte957"/>
    <tableColumn id="967" name="Spalte958"/>
    <tableColumn id="968" name="Spalte959"/>
    <tableColumn id="969" name="Spalte960"/>
    <tableColumn id="970" name="Spalte961"/>
    <tableColumn id="971" name="Spalte962"/>
    <tableColumn id="972" name="Spalte963"/>
    <tableColumn id="973" name="Spalte964"/>
    <tableColumn id="974" name="Spalte965"/>
    <tableColumn id="975" name="Spalte966"/>
    <tableColumn id="976" name="Spalte967"/>
    <tableColumn id="977" name="Spalte968"/>
    <tableColumn id="978" name="Spalte969"/>
    <tableColumn id="979" name="Spalte970"/>
    <tableColumn id="980" name="Spalte971"/>
    <tableColumn id="981" name="Spalte972"/>
    <tableColumn id="982" name="Spalte973"/>
    <tableColumn id="983" name="Spalte974"/>
    <tableColumn id="984" name="Spalte975"/>
    <tableColumn id="985" name="Spalte976"/>
    <tableColumn id="986" name="Spalte977"/>
    <tableColumn id="987" name="Spalte978"/>
    <tableColumn id="988" name="Spalte979"/>
    <tableColumn id="989" name="Spalte980"/>
    <tableColumn id="990" name="Spalte981"/>
    <tableColumn id="991" name="Spalte982"/>
    <tableColumn id="992" name="Spalte983"/>
    <tableColumn id="993" name="Spalte984"/>
    <tableColumn id="994" name="Spalte985"/>
    <tableColumn id="995" name="Spalte986"/>
    <tableColumn id="996" name="Spalte987"/>
    <tableColumn id="997" name="Spalte988"/>
    <tableColumn id="998" name="Spalte989"/>
    <tableColumn id="999" name="Spalte990"/>
    <tableColumn id="1000" name="Spalte991"/>
    <tableColumn id="1001" name="Spalte992"/>
    <tableColumn id="1002" name="Spalte993"/>
    <tableColumn id="1003" name="Spalte994"/>
    <tableColumn id="1004" name="Spalte995"/>
    <tableColumn id="1005" name="Spalte996"/>
    <tableColumn id="1006" name="Spalte997"/>
    <tableColumn id="1007" name="Spalte998"/>
    <tableColumn id="1008" name="Spalte999"/>
    <tableColumn id="1009" name="Spalte1000"/>
    <tableColumn id="1010" name="Spalte1001"/>
    <tableColumn id="1011" name="Spalte1002"/>
    <tableColumn id="1012" name="Spalte1003"/>
    <tableColumn id="1013" name="Spalte1004"/>
    <tableColumn id="1014" name="Spalte1005"/>
    <tableColumn id="1015" name="Spalte1006"/>
    <tableColumn id="1016" name="Spalte1007"/>
    <tableColumn id="1017" name="Spalte1008"/>
    <tableColumn id="1018" name="Spalte1009"/>
    <tableColumn id="1019" name="Spalte1010"/>
    <tableColumn id="1020" name="Spalte1011"/>
    <tableColumn id="1021" name="Spalte1012"/>
    <tableColumn id="1022" name="Spalte1013"/>
    <tableColumn id="1023" name="Spalte1014"/>
    <tableColumn id="1024" name="Spalte10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workbookViewId="0"/>
  </sheetViews>
  <sheetFormatPr baseColWidth="10" defaultRowHeight="14"/>
  <cols>
    <col min="1" max="1" width="42.33203125" customWidth="1"/>
    <col min="2" max="4" width="7.33203125" customWidth="1"/>
    <col min="5" max="5" width="6.9140625" customWidth="1"/>
    <col min="6" max="6" width="6.5" customWidth="1"/>
    <col min="7" max="9" width="16.33203125" customWidth="1"/>
    <col min="10" max="10" width="16.25" customWidth="1"/>
    <col min="11" max="16" width="16.33203125" customWidth="1"/>
  </cols>
  <sheetData>
    <row r="1" spans="1:15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5">
      <c r="A2" t="s">
        <v>9</v>
      </c>
      <c r="G2" s="1">
        <v>0.95278851463280001</v>
      </c>
      <c r="H2" s="1">
        <v>0.97354073682084996</v>
      </c>
      <c r="I2" s="1">
        <v>0.97637047946326305</v>
      </c>
      <c r="J2" s="1">
        <v>0.96806680759988994</v>
      </c>
      <c r="K2" s="1">
        <v>0.96683360025760301</v>
      </c>
      <c r="L2" s="1">
        <f t="shared" ref="L2:L33" si="0">AVERAGE(H2:K2)</f>
        <v>0.97120290603540149</v>
      </c>
      <c r="M2" s="1">
        <f t="shared" ref="M2:M33" si="1">_xlfn.STDEV.S(H2:K2)</f>
        <v>4.5127676020690691E-3</v>
      </c>
      <c r="N2" s="1">
        <f t="shared" ref="N2:N33" si="2">G2-L2</f>
        <v>-1.8414391402601482E-2</v>
      </c>
      <c r="O2" s="1"/>
    </row>
    <row r="3" spans="1:15">
      <c r="A3" t="s">
        <v>10</v>
      </c>
      <c r="B3" t="s">
        <v>11</v>
      </c>
      <c r="G3" s="1">
        <v>0.91839013809247705</v>
      </c>
      <c r="H3" s="1">
        <v>0.962131168849926</v>
      </c>
      <c r="I3" s="1">
        <v>0.95441172269987695</v>
      </c>
      <c r="J3" s="1">
        <v>0.960743281723905</v>
      </c>
      <c r="K3" s="1">
        <v>0.95251345452121905</v>
      </c>
      <c r="L3" s="1">
        <f t="shared" si="0"/>
        <v>0.95744990694873178</v>
      </c>
      <c r="M3" s="1">
        <f t="shared" si="1"/>
        <v>4.7031782337906228E-3</v>
      </c>
      <c r="N3" s="1">
        <f t="shared" si="2"/>
        <v>-3.9059768856254728E-2</v>
      </c>
    </row>
    <row r="4" spans="1:15">
      <c r="A4" t="s">
        <v>12</v>
      </c>
      <c r="B4" t="s">
        <v>13</v>
      </c>
      <c r="G4" s="1">
        <v>0.913993421251169</v>
      </c>
      <c r="H4" s="1">
        <v>0.93732864976010999</v>
      </c>
      <c r="I4" s="1">
        <v>0.93510450425973701</v>
      </c>
      <c r="J4" s="1">
        <v>0.91442331012022304</v>
      </c>
      <c r="K4" s="1">
        <v>0.92025944296070195</v>
      </c>
      <c r="L4" s="1">
        <f t="shared" si="0"/>
        <v>0.92677897677519305</v>
      </c>
      <c r="M4" s="1">
        <f t="shared" si="1"/>
        <v>1.1191914159064627E-2</v>
      </c>
      <c r="N4" s="1">
        <f t="shared" si="2"/>
        <v>-1.278555552402405E-2</v>
      </c>
    </row>
    <row r="5" spans="1:15">
      <c r="A5" t="s">
        <v>14</v>
      </c>
      <c r="B5" t="s">
        <v>15</v>
      </c>
      <c r="G5" s="1">
        <v>0.96776130460369303</v>
      </c>
      <c r="H5" s="1">
        <v>0.97077613865312296</v>
      </c>
      <c r="I5" s="1">
        <v>0.96765586431746098</v>
      </c>
      <c r="J5" s="1">
        <v>0.97475618374558304</v>
      </c>
      <c r="K5" s="1">
        <v>0.96680348327694299</v>
      </c>
      <c r="L5" s="1">
        <f t="shared" si="0"/>
        <v>0.96999791749827746</v>
      </c>
      <c r="M5" s="1">
        <f t="shared" si="1"/>
        <v>3.602607802796096E-3</v>
      </c>
      <c r="N5" s="1">
        <f t="shared" si="2"/>
        <v>-2.2366128945844332E-3</v>
      </c>
    </row>
    <row r="6" spans="1:15">
      <c r="A6" t="s">
        <v>16</v>
      </c>
      <c r="G6" s="1">
        <v>0.96019658960921495</v>
      </c>
      <c r="H6" s="1">
        <v>0.96918648946076402</v>
      </c>
      <c r="I6" s="1">
        <v>0.96061189204803699</v>
      </c>
      <c r="J6" s="1">
        <v>0.96134176107126401</v>
      </c>
      <c r="K6" s="1">
        <v>0.956145521186756</v>
      </c>
      <c r="L6" s="1">
        <f t="shared" si="0"/>
        <v>0.96182141594170534</v>
      </c>
      <c r="M6" s="1">
        <f t="shared" si="1"/>
        <v>5.4207350686812953E-3</v>
      </c>
      <c r="N6" s="1">
        <f t="shared" si="2"/>
        <v>-1.6248263324903922E-3</v>
      </c>
    </row>
    <row r="7" spans="1:15">
      <c r="A7" t="s">
        <v>17</v>
      </c>
      <c r="B7" t="s">
        <v>18</v>
      </c>
      <c r="G7" s="1">
        <v>0.86132270026403102</v>
      </c>
      <c r="H7" s="1">
        <v>0.92087761824849301</v>
      </c>
      <c r="I7" s="1">
        <v>0.92261398176291798</v>
      </c>
      <c r="J7" s="1">
        <v>0.91573421430753399</v>
      </c>
      <c r="K7" s="1">
        <v>0.92060297984224404</v>
      </c>
      <c r="L7" s="1">
        <f t="shared" si="0"/>
        <v>0.91995719854029723</v>
      </c>
      <c r="M7" s="1">
        <f t="shared" si="1"/>
        <v>2.952755710142948E-3</v>
      </c>
      <c r="N7" s="1">
        <f t="shared" si="2"/>
        <v>-5.8634498276266211E-2</v>
      </c>
    </row>
    <row r="8" spans="1:15">
      <c r="A8" t="s">
        <v>19</v>
      </c>
      <c r="G8" s="1">
        <v>0.88067895536646401</v>
      </c>
      <c r="H8" s="1">
        <v>0.94728905375654804</v>
      </c>
      <c r="I8" s="1">
        <v>0.94048149241631895</v>
      </c>
      <c r="J8" s="1">
        <v>0.947355740272256</v>
      </c>
      <c r="K8" s="1">
        <v>0.943763450369977</v>
      </c>
      <c r="L8" s="1">
        <f t="shared" si="0"/>
        <v>0.944722434203775</v>
      </c>
      <c r="M8" s="1">
        <f t="shared" si="1"/>
        <v>3.2877081184847961E-3</v>
      </c>
      <c r="N8" s="1">
        <f t="shared" si="2"/>
        <v>-6.4043478837310985E-2</v>
      </c>
    </row>
    <row r="9" spans="1:15">
      <c r="A9" t="s">
        <v>20</v>
      </c>
      <c r="G9" s="1">
        <v>0.80898826126515799</v>
      </c>
      <c r="H9" s="1">
        <v>0.94464882630861502</v>
      </c>
      <c r="I9" s="1">
        <v>0.92253953175404202</v>
      </c>
      <c r="J9" s="1">
        <v>0.92778464547316397</v>
      </c>
      <c r="K9" s="1">
        <v>0.91227395151981505</v>
      </c>
      <c r="L9" s="1">
        <f t="shared" si="0"/>
        <v>0.92681173876390899</v>
      </c>
      <c r="M9" s="1">
        <f t="shared" si="1"/>
        <v>1.3524141996594057E-2</v>
      </c>
      <c r="N9" s="1">
        <f t="shared" si="2"/>
        <v>-0.11782347749875099</v>
      </c>
    </row>
    <row r="10" spans="1:15">
      <c r="A10" t="s">
        <v>21</v>
      </c>
      <c r="G10" s="1">
        <v>0.80563315653805101</v>
      </c>
      <c r="H10" s="1">
        <v>0.89607256913773203</v>
      </c>
      <c r="I10" s="1">
        <v>0.88005239816290803</v>
      </c>
      <c r="J10" s="1">
        <v>0.88031230591784204</v>
      </c>
      <c r="K10" s="1">
        <v>0.908503551506882</v>
      </c>
      <c r="L10" s="1">
        <f t="shared" si="0"/>
        <v>0.891235206181341</v>
      </c>
      <c r="M10" s="1">
        <f t="shared" si="1"/>
        <v>1.3735122569498874E-2</v>
      </c>
      <c r="N10" s="1">
        <f t="shared" si="2"/>
        <v>-8.560204964328999E-2</v>
      </c>
    </row>
    <row r="11" spans="1:1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s="1">
        <v>0.95243478963094597</v>
      </c>
      <c r="H11" s="1">
        <v>0.96517808051805198</v>
      </c>
      <c r="I11" s="1">
        <v>0.95930440104033898</v>
      </c>
      <c r="J11" s="1">
        <v>0.93415515619585099</v>
      </c>
      <c r="K11" s="1">
        <v>0.93751581077662505</v>
      </c>
      <c r="L11" s="1">
        <f t="shared" si="0"/>
        <v>0.94903836213271675</v>
      </c>
      <c r="M11" s="1">
        <f t="shared" si="1"/>
        <v>1.5493666158828351E-2</v>
      </c>
      <c r="N11" s="1">
        <f t="shared" si="2"/>
        <v>3.3964274982292153E-3</v>
      </c>
    </row>
    <row r="12" spans="1:15">
      <c r="A12" t="s">
        <v>28</v>
      </c>
      <c r="G12" s="1">
        <v>0.89553686934023302</v>
      </c>
      <c r="H12" s="1">
        <v>0.89386593591905605</v>
      </c>
      <c r="I12" s="1">
        <v>0.89117983963344805</v>
      </c>
      <c r="J12" s="1">
        <v>0.90912487855915103</v>
      </c>
      <c r="K12" s="1">
        <v>0.91254529429047104</v>
      </c>
      <c r="L12" s="1">
        <f t="shared" si="0"/>
        <v>0.90167898710053151</v>
      </c>
      <c r="M12" s="1">
        <f t="shared" si="1"/>
        <v>1.0720600074305461E-2</v>
      </c>
      <c r="N12" s="1">
        <f t="shared" si="2"/>
        <v>-6.1421177602984933E-3</v>
      </c>
    </row>
    <row r="13" spans="1:15">
      <c r="A13" t="s">
        <v>29</v>
      </c>
      <c r="G13" s="1">
        <v>0.92058133178997503</v>
      </c>
      <c r="H13" s="1">
        <v>0.93963782696177101</v>
      </c>
      <c r="I13" s="1">
        <v>0.93388499893910504</v>
      </c>
      <c r="J13" s="1">
        <v>0.94985834594636598</v>
      </c>
      <c r="K13" s="1">
        <v>0.938706488370883</v>
      </c>
      <c r="L13" s="1">
        <f t="shared" si="0"/>
        <v>0.94052191505453131</v>
      </c>
      <c r="M13" s="1">
        <f t="shared" si="1"/>
        <v>6.7155288478935784E-3</v>
      </c>
      <c r="N13" s="1">
        <f t="shared" si="2"/>
        <v>-1.9940583264556277E-2</v>
      </c>
    </row>
    <row r="14" spans="1:15">
      <c r="A14" t="s">
        <v>30</v>
      </c>
      <c r="B14" t="s">
        <v>31</v>
      </c>
      <c r="G14" s="1">
        <v>0.93259255568289401</v>
      </c>
      <c r="H14" s="1">
        <v>0.93804806304806299</v>
      </c>
      <c r="I14" s="1">
        <v>0.942601624934291</v>
      </c>
      <c r="J14" s="1">
        <v>0.94013391098857801</v>
      </c>
      <c r="K14" s="1">
        <v>0.93334556530035595</v>
      </c>
      <c r="L14" s="1">
        <f t="shared" si="0"/>
        <v>0.93853229106782199</v>
      </c>
      <c r="M14" s="1">
        <f t="shared" si="1"/>
        <v>3.9268844923751826E-3</v>
      </c>
      <c r="N14" s="1">
        <f t="shared" si="2"/>
        <v>-5.9397353849279799E-3</v>
      </c>
    </row>
    <row r="15" spans="1:15">
      <c r="A15" t="s">
        <v>32</v>
      </c>
      <c r="G15" s="1">
        <v>0.91623593797506797</v>
      </c>
      <c r="H15" s="1">
        <v>0.92681481481481498</v>
      </c>
      <c r="I15" s="1">
        <v>0.92301918690655804</v>
      </c>
      <c r="J15" s="1">
        <v>0.92290237967322897</v>
      </c>
      <c r="K15" s="1">
        <v>0.92691484396375501</v>
      </c>
      <c r="L15" s="1">
        <f t="shared" si="0"/>
        <v>0.92491280633958928</v>
      </c>
      <c r="M15" s="1">
        <f t="shared" si="1"/>
        <v>2.2548762587166309E-3</v>
      </c>
      <c r="N15" s="1">
        <f t="shared" si="2"/>
        <v>-8.6768683645213063E-3</v>
      </c>
    </row>
    <row r="16" spans="1:15">
      <c r="A16" t="s">
        <v>33</v>
      </c>
      <c r="B16" t="s">
        <v>34</v>
      </c>
      <c r="G16" s="1">
        <v>0.95925832492431895</v>
      </c>
      <c r="H16" s="1">
        <v>0.96073377989034603</v>
      </c>
      <c r="I16" s="1">
        <v>0.95785393396892304</v>
      </c>
      <c r="J16" s="1">
        <v>0.95798543596782204</v>
      </c>
      <c r="K16" s="1">
        <v>0.95388118712777104</v>
      </c>
      <c r="L16" s="1">
        <f t="shared" si="0"/>
        <v>0.95761358423871557</v>
      </c>
      <c r="M16" s="1">
        <f t="shared" si="1"/>
        <v>2.8203103138656578E-3</v>
      </c>
      <c r="N16" s="1">
        <f t="shared" si="2"/>
        <v>1.6447406856033853E-3</v>
      </c>
    </row>
    <row r="17" spans="1:14">
      <c r="A17" t="s">
        <v>35</v>
      </c>
      <c r="G17" s="1">
        <v>0.93358625687369501</v>
      </c>
      <c r="H17" s="1">
        <v>0.97537872944370696</v>
      </c>
      <c r="I17" s="1">
        <v>0.97516118489467296</v>
      </c>
      <c r="J17" s="1">
        <v>0.95775665610583105</v>
      </c>
      <c r="K17" s="1">
        <v>0.96597093063305095</v>
      </c>
      <c r="L17" s="1">
        <f t="shared" si="0"/>
        <v>0.96856687526931551</v>
      </c>
      <c r="M17" s="1">
        <f t="shared" si="1"/>
        <v>8.4357580897307521E-3</v>
      </c>
      <c r="N17" s="1">
        <f t="shared" si="2"/>
        <v>-3.49806183956205E-2</v>
      </c>
    </row>
    <row r="18" spans="1:14">
      <c r="A18" t="s">
        <v>36</v>
      </c>
      <c r="B18" t="s">
        <v>37</v>
      </c>
      <c r="G18" s="1">
        <v>0.87486033519553097</v>
      </c>
      <c r="H18" s="1">
        <v>0.93940822495216403</v>
      </c>
      <c r="I18" s="1">
        <v>0.93856016338571502</v>
      </c>
      <c r="J18" s="1">
        <v>0.941829832680669</v>
      </c>
      <c r="K18" s="1">
        <v>0.92974291133389697</v>
      </c>
      <c r="L18" s="1">
        <f t="shared" si="0"/>
        <v>0.9373852830881112</v>
      </c>
      <c r="M18" s="1">
        <f t="shared" si="1"/>
        <v>5.279914917538992E-3</v>
      </c>
      <c r="N18" s="1">
        <f t="shared" si="2"/>
        <v>-6.2524947892580229E-2</v>
      </c>
    </row>
    <row r="19" spans="1:14">
      <c r="A19" t="s">
        <v>38</v>
      </c>
      <c r="B19" t="s">
        <v>39</v>
      </c>
      <c r="C19" t="s">
        <v>40</v>
      </c>
      <c r="G19" s="1">
        <v>0.91188259846954001</v>
      </c>
      <c r="H19" s="1">
        <v>0.94981899319232299</v>
      </c>
      <c r="I19" s="1">
        <v>0.93421302649635796</v>
      </c>
      <c r="J19" s="1">
        <v>0.94055624403226101</v>
      </c>
      <c r="K19" s="1">
        <v>0.94129259291047995</v>
      </c>
      <c r="L19" s="1">
        <f t="shared" si="0"/>
        <v>0.94147021415785548</v>
      </c>
      <c r="M19" s="1">
        <f t="shared" si="1"/>
        <v>6.4092582727008941E-3</v>
      </c>
      <c r="N19" s="1">
        <f t="shared" si="2"/>
        <v>-2.9587615688315472E-2</v>
      </c>
    </row>
    <row r="20" spans="1:14">
      <c r="A20" t="s">
        <v>41</v>
      </c>
      <c r="G20" s="1">
        <v>0.87144895047890802</v>
      </c>
      <c r="H20" s="1">
        <v>0.91148896523612599</v>
      </c>
      <c r="I20" s="1">
        <v>0.89350478074513695</v>
      </c>
      <c r="J20" s="1">
        <v>0.88441064638783295</v>
      </c>
      <c r="K20" s="1">
        <v>0.91730670762928801</v>
      </c>
      <c r="L20" s="1">
        <f t="shared" si="0"/>
        <v>0.901677774999596</v>
      </c>
      <c r="M20" s="1">
        <f t="shared" si="1"/>
        <v>1.5334868270050662E-2</v>
      </c>
      <c r="N20" s="1">
        <f t="shared" si="2"/>
        <v>-3.022882452068798E-2</v>
      </c>
    </row>
    <row r="21" spans="1:14">
      <c r="A21" t="s">
        <v>42</v>
      </c>
      <c r="G21" s="1">
        <v>0.96480483886211099</v>
      </c>
      <c r="H21" s="1">
        <v>0.95430720848492301</v>
      </c>
      <c r="I21" s="1">
        <v>0.96161810009595505</v>
      </c>
      <c r="J21" s="1">
        <v>0.96382674916706301</v>
      </c>
      <c r="K21" s="1">
        <v>0.95625608784202598</v>
      </c>
      <c r="L21" s="1">
        <f t="shared" si="0"/>
        <v>0.95900203639749171</v>
      </c>
      <c r="M21" s="1">
        <f t="shared" si="1"/>
        <v>4.4610643416558718E-3</v>
      </c>
      <c r="N21" s="1">
        <f t="shared" si="2"/>
        <v>5.8028024646192833E-3</v>
      </c>
    </row>
    <row r="22" spans="1:14">
      <c r="A22" t="s">
        <v>43</v>
      </c>
      <c r="B22" t="s">
        <v>44</v>
      </c>
      <c r="C22" t="s">
        <v>45</v>
      </c>
      <c r="G22" s="1">
        <v>0.94224126019068699</v>
      </c>
      <c r="H22" s="1">
        <v>0.947689815378288</v>
      </c>
      <c r="I22" s="1">
        <v>0.94881258023106596</v>
      </c>
      <c r="J22" s="1">
        <v>0.94943483008743301</v>
      </c>
      <c r="K22" s="1">
        <v>0.94857940603305702</v>
      </c>
      <c r="L22" s="1">
        <f t="shared" si="0"/>
        <v>0.94862915793246105</v>
      </c>
      <c r="M22" s="1">
        <f t="shared" si="1"/>
        <v>7.2286260716158414E-4</v>
      </c>
      <c r="N22" s="1">
        <f t="shared" si="2"/>
        <v>-6.3878977417740623E-3</v>
      </c>
    </row>
    <row r="23" spans="1:14">
      <c r="A23" t="s">
        <v>46</v>
      </c>
      <c r="G23" s="1">
        <v>0.92079347049662197</v>
      </c>
      <c r="H23" s="1">
        <v>0.94943766830350096</v>
      </c>
      <c r="I23" s="1">
        <v>0.94009752187562601</v>
      </c>
      <c r="J23" s="1">
        <v>0.92738946000687905</v>
      </c>
      <c r="K23" s="1">
        <v>0.92716374218055697</v>
      </c>
      <c r="L23" s="1">
        <f t="shared" si="0"/>
        <v>0.93602209809164072</v>
      </c>
      <c r="M23" s="1">
        <f t="shared" si="1"/>
        <v>1.0794744290291376E-2</v>
      </c>
      <c r="N23" s="1">
        <f t="shared" si="2"/>
        <v>-1.5228627595018751E-2</v>
      </c>
    </row>
    <row r="24" spans="1:14">
      <c r="A24" t="s">
        <v>47</v>
      </c>
      <c r="B24" t="s">
        <v>48</v>
      </c>
      <c r="G24" s="1">
        <v>0.82771885475627804</v>
      </c>
      <c r="H24" s="1">
        <v>0.91545221937924104</v>
      </c>
      <c r="I24" s="1">
        <v>0.89586758741642003</v>
      </c>
      <c r="J24" s="1">
        <v>0.90137231503579995</v>
      </c>
      <c r="K24" s="1">
        <v>0.87924528301886795</v>
      </c>
      <c r="L24" s="1">
        <f t="shared" si="0"/>
        <v>0.89798435121258224</v>
      </c>
      <c r="M24" s="1">
        <f t="shared" si="1"/>
        <v>1.4969280576039955E-2</v>
      </c>
      <c r="N24" s="1">
        <f t="shared" si="2"/>
        <v>-7.0265496456304199E-2</v>
      </c>
    </row>
    <row r="25" spans="1:14">
      <c r="A25" t="s">
        <v>49</v>
      </c>
      <c r="G25" s="1">
        <v>0.83389830508474605</v>
      </c>
      <c r="H25" s="1">
        <v>0.87542554532845795</v>
      </c>
      <c r="I25" s="1">
        <v>0.87285815674744005</v>
      </c>
      <c r="J25" s="1">
        <v>0.89126287676459404</v>
      </c>
      <c r="K25" s="1">
        <v>0.85534830605253098</v>
      </c>
      <c r="L25" s="1">
        <f t="shared" si="0"/>
        <v>0.87372372122325581</v>
      </c>
      <c r="M25" s="1">
        <f t="shared" si="1"/>
        <v>1.4707404789726396E-2</v>
      </c>
      <c r="N25" s="1">
        <f t="shared" si="2"/>
        <v>-3.9825416138509762E-2</v>
      </c>
    </row>
    <row r="26" spans="1:14">
      <c r="A26" t="s">
        <v>50</v>
      </c>
      <c r="G26" s="1">
        <v>0.26582420668351597</v>
      </c>
      <c r="H26" s="1">
        <v>0.91618907063501798</v>
      </c>
      <c r="I26" s="1">
        <v>0.90847587635192095</v>
      </c>
      <c r="J26" s="1">
        <v>0.89599616263649495</v>
      </c>
      <c r="K26" s="1">
        <v>0.90744178280640797</v>
      </c>
      <c r="L26" s="1">
        <f t="shared" si="0"/>
        <v>0.90702572310746044</v>
      </c>
      <c r="M26" s="1">
        <f t="shared" si="1"/>
        <v>8.3245458774835867E-3</v>
      </c>
      <c r="N26" s="1">
        <f t="shared" si="2"/>
        <v>-0.64120151642394441</v>
      </c>
    </row>
    <row r="27" spans="1:14">
      <c r="A27" t="s">
        <v>51</v>
      </c>
      <c r="B27" t="s">
        <v>52</v>
      </c>
      <c r="G27" s="1">
        <v>0.94744551104367902</v>
      </c>
      <c r="H27" s="1">
        <v>0.95850511118944304</v>
      </c>
      <c r="I27" s="1">
        <v>0.95594730679609397</v>
      </c>
      <c r="J27" s="1">
        <v>0.95913182093458704</v>
      </c>
      <c r="K27" s="1">
        <v>0.95793775102158696</v>
      </c>
      <c r="L27" s="1">
        <f t="shared" si="0"/>
        <v>0.95788049748542781</v>
      </c>
      <c r="M27" s="1">
        <f t="shared" si="1"/>
        <v>1.3779763982484333E-3</v>
      </c>
      <c r="N27" s="1">
        <f t="shared" si="2"/>
        <v>-1.0434986441748784E-2</v>
      </c>
    </row>
    <row r="28" spans="1:14">
      <c r="A28" t="s">
        <v>53</v>
      </c>
      <c r="G28" s="1">
        <v>0.48538459483764101</v>
      </c>
      <c r="H28" s="1">
        <v>0.74932620899878799</v>
      </c>
      <c r="I28" s="1">
        <v>0.72964315853666095</v>
      </c>
      <c r="J28" s="1">
        <v>0.72216825116942496</v>
      </c>
      <c r="K28" s="1">
        <v>0.73448717948717901</v>
      </c>
      <c r="L28" s="1">
        <f t="shared" si="0"/>
        <v>0.73390619954801328</v>
      </c>
      <c r="M28" s="1">
        <f t="shared" si="1"/>
        <v>1.1461052597886615E-2</v>
      </c>
      <c r="N28" s="1">
        <f t="shared" si="2"/>
        <v>-0.24852160471037227</v>
      </c>
    </row>
    <row r="29" spans="1:14">
      <c r="A29" t="s">
        <v>54</v>
      </c>
      <c r="G29" s="1">
        <v>0.95154146176021703</v>
      </c>
      <c r="H29" s="1">
        <v>0.95387311303247302</v>
      </c>
      <c r="I29" s="1">
        <v>0.95857385205679102</v>
      </c>
      <c r="J29" s="1">
        <v>0.95540950557953896</v>
      </c>
      <c r="K29" s="1">
        <v>0.95027517992533606</v>
      </c>
      <c r="L29" s="1">
        <f t="shared" si="0"/>
        <v>0.95453291264853479</v>
      </c>
      <c r="M29" s="1">
        <f t="shared" si="1"/>
        <v>3.4477640069779172E-3</v>
      </c>
      <c r="N29" s="1">
        <f t="shared" si="2"/>
        <v>-2.9914508883177593E-3</v>
      </c>
    </row>
    <row r="30" spans="1:14">
      <c r="A30" t="s">
        <v>55</v>
      </c>
      <c r="G30" s="1">
        <v>0.93779335921655005</v>
      </c>
      <c r="H30" s="1">
        <v>0.93217687756943701</v>
      </c>
      <c r="I30" s="1">
        <v>0.94512352364742902</v>
      </c>
      <c r="J30" s="1">
        <v>0.94683809936212404</v>
      </c>
      <c r="K30" s="1">
        <v>0.94241216105943004</v>
      </c>
      <c r="L30" s="1">
        <f t="shared" si="0"/>
        <v>0.94163766540960503</v>
      </c>
      <c r="M30" s="1">
        <f t="shared" si="1"/>
        <v>6.5651116014120879E-3</v>
      </c>
      <c r="N30" s="1">
        <f t="shared" si="2"/>
        <v>-3.8443061930549804E-3</v>
      </c>
    </row>
    <row r="31" spans="1:14">
      <c r="A31" t="s">
        <v>56</v>
      </c>
      <c r="B31" t="s">
        <v>57</v>
      </c>
      <c r="G31" s="1">
        <v>0.90770386445204898</v>
      </c>
      <c r="H31" s="1">
        <v>0.90815026492826101</v>
      </c>
      <c r="I31" s="1">
        <v>0.91228462743342997</v>
      </c>
      <c r="J31" s="1">
        <v>0.89458775725490602</v>
      </c>
      <c r="K31" s="1">
        <v>0.90330788804071205</v>
      </c>
      <c r="L31" s="1">
        <f t="shared" si="0"/>
        <v>0.90458263441432718</v>
      </c>
      <c r="M31" s="1">
        <f t="shared" si="1"/>
        <v>7.606383978808493E-3</v>
      </c>
      <c r="N31" s="1">
        <f t="shared" si="2"/>
        <v>3.1212300377218005E-3</v>
      </c>
    </row>
    <row r="32" spans="1:14">
      <c r="A32" t="s">
        <v>58</v>
      </c>
      <c r="G32" s="1">
        <v>0.95317143892714795</v>
      </c>
      <c r="H32" s="1">
        <v>0.95325077854162998</v>
      </c>
      <c r="I32" s="1">
        <v>0.950720170077066</v>
      </c>
      <c r="J32" s="1">
        <v>0.957467301701175</v>
      </c>
      <c r="K32" s="1">
        <v>0.95013531013771901</v>
      </c>
      <c r="L32" s="1">
        <f t="shared" si="0"/>
        <v>0.95289339011439755</v>
      </c>
      <c r="M32" s="1">
        <f t="shared" si="1"/>
        <v>3.3355801184597124E-3</v>
      </c>
      <c r="N32" s="1">
        <f t="shared" si="2"/>
        <v>2.7804881275039772E-4</v>
      </c>
    </row>
    <row r="33" spans="1:14">
      <c r="A33" t="s">
        <v>59</v>
      </c>
      <c r="G33" s="1">
        <v>0.95757283233309398</v>
      </c>
      <c r="H33" s="1">
        <v>0.95823787580071096</v>
      </c>
      <c r="I33" s="1">
        <v>0.95536179332997895</v>
      </c>
      <c r="J33" s="1">
        <v>0.95066303261276996</v>
      </c>
      <c r="K33" s="1">
        <v>0.95266567015445902</v>
      </c>
      <c r="L33" s="1">
        <f t="shared" si="0"/>
        <v>0.95423209297447975</v>
      </c>
      <c r="M33" s="1">
        <f t="shared" si="1"/>
        <v>3.2921315921832762E-3</v>
      </c>
      <c r="N33" s="1">
        <f t="shared" si="2"/>
        <v>3.3407393586142309E-3</v>
      </c>
    </row>
    <row r="34" spans="1:14">
      <c r="A34" t="s">
        <v>60</v>
      </c>
      <c r="G34" s="1">
        <v>0.88257930910780802</v>
      </c>
      <c r="H34" s="1">
        <v>0.96197763390229596</v>
      </c>
      <c r="I34" s="1">
        <v>0.96193944912360596</v>
      </c>
      <c r="J34" s="1">
        <v>0.95782838371731704</v>
      </c>
      <c r="K34" s="1">
        <v>0.96007886367234196</v>
      </c>
      <c r="L34" s="1">
        <f t="shared" ref="L34:L65" si="3">AVERAGE(H34:K34)</f>
        <v>0.96045608260389026</v>
      </c>
      <c r="M34" s="1">
        <f t="shared" ref="M34:M65" si="4">_xlfn.STDEV.S(H34:K34)</f>
        <v>1.9632108178788891E-3</v>
      </c>
      <c r="N34" s="1">
        <f t="shared" ref="N34:N65" si="5">G34-L34</f>
        <v>-7.7876773496082241E-2</v>
      </c>
    </row>
    <row r="35" spans="1:14">
      <c r="A35" t="s">
        <v>61</v>
      </c>
      <c r="G35" s="1">
        <v>0.279412819813744</v>
      </c>
      <c r="H35" s="1">
        <v>0.88817596826313305</v>
      </c>
      <c r="I35" s="1">
        <v>0.86809853060236897</v>
      </c>
      <c r="J35" s="1">
        <v>0.86821461026316304</v>
      </c>
      <c r="K35" s="1">
        <v>0.88448099142750602</v>
      </c>
      <c r="L35" s="1">
        <f t="shared" si="3"/>
        <v>0.87724252513904277</v>
      </c>
      <c r="M35" s="1">
        <f t="shared" si="4"/>
        <v>1.0599551183104985E-2</v>
      </c>
      <c r="N35" s="1">
        <f t="shared" si="5"/>
        <v>-0.59782970532529878</v>
      </c>
    </row>
    <row r="36" spans="1:14">
      <c r="A36" t="s">
        <v>62</v>
      </c>
      <c r="G36" s="1">
        <v>0.94764455231438804</v>
      </c>
      <c r="H36" s="1">
        <v>0.944960343881043</v>
      </c>
      <c r="I36" s="1">
        <v>0.95176195795673801</v>
      </c>
      <c r="J36" s="1">
        <v>0.94473040859061497</v>
      </c>
      <c r="K36" s="1">
        <v>0.93805196830302096</v>
      </c>
      <c r="L36" s="1">
        <f t="shared" si="3"/>
        <v>0.94487616968285426</v>
      </c>
      <c r="M36" s="1">
        <f t="shared" si="4"/>
        <v>5.5979798801866999E-3</v>
      </c>
      <c r="N36" s="1">
        <f t="shared" si="5"/>
        <v>2.7683826315337834E-3</v>
      </c>
    </row>
    <row r="37" spans="1:14">
      <c r="A37" t="s">
        <v>63</v>
      </c>
      <c r="G37" s="1">
        <v>0.93758127438231498</v>
      </c>
      <c r="H37" s="1">
        <v>0.94760919972425905</v>
      </c>
      <c r="I37" s="1">
        <v>0.94334327310998101</v>
      </c>
      <c r="J37" s="1">
        <v>0.94020131860976197</v>
      </c>
      <c r="K37" s="1">
        <v>0.94186087884717995</v>
      </c>
      <c r="L37" s="1">
        <f t="shared" si="3"/>
        <v>0.94325366757279561</v>
      </c>
      <c r="M37" s="1">
        <f t="shared" si="4"/>
        <v>3.1746592521119852E-3</v>
      </c>
      <c r="N37" s="1">
        <f t="shared" si="5"/>
        <v>-5.6723931904806291E-3</v>
      </c>
    </row>
    <row r="38" spans="1:14">
      <c r="A38" t="s">
        <v>64</v>
      </c>
      <c r="G38" s="1">
        <v>0.95872214006203504</v>
      </c>
      <c r="H38" s="1">
        <v>0.95984873762651501</v>
      </c>
      <c r="I38" s="1">
        <v>0.95921485874370105</v>
      </c>
      <c r="J38" s="1">
        <v>0.957160323282364</v>
      </c>
      <c r="K38" s="1">
        <v>0.948175137907871</v>
      </c>
      <c r="L38" s="1">
        <f t="shared" si="3"/>
        <v>0.95609976439011279</v>
      </c>
      <c r="M38" s="1">
        <f t="shared" si="4"/>
        <v>5.4062649832084808E-3</v>
      </c>
      <c r="N38" s="1">
        <f t="shared" si="5"/>
        <v>2.6223756719222502E-3</v>
      </c>
    </row>
    <row r="39" spans="1:14">
      <c r="A39" t="s">
        <v>65</v>
      </c>
      <c r="G39" s="1">
        <v>0.86242696705706701</v>
      </c>
      <c r="H39" s="1">
        <v>0.95310511787195695</v>
      </c>
      <c r="I39" s="1">
        <v>0.94523810250758</v>
      </c>
      <c r="J39" s="1">
        <v>0.945003194201817</v>
      </c>
      <c r="K39" s="1">
        <v>0.94951172523749405</v>
      </c>
      <c r="L39" s="1">
        <f t="shared" si="3"/>
        <v>0.94821453495471197</v>
      </c>
      <c r="M39" s="1">
        <f t="shared" si="4"/>
        <v>3.8631750087088014E-3</v>
      </c>
      <c r="N39" s="1">
        <f t="shared" si="5"/>
        <v>-8.5787567897644967E-2</v>
      </c>
    </row>
    <row r="40" spans="1:14">
      <c r="A40" t="s">
        <v>66</v>
      </c>
      <c r="G40" s="1">
        <v>0.925642266501147</v>
      </c>
      <c r="H40" s="1">
        <v>0.93332336374059099</v>
      </c>
      <c r="I40" s="1">
        <v>0.92296832579185495</v>
      </c>
      <c r="J40" s="1">
        <v>0.92006310807257397</v>
      </c>
      <c r="K40" s="1">
        <v>0.91961472679809197</v>
      </c>
      <c r="L40" s="1">
        <f t="shared" si="3"/>
        <v>0.92399238110077797</v>
      </c>
      <c r="M40" s="1">
        <f t="shared" si="4"/>
        <v>6.3958051362910809E-3</v>
      </c>
      <c r="N40" s="1">
        <f t="shared" si="5"/>
        <v>1.6498854003690333E-3</v>
      </c>
    </row>
    <row r="41" spans="1:14">
      <c r="A41" t="s">
        <v>67</v>
      </c>
      <c r="G41" s="1">
        <v>0.92241448748524701</v>
      </c>
      <c r="H41" s="1">
        <v>0.95118230875613496</v>
      </c>
      <c r="I41" s="1">
        <v>0.94924593692139703</v>
      </c>
      <c r="J41" s="1">
        <v>0.94640083320934398</v>
      </c>
      <c r="K41" s="1">
        <v>0.93934080105685702</v>
      </c>
      <c r="L41" s="1">
        <f t="shared" si="3"/>
        <v>0.94654246998593317</v>
      </c>
      <c r="M41" s="1">
        <f t="shared" si="4"/>
        <v>5.1871936415598691E-3</v>
      </c>
      <c r="N41" s="1">
        <f t="shared" si="5"/>
        <v>-2.4127982500686151E-2</v>
      </c>
    </row>
    <row r="42" spans="1:14">
      <c r="A42" t="s">
        <v>68</v>
      </c>
      <c r="G42" s="1">
        <v>0.70713960323750202</v>
      </c>
      <c r="H42" s="1">
        <v>0.955957348168753</v>
      </c>
      <c r="I42" s="1">
        <v>0.95231612467889104</v>
      </c>
      <c r="J42" s="1">
        <v>0.947340898394603</v>
      </c>
      <c r="K42" s="1">
        <v>0.96093020738916901</v>
      </c>
      <c r="L42" s="1">
        <f t="shared" si="3"/>
        <v>0.95413614465785401</v>
      </c>
      <c r="M42" s="1">
        <f t="shared" si="4"/>
        <v>5.7435156227756932E-3</v>
      </c>
      <c r="N42" s="1">
        <f t="shared" si="5"/>
        <v>-0.24699654142035199</v>
      </c>
    </row>
    <row r="43" spans="1:14">
      <c r="A43" t="s">
        <v>69</v>
      </c>
      <c r="B43" t="s">
        <v>70</v>
      </c>
      <c r="C43" t="s">
        <v>71</v>
      </c>
      <c r="D43" t="s">
        <v>72</v>
      </c>
      <c r="G43" s="1">
        <v>0.91926207410070104</v>
      </c>
      <c r="H43" s="1">
        <v>0.92561802176786601</v>
      </c>
      <c r="I43" s="1">
        <v>0.93551020408163299</v>
      </c>
      <c r="J43" s="1">
        <v>0.93224276449520904</v>
      </c>
      <c r="K43" s="1">
        <v>0.92389329369012196</v>
      </c>
      <c r="L43" s="1">
        <f t="shared" si="3"/>
        <v>0.9293160710087075</v>
      </c>
      <c r="M43" s="1">
        <f t="shared" si="4"/>
        <v>5.477678989124682E-3</v>
      </c>
      <c r="N43" s="1">
        <f t="shared" si="5"/>
        <v>-1.0053996908006457E-2</v>
      </c>
    </row>
    <row r="44" spans="1:14">
      <c r="A44" t="s">
        <v>73</v>
      </c>
      <c r="G44" s="1">
        <v>0.88982503976368998</v>
      </c>
      <c r="H44" s="1">
        <v>0.93829520462066596</v>
      </c>
      <c r="I44" s="1">
        <v>0.94071871673457397</v>
      </c>
      <c r="J44" s="1">
        <v>0.93271246606807301</v>
      </c>
      <c r="K44" s="1">
        <v>0.94073583969375496</v>
      </c>
      <c r="L44" s="1">
        <f t="shared" si="3"/>
        <v>0.93811555677926706</v>
      </c>
      <c r="M44" s="1">
        <f t="shared" si="4"/>
        <v>3.7801228765381592E-3</v>
      </c>
      <c r="N44" s="1">
        <f t="shared" si="5"/>
        <v>-4.8290517015577072E-2</v>
      </c>
    </row>
    <row r="45" spans="1:14">
      <c r="A45" t="s">
        <v>74</v>
      </c>
      <c r="G45" s="1">
        <v>0.92414776749791905</v>
      </c>
      <c r="H45" s="1">
        <v>0.92446107251024401</v>
      </c>
      <c r="I45" s="1">
        <v>0.92869214947387102</v>
      </c>
      <c r="J45" s="1">
        <v>0.90211082993650804</v>
      </c>
      <c r="K45" s="1">
        <v>0.93612699894945695</v>
      </c>
      <c r="L45" s="1">
        <f t="shared" si="3"/>
        <v>0.92284776271752</v>
      </c>
      <c r="M45" s="1">
        <f t="shared" si="4"/>
        <v>1.4641472160873553E-2</v>
      </c>
      <c r="N45" s="1">
        <f t="shared" si="5"/>
        <v>1.3000047803990444E-3</v>
      </c>
    </row>
    <row r="46" spans="1:14">
      <c r="A46" t="s">
        <v>75</v>
      </c>
      <c r="B46" t="s">
        <v>76</v>
      </c>
      <c r="C46" t="s">
        <v>77</v>
      </c>
      <c r="G46" s="1">
        <v>0.89677493094580396</v>
      </c>
      <c r="H46" s="1">
        <v>0.90667612845772805</v>
      </c>
      <c r="I46" s="1">
        <v>0.91328019719511599</v>
      </c>
      <c r="J46" s="1">
        <v>0.91836588774415795</v>
      </c>
      <c r="K46" s="1">
        <v>0.91578513355065605</v>
      </c>
      <c r="L46" s="1">
        <f t="shared" si="3"/>
        <v>0.91352683673691448</v>
      </c>
      <c r="M46" s="1">
        <f t="shared" si="4"/>
        <v>5.016949741949832E-3</v>
      </c>
      <c r="N46" s="1">
        <f t="shared" si="5"/>
        <v>-1.6751905791110522E-2</v>
      </c>
    </row>
    <row r="47" spans="1:14">
      <c r="A47" t="s">
        <v>78</v>
      </c>
      <c r="B47" t="s">
        <v>79</v>
      </c>
      <c r="G47" s="1">
        <v>0.96539953959441305</v>
      </c>
      <c r="H47" s="1">
        <v>0.97189920385402095</v>
      </c>
      <c r="I47" s="1">
        <v>0.96637438661411001</v>
      </c>
      <c r="J47" s="1">
        <v>0.96539078058969297</v>
      </c>
      <c r="K47" s="1">
        <v>0.959090323743787</v>
      </c>
      <c r="L47" s="1">
        <f t="shared" si="3"/>
        <v>0.96568867370040279</v>
      </c>
      <c r="M47" s="1">
        <f t="shared" si="4"/>
        <v>5.2493761357709709E-3</v>
      </c>
      <c r="N47" s="1">
        <f t="shared" si="5"/>
        <v>-2.8913410598974121E-4</v>
      </c>
    </row>
    <row r="48" spans="1:14">
      <c r="A48" t="s">
        <v>80</v>
      </c>
      <c r="G48" s="1">
        <v>0.94107754147831002</v>
      </c>
      <c r="H48" s="1">
        <v>0.93826754598023498</v>
      </c>
      <c r="I48" s="1">
        <v>0.93813223867468098</v>
      </c>
      <c r="J48" s="1">
        <v>0.93851067937310195</v>
      </c>
      <c r="K48" s="1">
        <v>0.94205903878994901</v>
      </c>
      <c r="L48" s="1">
        <f t="shared" si="3"/>
        <v>0.93924237570449176</v>
      </c>
      <c r="M48" s="1">
        <f t="shared" si="4"/>
        <v>1.8842918806630863E-3</v>
      </c>
      <c r="N48" s="1">
        <f t="shared" si="5"/>
        <v>1.8351657738182592E-3</v>
      </c>
    </row>
    <row r="49" spans="1:14">
      <c r="A49" t="s">
        <v>81</v>
      </c>
      <c r="G49" s="1">
        <v>0.91952277412036898</v>
      </c>
      <c r="H49" s="1">
        <v>0.96500721910846898</v>
      </c>
      <c r="I49" s="1">
        <v>0.96450023824084496</v>
      </c>
      <c r="J49" s="1">
        <v>0.95987120686620597</v>
      </c>
      <c r="K49" s="1">
        <v>0.95594212684296298</v>
      </c>
      <c r="L49" s="1">
        <f t="shared" si="3"/>
        <v>0.96133019776462081</v>
      </c>
      <c r="M49" s="1">
        <f t="shared" si="4"/>
        <v>4.271206124835095E-3</v>
      </c>
      <c r="N49" s="1">
        <f t="shared" si="5"/>
        <v>-4.1807423644251829E-2</v>
      </c>
    </row>
    <row r="50" spans="1:14">
      <c r="A50" t="s">
        <v>82</v>
      </c>
      <c r="B50" t="s">
        <v>83</v>
      </c>
      <c r="G50" s="1">
        <v>0.95521816414114102</v>
      </c>
      <c r="H50" s="1">
        <v>0.961002835666382</v>
      </c>
      <c r="I50" s="1">
        <v>0.95614112967665199</v>
      </c>
      <c r="J50" s="1">
        <v>0.95821933570277895</v>
      </c>
      <c r="K50" s="1">
        <v>0.954411418448463</v>
      </c>
      <c r="L50" s="1">
        <f t="shared" si="3"/>
        <v>0.95744367987356893</v>
      </c>
      <c r="M50" s="1">
        <f t="shared" si="4"/>
        <v>2.8378676436470254E-3</v>
      </c>
      <c r="N50" s="1">
        <f t="shared" si="5"/>
        <v>-2.2255157324279073E-3</v>
      </c>
    </row>
    <row r="51" spans="1:14">
      <c r="A51" t="s">
        <v>84</v>
      </c>
      <c r="G51" s="1">
        <v>0.72831037110131303</v>
      </c>
      <c r="H51" s="1">
        <v>0.95433920981366205</v>
      </c>
      <c r="I51" s="1">
        <v>0.94864997039973198</v>
      </c>
      <c r="J51" s="1">
        <v>0.94653324840148001</v>
      </c>
      <c r="K51" s="1">
        <v>0.95439971689402903</v>
      </c>
      <c r="L51" s="1">
        <f t="shared" si="3"/>
        <v>0.95098053637722579</v>
      </c>
      <c r="M51" s="1">
        <f t="shared" si="4"/>
        <v>4.0075508220430624E-3</v>
      </c>
      <c r="N51" s="1">
        <f t="shared" si="5"/>
        <v>-0.22267016527591277</v>
      </c>
    </row>
    <row r="52" spans="1:14">
      <c r="A52" t="s">
        <v>85</v>
      </c>
      <c r="G52" s="1">
        <v>0.950340567083795</v>
      </c>
      <c r="H52" s="1">
        <v>0.96800032862306895</v>
      </c>
      <c r="I52" s="1">
        <v>0.97045101088647001</v>
      </c>
      <c r="J52" s="1">
        <v>0.96673323667004096</v>
      </c>
      <c r="K52" s="1">
        <v>0.96553678721233405</v>
      </c>
      <c r="L52" s="1">
        <f t="shared" si="3"/>
        <v>0.96768034084797849</v>
      </c>
      <c r="M52" s="1">
        <f t="shared" si="4"/>
        <v>2.1032382295841793E-3</v>
      </c>
      <c r="N52" s="1">
        <f t="shared" si="5"/>
        <v>-1.7339773764183497E-2</v>
      </c>
    </row>
    <row r="53" spans="1:14">
      <c r="A53" t="s">
        <v>86</v>
      </c>
      <c r="G53" s="1">
        <v>0.88382911981285095</v>
      </c>
      <c r="H53" s="1">
        <v>0.887250597959369</v>
      </c>
      <c r="I53" s="1">
        <v>0.89305293265616703</v>
      </c>
      <c r="J53" s="1">
        <v>0.88301218867702902</v>
      </c>
      <c r="K53" s="1">
        <v>0.888332519997454</v>
      </c>
      <c r="L53" s="1">
        <f t="shared" si="3"/>
        <v>0.88791205982250476</v>
      </c>
      <c r="M53" s="1">
        <f t="shared" si="4"/>
        <v>4.1251920880226436E-3</v>
      </c>
      <c r="N53" s="1">
        <f t="shared" si="5"/>
        <v>-4.0829400096538127E-3</v>
      </c>
    </row>
    <row r="54" spans="1:14">
      <c r="A54" t="s">
        <v>87</v>
      </c>
      <c r="G54" s="1">
        <v>0.96535074567496304</v>
      </c>
      <c r="H54" s="1">
        <v>0.96678612009439702</v>
      </c>
      <c r="I54" s="1">
        <v>0.96796955319570099</v>
      </c>
      <c r="J54" s="1">
        <v>0.96533874031942302</v>
      </c>
      <c r="K54" s="1">
        <v>0.96318305128536397</v>
      </c>
      <c r="L54" s="1">
        <f t="shared" si="3"/>
        <v>0.96581936622372122</v>
      </c>
      <c r="M54" s="1">
        <f t="shared" si="4"/>
        <v>2.0606693714281497E-3</v>
      </c>
      <c r="N54" s="1">
        <f t="shared" si="5"/>
        <v>-4.6862054875818071E-4</v>
      </c>
    </row>
    <row r="55" spans="1:14">
      <c r="A55" t="s">
        <v>88</v>
      </c>
      <c r="G55" s="1">
        <v>0.77042848776163797</v>
      </c>
      <c r="H55" s="1">
        <v>0.91974809305355698</v>
      </c>
      <c r="I55" s="1">
        <v>0.91049135534931902</v>
      </c>
      <c r="J55" s="1">
        <v>0.93374598374598405</v>
      </c>
      <c r="K55" s="1">
        <v>0.92769720138909195</v>
      </c>
      <c r="L55" s="1">
        <f t="shared" si="3"/>
        <v>0.92292065838448789</v>
      </c>
      <c r="M55" s="1">
        <f t="shared" si="4"/>
        <v>1.0075643519169829E-2</v>
      </c>
      <c r="N55" s="1">
        <f t="shared" si="5"/>
        <v>-0.15249217062284992</v>
      </c>
    </row>
    <row r="56" spans="1:14">
      <c r="A56" t="s">
        <v>89</v>
      </c>
      <c r="G56" s="1">
        <v>0.84682764701031998</v>
      </c>
      <c r="H56" s="1">
        <v>0.96152996613164499</v>
      </c>
      <c r="I56" s="1">
        <v>0.96095942294776304</v>
      </c>
      <c r="J56" s="1">
        <v>0.96099818295628203</v>
      </c>
      <c r="K56" s="1">
        <v>0.95649879927220904</v>
      </c>
      <c r="L56" s="1">
        <f t="shared" si="3"/>
        <v>0.9599965928269748</v>
      </c>
      <c r="M56" s="1">
        <f t="shared" si="4"/>
        <v>2.3463459585675492E-3</v>
      </c>
      <c r="N56" s="1">
        <f t="shared" si="5"/>
        <v>-0.11316894581665482</v>
      </c>
    </row>
    <row r="57" spans="1:14">
      <c r="A57" t="s">
        <v>90</v>
      </c>
      <c r="B57" t="s">
        <v>91</v>
      </c>
      <c r="G57" s="1">
        <v>0.84242377311005701</v>
      </c>
      <c r="H57" s="1">
        <v>0.95670242280692896</v>
      </c>
      <c r="I57" s="1">
        <v>0.9513723150358</v>
      </c>
      <c r="J57" s="1">
        <v>0.95166148794420502</v>
      </c>
      <c r="K57" s="1">
        <v>0.94899507847248399</v>
      </c>
      <c r="L57" s="1">
        <f t="shared" si="3"/>
        <v>0.95218282606485449</v>
      </c>
      <c r="M57" s="1">
        <f t="shared" si="4"/>
        <v>3.2412554660139242E-3</v>
      </c>
      <c r="N57" s="1">
        <f t="shared" si="5"/>
        <v>-0.10975905295479749</v>
      </c>
    </row>
    <row r="58" spans="1:14">
      <c r="A58" t="s">
        <v>92</v>
      </c>
      <c r="G58" s="1">
        <v>0.92200124648725701</v>
      </c>
      <c r="H58" s="1">
        <v>0.93161006493384002</v>
      </c>
      <c r="I58" s="1">
        <v>0.92872844901229001</v>
      </c>
      <c r="J58" s="1">
        <v>0.94244662172124005</v>
      </c>
      <c r="K58" s="1">
        <v>0.94448828813701602</v>
      </c>
      <c r="L58" s="1">
        <f t="shared" si="3"/>
        <v>0.93681835595109653</v>
      </c>
      <c r="M58" s="1">
        <f t="shared" si="4"/>
        <v>7.8119166430728896E-3</v>
      </c>
      <c r="N58" s="1">
        <f t="shared" si="5"/>
        <v>-1.4817109463839517E-2</v>
      </c>
    </row>
    <row r="59" spans="1:14">
      <c r="A59" t="s">
        <v>93</v>
      </c>
      <c r="G59" s="1">
        <v>0.94965905787368399</v>
      </c>
      <c r="H59" s="1">
        <v>0.96802397463766798</v>
      </c>
      <c r="I59" s="1">
        <v>0.96040992114517698</v>
      </c>
      <c r="J59" s="1">
        <v>0.969498689317429</v>
      </c>
      <c r="K59" s="1">
        <v>0.96702653294187502</v>
      </c>
      <c r="L59" s="1">
        <f t="shared" si="3"/>
        <v>0.9662397795105373</v>
      </c>
      <c r="M59" s="1">
        <f t="shared" si="4"/>
        <v>4.0170501159854065E-3</v>
      </c>
      <c r="N59" s="1">
        <f t="shared" si="5"/>
        <v>-1.6580721636853313E-2</v>
      </c>
    </row>
    <row r="60" spans="1:14">
      <c r="A60" t="s">
        <v>94</v>
      </c>
      <c r="G60" s="1">
        <v>0.92361306806440102</v>
      </c>
      <c r="H60" s="1">
        <v>0.967645150827116</v>
      </c>
      <c r="I60" s="1">
        <v>0.96620001546910095</v>
      </c>
      <c r="J60" s="1">
        <v>0.96099992669159195</v>
      </c>
      <c r="K60" s="1">
        <v>0.967030458011781</v>
      </c>
      <c r="L60" s="1">
        <f t="shared" si="3"/>
        <v>0.96546888774989759</v>
      </c>
      <c r="M60" s="1">
        <f t="shared" si="4"/>
        <v>3.0375858477033196E-3</v>
      </c>
      <c r="N60" s="1">
        <f t="shared" si="5"/>
        <v>-4.1855819685496565E-2</v>
      </c>
    </row>
    <row r="61" spans="1:14">
      <c r="A61" t="s">
        <v>95</v>
      </c>
      <c r="G61" s="1">
        <v>0.94013862633900402</v>
      </c>
      <c r="H61" s="1">
        <v>0.98532490497774305</v>
      </c>
      <c r="I61" s="1">
        <v>0.98630926646490802</v>
      </c>
      <c r="J61" s="1">
        <v>0.98770634591455797</v>
      </c>
      <c r="K61" s="1">
        <v>0.97686526430700804</v>
      </c>
      <c r="L61" s="1">
        <f t="shared" si="3"/>
        <v>0.98405144541605427</v>
      </c>
      <c r="M61" s="1">
        <f t="shared" si="4"/>
        <v>4.8894086803306838E-3</v>
      </c>
      <c r="N61" s="1">
        <f t="shared" si="5"/>
        <v>-4.3912819077050247E-2</v>
      </c>
    </row>
    <row r="62" spans="1:14">
      <c r="A62" t="s">
        <v>96</v>
      </c>
      <c r="G62" s="1">
        <v>0.91379789625409702</v>
      </c>
      <c r="H62" s="1">
        <v>0.96069146526771598</v>
      </c>
      <c r="I62" s="1">
        <v>0.959561485809998</v>
      </c>
      <c r="J62" s="1">
        <v>0.96145092711843505</v>
      </c>
      <c r="K62" s="1">
        <v>0.95912244240845401</v>
      </c>
      <c r="L62" s="1">
        <f t="shared" si="3"/>
        <v>0.96020658015115079</v>
      </c>
      <c r="M62" s="1">
        <f t="shared" si="4"/>
        <v>1.0606624196515099E-3</v>
      </c>
      <c r="N62" s="1">
        <f t="shared" si="5"/>
        <v>-4.6408683897053771E-2</v>
      </c>
    </row>
    <row r="63" spans="1:14">
      <c r="A63" t="s">
        <v>97</v>
      </c>
      <c r="G63" s="1">
        <v>0.81238500387686297</v>
      </c>
      <c r="H63" s="1">
        <v>0.93309725306604197</v>
      </c>
      <c r="I63" s="1">
        <v>0.92849746701553204</v>
      </c>
      <c r="J63" s="1">
        <v>0.93064446638237797</v>
      </c>
      <c r="K63" s="1">
        <v>0.93822857723415598</v>
      </c>
      <c r="L63" s="1">
        <f t="shared" si="3"/>
        <v>0.93261694092452707</v>
      </c>
      <c r="M63" s="1">
        <f t="shared" si="4"/>
        <v>4.1865611556960568E-3</v>
      </c>
      <c r="N63" s="1">
        <f t="shared" si="5"/>
        <v>-0.12023193704766411</v>
      </c>
    </row>
    <row r="64" spans="1:14">
      <c r="A64" t="s">
        <v>98</v>
      </c>
      <c r="G64" s="1">
        <v>0.93452017380509</v>
      </c>
      <c r="H64" s="1">
        <v>0.93080707685725805</v>
      </c>
      <c r="I64" s="1">
        <v>0.94053067977731997</v>
      </c>
      <c r="J64" s="1">
        <v>0.92915196532260502</v>
      </c>
      <c r="K64" s="1">
        <v>0.91991765185983798</v>
      </c>
      <c r="L64" s="1">
        <f t="shared" si="3"/>
        <v>0.93010184345425528</v>
      </c>
      <c r="M64" s="1">
        <f t="shared" si="4"/>
        <v>8.4434986449688342E-3</v>
      </c>
      <c r="N64" s="1">
        <f t="shared" si="5"/>
        <v>4.4183303508347205E-3</v>
      </c>
    </row>
    <row r="65" spans="1:14">
      <c r="A65" t="s">
        <v>99</v>
      </c>
      <c r="B65" t="s">
        <v>100</v>
      </c>
      <c r="G65" s="1">
        <v>0.84155011338316599</v>
      </c>
      <c r="H65" s="1">
        <v>0.923713497574432</v>
      </c>
      <c r="I65" s="1">
        <v>0.92118957693149295</v>
      </c>
      <c r="J65" s="1">
        <v>0.925751543973661</v>
      </c>
      <c r="K65" s="1">
        <v>0.92015715749914595</v>
      </c>
      <c r="L65" s="1">
        <f t="shared" si="3"/>
        <v>0.922702943994683</v>
      </c>
      <c r="M65" s="1">
        <f t="shared" si="4"/>
        <v>2.5223328565817426E-3</v>
      </c>
      <c r="N65" s="1">
        <f t="shared" si="5"/>
        <v>-8.1152830611517013E-2</v>
      </c>
    </row>
    <row r="66" spans="1:14">
      <c r="A66" t="s">
        <v>101</v>
      </c>
      <c r="B66" t="s">
        <v>100</v>
      </c>
      <c r="G66" s="1">
        <v>0.79604127665403401</v>
      </c>
      <c r="H66" s="1">
        <v>0.938662668509748</v>
      </c>
      <c r="I66" s="1">
        <v>0.93726352875837404</v>
      </c>
      <c r="J66" s="1">
        <v>0.93911778657371203</v>
      </c>
      <c r="K66" s="1">
        <v>0.946540313112058</v>
      </c>
      <c r="L66" s="1">
        <f t="shared" ref="L66:L97" si="6">AVERAGE(H66:K66)</f>
        <v>0.94039607423847293</v>
      </c>
      <c r="M66" s="1">
        <f t="shared" ref="M66:M97" si="7">_xlfn.STDEV.S(H66:K66)</f>
        <v>4.1714596683822052E-3</v>
      </c>
      <c r="N66" s="1">
        <f t="shared" ref="N66:N97" si="8">G66-L66</f>
        <v>-0.14435479758443892</v>
      </c>
    </row>
    <row r="67" spans="1:14">
      <c r="A67" t="s">
        <v>102</v>
      </c>
      <c r="B67" t="s">
        <v>103</v>
      </c>
      <c r="C67" t="s">
        <v>104</v>
      </c>
      <c r="D67" t="s">
        <v>105</v>
      </c>
      <c r="G67" s="1">
        <v>0.91697496891497998</v>
      </c>
      <c r="H67" s="1">
        <v>0.92315078536821005</v>
      </c>
      <c r="I67" s="1">
        <v>0.91904963558963204</v>
      </c>
      <c r="J67" s="1">
        <v>0.92684784381761898</v>
      </c>
      <c r="K67" s="1">
        <v>0.92677513112618204</v>
      </c>
      <c r="L67" s="1">
        <f t="shared" si="6"/>
        <v>0.92395584897541072</v>
      </c>
      <c r="M67" s="1">
        <f t="shared" si="7"/>
        <v>3.6982447733778503E-3</v>
      </c>
      <c r="N67" s="1">
        <f t="shared" si="8"/>
        <v>-6.9808800604307386E-3</v>
      </c>
    </row>
    <row r="68" spans="1:14">
      <c r="A68" t="s">
        <v>106</v>
      </c>
      <c r="G68" s="1">
        <v>0.93194307912042296</v>
      </c>
      <c r="H68" s="1">
        <v>0.93810471201812995</v>
      </c>
      <c r="I68" s="1">
        <v>0.94055941657118902</v>
      </c>
      <c r="J68" s="1">
        <v>0.93988637637180295</v>
      </c>
      <c r="K68" s="1">
        <v>0.93992495752554905</v>
      </c>
      <c r="L68" s="1">
        <f t="shared" si="6"/>
        <v>0.93961886562166774</v>
      </c>
      <c r="M68" s="1">
        <f t="shared" si="7"/>
        <v>1.0555490638859395E-3</v>
      </c>
      <c r="N68" s="1">
        <f t="shared" si="8"/>
        <v>-7.6757865012447857E-3</v>
      </c>
    </row>
    <row r="69" spans="1:14">
      <c r="A69" t="s">
        <v>107</v>
      </c>
      <c r="G69" s="1">
        <v>0.97075110928455499</v>
      </c>
      <c r="H69" s="1">
        <v>0.97695565680549301</v>
      </c>
      <c r="I69" s="1">
        <v>0.97384470507662002</v>
      </c>
      <c r="J69" s="1">
        <v>0.97084805912374394</v>
      </c>
      <c r="K69" s="1">
        <v>0.96620484362941494</v>
      </c>
      <c r="L69" s="1">
        <f t="shared" si="6"/>
        <v>0.97196331615881804</v>
      </c>
      <c r="M69" s="1">
        <f t="shared" si="7"/>
        <v>4.5777320992912178E-3</v>
      </c>
      <c r="N69" s="1">
        <f t="shared" si="8"/>
        <v>-1.2122068742630443E-3</v>
      </c>
    </row>
    <row r="70" spans="1:14">
      <c r="A70" t="s">
        <v>108</v>
      </c>
      <c r="G70" s="1">
        <v>0.88991078819093195</v>
      </c>
      <c r="H70" s="1">
        <v>0.94022982529118104</v>
      </c>
      <c r="I70" s="1">
        <v>0.94291729750189202</v>
      </c>
      <c r="J70" s="1">
        <v>0.90985291791870904</v>
      </c>
      <c r="K70" s="1">
        <v>0.93615248852806199</v>
      </c>
      <c r="L70" s="1">
        <f t="shared" si="6"/>
        <v>0.93228813230996099</v>
      </c>
      <c r="M70" s="1">
        <f t="shared" si="7"/>
        <v>1.521317119962318E-2</v>
      </c>
      <c r="N70" s="1">
        <f t="shared" si="8"/>
        <v>-4.2377344119029048E-2</v>
      </c>
    </row>
    <row r="71" spans="1:14">
      <c r="A71" t="s">
        <v>109</v>
      </c>
      <c r="G71" s="1">
        <v>0.883306719076281</v>
      </c>
      <c r="H71" s="1">
        <v>0.24418247339162499</v>
      </c>
      <c r="I71" s="1">
        <v>0.15717241871417401</v>
      </c>
      <c r="J71" s="1">
        <v>0.20794783786030699</v>
      </c>
      <c r="K71" s="1">
        <v>0.18002948963898999</v>
      </c>
      <c r="L71" s="1">
        <f t="shared" si="6"/>
        <v>0.19733305490127401</v>
      </c>
      <c r="M71" s="1">
        <f t="shared" si="7"/>
        <v>3.7504807246938915E-2</v>
      </c>
      <c r="N71" s="1">
        <f t="shared" si="8"/>
        <v>0.68597366417500694</v>
      </c>
    </row>
    <row r="72" spans="1:14">
      <c r="A72" t="s">
        <v>110</v>
      </c>
      <c r="B72" t="s">
        <v>111</v>
      </c>
      <c r="G72" s="1">
        <v>0.94114393185086798</v>
      </c>
      <c r="H72" s="1">
        <v>0.93777587925387995</v>
      </c>
      <c r="I72" s="1">
        <v>0.94362017804154297</v>
      </c>
      <c r="J72" s="1">
        <v>0.93784386617100401</v>
      </c>
      <c r="K72" s="1">
        <v>0.94466786853418405</v>
      </c>
      <c r="L72" s="1">
        <f t="shared" si="6"/>
        <v>0.94097694800015275</v>
      </c>
      <c r="M72" s="1">
        <f t="shared" si="7"/>
        <v>3.6820556897267831E-3</v>
      </c>
      <c r="N72" s="1">
        <f t="shared" si="8"/>
        <v>1.6698385071522992E-4</v>
      </c>
    </row>
    <row r="73" spans="1:14">
      <c r="A73" t="s">
        <v>112</v>
      </c>
      <c r="G73" s="1">
        <v>0.97246133451171002</v>
      </c>
      <c r="H73" s="1">
        <v>0.96884090509751897</v>
      </c>
      <c r="I73" s="1">
        <v>0.97528970404335102</v>
      </c>
      <c r="J73" s="1">
        <v>0.96333929821831499</v>
      </c>
      <c r="K73" s="1">
        <v>0.96081352048123703</v>
      </c>
      <c r="L73" s="1">
        <f t="shared" si="6"/>
        <v>0.96707085696010553</v>
      </c>
      <c r="M73" s="1">
        <f t="shared" si="7"/>
        <v>6.422909731052473E-3</v>
      </c>
      <c r="N73" s="1">
        <f t="shared" si="8"/>
        <v>5.3904775516044889E-3</v>
      </c>
    </row>
    <row r="74" spans="1:14">
      <c r="A74" t="s">
        <v>113</v>
      </c>
      <c r="G74" s="1">
        <v>0.90957321454231899</v>
      </c>
      <c r="H74" s="1">
        <v>0.957836165572579</v>
      </c>
      <c r="I74" s="1">
        <v>0.95720514181829897</v>
      </c>
      <c r="J74" s="1">
        <v>0.96109820294975201</v>
      </c>
      <c r="K74" s="1">
        <v>0.95853369830583701</v>
      </c>
      <c r="L74" s="1">
        <f t="shared" si="6"/>
        <v>0.95866830216161669</v>
      </c>
      <c r="M74" s="1">
        <f t="shared" si="7"/>
        <v>1.7083935467025091E-3</v>
      </c>
      <c r="N74" s="1">
        <f t="shared" si="8"/>
        <v>-4.9095087619297706E-2</v>
      </c>
    </row>
    <row r="75" spans="1:14">
      <c r="A75" t="s">
        <v>114</v>
      </c>
      <c r="G75" s="1">
        <v>0.90882161265477801</v>
      </c>
      <c r="H75" s="1">
        <v>0.91903637275735195</v>
      </c>
      <c r="I75" s="1">
        <v>0.91739485153616596</v>
      </c>
      <c r="J75" s="1">
        <v>0.93375070810462402</v>
      </c>
      <c r="K75" s="1">
        <v>0.92478800540739803</v>
      </c>
      <c r="L75" s="1">
        <f t="shared" si="6"/>
        <v>0.92374248445138496</v>
      </c>
      <c r="M75" s="1">
        <f t="shared" si="7"/>
        <v>7.3868709132216947E-3</v>
      </c>
      <c r="N75" s="1">
        <f t="shared" si="8"/>
        <v>-1.4920871796606949E-2</v>
      </c>
    </row>
    <row r="76" spans="1:14">
      <c r="A76" t="s">
        <v>115</v>
      </c>
      <c r="G76" s="1">
        <v>0.95637028408362501</v>
      </c>
      <c r="H76" s="1">
        <v>0.96857996372559496</v>
      </c>
      <c r="I76" s="1">
        <v>0.95997717997103604</v>
      </c>
      <c r="J76" s="1">
        <v>0.96200102239401597</v>
      </c>
      <c r="K76" s="1">
        <v>0.95753090785103601</v>
      </c>
      <c r="L76" s="1">
        <f t="shared" si="6"/>
        <v>0.96202226848542072</v>
      </c>
      <c r="M76" s="1">
        <f t="shared" si="7"/>
        <v>4.7384429805289651E-3</v>
      </c>
      <c r="N76" s="1">
        <f t="shared" si="8"/>
        <v>-5.6519844017957066E-3</v>
      </c>
    </row>
    <row r="77" spans="1:14">
      <c r="A77" t="s">
        <v>116</v>
      </c>
      <c r="G77" s="1">
        <v>0.93995589923890599</v>
      </c>
      <c r="H77" s="1">
        <v>0.951126232157677</v>
      </c>
      <c r="I77" s="1">
        <v>0.94385663902392503</v>
      </c>
      <c r="J77" s="1">
        <v>0.94467499107436803</v>
      </c>
      <c r="K77" s="1">
        <v>0.94105283101535298</v>
      </c>
      <c r="L77" s="1">
        <f t="shared" si="6"/>
        <v>0.94517767331783076</v>
      </c>
      <c r="M77" s="1">
        <f t="shared" si="7"/>
        <v>4.2582272264011E-3</v>
      </c>
      <c r="N77" s="1">
        <f t="shared" si="8"/>
        <v>-5.221774078924768E-3</v>
      </c>
    </row>
    <row r="78" spans="1:14">
      <c r="A78" t="s">
        <v>117</v>
      </c>
      <c r="G78" s="1">
        <v>0.94774151473048496</v>
      </c>
      <c r="H78" s="1">
        <v>0.94834385388766995</v>
      </c>
      <c r="I78" s="1">
        <v>0.953044068404305</v>
      </c>
      <c r="J78" s="1">
        <v>0.94267706532957896</v>
      </c>
      <c r="K78" s="1">
        <v>0.93871370293879397</v>
      </c>
      <c r="L78" s="1">
        <f t="shared" si="6"/>
        <v>0.945694672640087</v>
      </c>
      <c r="M78" s="1">
        <f t="shared" si="7"/>
        <v>6.2947510205581484E-3</v>
      </c>
      <c r="N78" s="1">
        <f t="shared" si="8"/>
        <v>2.0468420903979601E-3</v>
      </c>
    </row>
    <row r="79" spans="1:14">
      <c r="A79" t="s">
        <v>118</v>
      </c>
      <c r="G79" s="1">
        <v>0.59338172904685604</v>
      </c>
      <c r="H79" s="1">
        <v>0.80607533414337795</v>
      </c>
      <c r="I79" s="1">
        <v>0.75360287811918303</v>
      </c>
      <c r="J79" s="1">
        <v>0.80231530031048903</v>
      </c>
      <c r="K79" s="1">
        <v>0.80601009961643499</v>
      </c>
      <c r="L79" s="1">
        <f t="shared" si="6"/>
        <v>0.79200090304737114</v>
      </c>
      <c r="M79" s="1">
        <f t="shared" si="7"/>
        <v>2.5658931573457246E-2</v>
      </c>
      <c r="N79" s="1">
        <f t="shared" si="8"/>
        <v>-0.1986191740005151</v>
      </c>
    </row>
    <row r="80" spans="1:14">
      <c r="A80" t="s">
        <v>119</v>
      </c>
      <c r="G80" s="1">
        <v>0.84479778119716598</v>
      </c>
      <c r="H80" s="1">
        <v>0.95015939520903503</v>
      </c>
      <c r="I80" s="1">
        <v>0.95649524512971995</v>
      </c>
      <c r="J80" s="1">
        <v>0.949366223649595</v>
      </c>
      <c r="K80" s="1">
        <v>0.94543714103382304</v>
      </c>
      <c r="L80" s="1">
        <f t="shared" si="6"/>
        <v>0.95036450125554328</v>
      </c>
      <c r="M80" s="1">
        <f t="shared" si="7"/>
        <v>4.5790656206333123E-3</v>
      </c>
      <c r="N80" s="1">
        <f t="shared" si="8"/>
        <v>-0.10556672005837731</v>
      </c>
    </row>
    <row r="81" spans="1:14">
      <c r="A81" t="s">
        <v>120</v>
      </c>
      <c r="G81" s="1">
        <v>0.91045359450077001</v>
      </c>
      <c r="H81" s="1">
        <v>0.93297014939918699</v>
      </c>
      <c r="I81" s="1">
        <v>0.94123457282822298</v>
      </c>
      <c r="J81" s="1">
        <v>0.94042523208088902</v>
      </c>
      <c r="K81" s="1">
        <v>0.92991201615114305</v>
      </c>
      <c r="L81" s="1">
        <f t="shared" si="6"/>
        <v>0.93613549261486051</v>
      </c>
      <c r="M81" s="1">
        <f t="shared" si="7"/>
        <v>5.572358587293858E-3</v>
      </c>
      <c r="N81" s="1">
        <f t="shared" si="8"/>
        <v>-2.5681898114090496E-2</v>
      </c>
    </row>
    <row r="82" spans="1:14">
      <c r="A82" t="s">
        <v>121</v>
      </c>
      <c r="B82" t="s">
        <v>122</v>
      </c>
      <c r="G82" s="1">
        <v>0.90875327273262096</v>
      </c>
      <c r="H82" s="1">
        <v>0.958658376940007</v>
      </c>
      <c r="I82" s="1">
        <v>0.95161047693346401</v>
      </c>
      <c r="J82" s="1">
        <v>0.94971436746292603</v>
      </c>
      <c r="K82" s="1">
        <v>0.95050517916500599</v>
      </c>
      <c r="L82" s="1">
        <f t="shared" si="6"/>
        <v>0.95262210012535076</v>
      </c>
      <c r="M82" s="1">
        <f t="shared" si="7"/>
        <v>4.0986291551362306E-3</v>
      </c>
      <c r="N82" s="1">
        <f t="shared" si="8"/>
        <v>-4.3868827392729792E-2</v>
      </c>
    </row>
    <row r="83" spans="1:14">
      <c r="A83" t="s">
        <v>123</v>
      </c>
      <c r="G83" s="1">
        <v>0.92077547409316496</v>
      </c>
      <c r="H83" s="1">
        <v>0.94731426021919596</v>
      </c>
      <c r="I83" s="1">
        <v>0.94685913857785697</v>
      </c>
      <c r="J83" s="1">
        <v>0.94563232375869799</v>
      </c>
      <c r="K83" s="1">
        <v>0.94594826648655195</v>
      </c>
      <c r="L83" s="1">
        <f t="shared" si="6"/>
        <v>0.94643849726057572</v>
      </c>
      <c r="M83" s="1">
        <f t="shared" si="7"/>
        <v>7.8190830758794448E-4</v>
      </c>
      <c r="N83" s="1">
        <f t="shared" si="8"/>
        <v>-2.5663023167410759E-2</v>
      </c>
    </row>
    <row r="84" spans="1:14">
      <c r="A84" t="s">
        <v>124</v>
      </c>
      <c r="B84" t="s">
        <v>125</v>
      </c>
      <c r="G84" s="1">
        <v>0.76529637354504498</v>
      </c>
      <c r="H84" s="1">
        <v>0.90059698110875797</v>
      </c>
      <c r="I84" s="1">
        <v>0.87720199094898699</v>
      </c>
      <c r="J84" s="1">
        <v>0.88071305814683498</v>
      </c>
      <c r="K84" s="1">
        <v>0.88767744263651105</v>
      </c>
      <c r="L84" s="1">
        <f t="shared" si="6"/>
        <v>0.8865473682102728</v>
      </c>
      <c r="M84" s="1">
        <f t="shared" si="7"/>
        <v>1.0328664658418793E-2</v>
      </c>
      <c r="N84" s="1">
        <f t="shared" si="8"/>
        <v>-0.12125099466522782</v>
      </c>
    </row>
    <row r="85" spans="1:14">
      <c r="A85" t="s">
        <v>126</v>
      </c>
      <c r="G85" s="1">
        <v>0.68133938323278698</v>
      </c>
      <c r="H85" s="1">
        <v>0.87844502923055101</v>
      </c>
      <c r="I85" s="1">
        <v>0.85863686616667201</v>
      </c>
      <c r="J85" s="1">
        <v>0.88857957494422202</v>
      </c>
      <c r="K85" s="1">
        <v>0.89857274045847402</v>
      </c>
      <c r="L85" s="1">
        <f t="shared" si="6"/>
        <v>0.88105855269997968</v>
      </c>
      <c r="M85" s="1">
        <f t="shared" si="7"/>
        <v>1.7057501579083867E-2</v>
      </c>
      <c r="N85" s="1">
        <f t="shared" si="8"/>
        <v>-0.1997191694671927</v>
      </c>
    </row>
    <row r="86" spans="1:14">
      <c r="A86" t="s">
        <v>127</v>
      </c>
      <c r="G86" s="1">
        <v>0.95472358164565096</v>
      </c>
      <c r="H86" s="1">
        <v>0.95747823557057499</v>
      </c>
      <c r="I86" s="1">
        <v>0.96278976607292399</v>
      </c>
      <c r="J86" s="1">
        <v>0.95620522851629597</v>
      </c>
      <c r="K86" s="1">
        <v>0.95841391006447296</v>
      </c>
      <c r="L86" s="1">
        <f t="shared" si="6"/>
        <v>0.95872178505606698</v>
      </c>
      <c r="M86" s="1">
        <f t="shared" si="7"/>
        <v>2.8590632909334525E-3</v>
      </c>
      <c r="N86" s="1">
        <f t="shared" si="8"/>
        <v>-3.9982034104160125E-3</v>
      </c>
    </row>
    <row r="87" spans="1:14">
      <c r="A87" t="s">
        <v>128</v>
      </c>
      <c r="G87" s="1">
        <v>0.94645676942885604</v>
      </c>
      <c r="H87" s="1">
        <v>0.94242604104839001</v>
      </c>
      <c r="I87" s="1">
        <v>0.94620758938764304</v>
      </c>
      <c r="J87" s="1">
        <v>0.94378659184509694</v>
      </c>
      <c r="K87" s="1">
        <v>0.94875824602250702</v>
      </c>
      <c r="L87" s="1">
        <f t="shared" si="6"/>
        <v>0.94529461707590934</v>
      </c>
      <c r="M87" s="1">
        <f t="shared" si="7"/>
        <v>2.7888535544274068E-3</v>
      </c>
      <c r="N87" s="1">
        <f t="shared" si="8"/>
        <v>1.1621523529466993E-3</v>
      </c>
    </row>
    <row r="88" spans="1:14">
      <c r="A88" t="s">
        <v>129</v>
      </c>
      <c r="G88" s="1">
        <v>0.904526193422582</v>
      </c>
      <c r="H88" s="1">
        <v>0.91230482176175998</v>
      </c>
      <c r="I88" s="1">
        <v>0.90945043977294004</v>
      </c>
      <c r="J88" s="1">
        <v>0.91726986050791703</v>
      </c>
      <c r="K88" s="1">
        <v>0.91733429351576801</v>
      </c>
      <c r="L88" s="1">
        <f t="shared" si="6"/>
        <v>0.91408985388959629</v>
      </c>
      <c r="M88" s="1">
        <f t="shared" si="7"/>
        <v>3.8879872094985985E-3</v>
      </c>
      <c r="N88" s="1">
        <f t="shared" si="8"/>
        <v>-9.56366046701429E-3</v>
      </c>
    </row>
    <row r="89" spans="1:14">
      <c r="A89" t="s">
        <v>130</v>
      </c>
      <c r="B89" t="s">
        <v>131</v>
      </c>
      <c r="C89" t="s">
        <v>132</v>
      </c>
      <c r="G89" s="1">
        <v>0.92809343592571203</v>
      </c>
      <c r="H89" s="1">
        <v>0.94288459880003495</v>
      </c>
      <c r="I89" s="1">
        <v>0.95995884314527602</v>
      </c>
      <c r="J89" s="1">
        <v>0.95553737972713504</v>
      </c>
      <c r="K89" s="1">
        <v>0.96038996872892302</v>
      </c>
      <c r="L89" s="1">
        <f t="shared" si="6"/>
        <v>0.95469269760034225</v>
      </c>
      <c r="M89" s="1">
        <f t="shared" si="7"/>
        <v>8.171818899651977E-3</v>
      </c>
      <c r="N89" s="1">
        <f t="shared" si="8"/>
        <v>-2.6599261674630226E-2</v>
      </c>
    </row>
    <row r="90" spans="1:14">
      <c r="A90" t="s">
        <v>133</v>
      </c>
      <c r="G90" s="1">
        <v>0.91523782130677001</v>
      </c>
      <c r="H90" s="1">
        <v>0.96516699119780502</v>
      </c>
      <c r="I90" s="1">
        <v>0.95960856353910295</v>
      </c>
      <c r="J90" s="1">
        <v>0.95740822096808698</v>
      </c>
      <c r="K90" s="1">
        <v>0.96295222787278301</v>
      </c>
      <c r="L90" s="1">
        <f t="shared" si="6"/>
        <v>0.96128400089444443</v>
      </c>
      <c r="M90" s="1">
        <f t="shared" si="7"/>
        <v>3.4491233338573677E-3</v>
      </c>
      <c r="N90" s="1">
        <f t="shared" si="8"/>
        <v>-4.604617958767443E-2</v>
      </c>
    </row>
    <row r="91" spans="1:14">
      <c r="A91" t="s">
        <v>134</v>
      </c>
      <c r="G91" s="1">
        <v>0.91418782121164899</v>
      </c>
      <c r="H91" s="1">
        <v>0.94595555555555599</v>
      </c>
      <c r="I91" s="1">
        <v>0.92005610098176704</v>
      </c>
      <c r="J91" s="1">
        <v>0.91485894693960701</v>
      </c>
      <c r="K91" s="1">
        <v>0.91671613168348498</v>
      </c>
      <c r="L91" s="1">
        <f t="shared" si="6"/>
        <v>0.92439668379010376</v>
      </c>
      <c r="M91" s="1">
        <f t="shared" si="7"/>
        <v>1.4532548707493943E-2</v>
      </c>
      <c r="N91" s="1">
        <f t="shared" si="8"/>
        <v>-1.0208862578454769E-2</v>
      </c>
    </row>
    <row r="92" spans="1:14">
      <c r="A92" t="s">
        <v>135</v>
      </c>
      <c r="B92" t="s">
        <v>136</v>
      </c>
      <c r="C92" t="s">
        <v>137</v>
      </c>
      <c r="G92" s="1">
        <v>0.95194678738982497</v>
      </c>
      <c r="H92" s="1">
        <v>0.95838673950646502</v>
      </c>
      <c r="I92" s="1">
        <v>0.958861196848943</v>
      </c>
      <c r="J92" s="1">
        <v>0.96648263696057002</v>
      </c>
      <c r="K92" s="1">
        <v>0.96018800110588898</v>
      </c>
      <c r="L92" s="1">
        <f t="shared" si="6"/>
        <v>0.96097964360546673</v>
      </c>
      <c r="M92" s="1">
        <f t="shared" si="7"/>
        <v>3.7470255777213666E-3</v>
      </c>
      <c r="N92" s="1">
        <f t="shared" si="8"/>
        <v>-9.0328562156417602E-3</v>
      </c>
    </row>
    <row r="93" spans="1:14">
      <c r="A93" t="s">
        <v>138</v>
      </c>
      <c r="B93" t="s">
        <v>139</v>
      </c>
      <c r="G93" s="1">
        <v>0.93290358744394597</v>
      </c>
      <c r="H93" s="1">
        <v>0.96477121153355005</v>
      </c>
      <c r="I93" s="1">
        <v>0.95179717425955801</v>
      </c>
      <c r="J93" s="1">
        <v>0.95489035404334499</v>
      </c>
      <c r="K93" s="1">
        <v>0.95602655460137598</v>
      </c>
      <c r="L93" s="1">
        <f t="shared" si="6"/>
        <v>0.95687132360945726</v>
      </c>
      <c r="M93" s="1">
        <f t="shared" si="7"/>
        <v>5.5615674030854469E-3</v>
      </c>
      <c r="N93" s="1">
        <f t="shared" si="8"/>
        <v>-2.3967736165511289E-2</v>
      </c>
    </row>
    <row r="94" spans="1:14">
      <c r="A94" t="s">
        <v>140</v>
      </c>
      <c r="G94" s="1">
        <v>0.93268599921270201</v>
      </c>
      <c r="H94" s="1">
        <v>0.93971301535974106</v>
      </c>
      <c r="I94" s="1">
        <v>0.93347132384648601</v>
      </c>
      <c r="J94" s="1">
        <v>0.93251781563202596</v>
      </c>
      <c r="K94" s="1">
        <v>0.92664167200089398</v>
      </c>
      <c r="L94" s="1">
        <f t="shared" si="6"/>
        <v>0.93308595670978678</v>
      </c>
      <c r="M94" s="1">
        <f t="shared" si="7"/>
        <v>5.3515730981176729E-3</v>
      </c>
      <c r="N94" s="1">
        <f t="shared" si="8"/>
        <v>-3.9995749708476858E-4</v>
      </c>
    </row>
    <row r="95" spans="1:14">
      <c r="A95" t="s">
        <v>141</v>
      </c>
      <c r="B95" t="s">
        <v>37</v>
      </c>
      <c r="G95" s="1">
        <v>0.84590060903526998</v>
      </c>
      <c r="H95" s="1">
        <v>0.81767316829207304</v>
      </c>
      <c r="I95" s="1">
        <v>0.84531743731975595</v>
      </c>
      <c r="J95" s="1">
        <v>0.85580336377212496</v>
      </c>
      <c r="K95" s="1">
        <v>0.81539482815847397</v>
      </c>
      <c r="L95" s="1">
        <f t="shared" si="6"/>
        <v>0.83354719938560695</v>
      </c>
      <c r="M95" s="1">
        <f t="shared" si="7"/>
        <v>2.0127665856993281E-2</v>
      </c>
      <c r="N95" s="1">
        <f t="shared" si="8"/>
        <v>1.2353409649663027E-2</v>
      </c>
    </row>
    <row r="96" spans="1:14">
      <c r="A96" t="s">
        <v>142</v>
      </c>
      <c r="G96" s="1">
        <v>0.92894658488656001</v>
      </c>
      <c r="H96" s="1">
        <v>0.91624777666073798</v>
      </c>
      <c r="I96" s="1">
        <v>0.91569407238697698</v>
      </c>
      <c r="J96" s="1">
        <v>0.91882298810280205</v>
      </c>
      <c r="K96" s="1">
        <v>0.90112617421007701</v>
      </c>
      <c r="L96" s="1">
        <f t="shared" si="6"/>
        <v>0.91297275284014856</v>
      </c>
      <c r="M96" s="1">
        <f t="shared" si="7"/>
        <v>8.0145292847478098E-3</v>
      </c>
      <c r="N96" s="1">
        <f t="shared" si="8"/>
        <v>1.5973832046411451E-2</v>
      </c>
    </row>
    <row r="97" spans="1:14">
      <c r="A97" t="s">
        <v>143</v>
      </c>
      <c r="G97" s="1">
        <v>0.95783389902921801</v>
      </c>
      <c r="H97" s="1">
        <v>0.97046538545411798</v>
      </c>
      <c r="I97" s="1">
        <v>0.97179282954871804</v>
      </c>
      <c r="J97" s="1">
        <v>0.96576297759271901</v>
      </c>
      <c r="K97" s="1">
        <v>0.96502321114134804</v>
      </c>
      <c r="L97" s="1">
        <f t="shared" si="6"/>
        <v>0.96826110093422579</v>
      </c>
      <c r="M97" s="1">
        <f t="shared" si="7"/>
        <v>3.3692990265663391E-3</v>
      </c>
      <c r="N97" s="1">
        <f t="shared" si="8"/>
        <v>-1.0427201905007788E-2</v>
      </c>
    </row>
    <row r="98" spans="1:14">
      <c r="A98" t="s">
        <v>144</v>
      </c>
      <c r="B98" t="s">
        <v>145</v>
      </c>
      <c r="G98" s="1">
        <v>0.96427552168146802</v>
      </c>
      <c r="H98" s="1">
        <v>0.96268057068371304</v>
      </c>
      <c r="I98" s="1">
        <v>0.95799628196754305</v>
      </c>
      <c r="J98" s="1">
        <v>0.96236340905031703</v>
      </c>
      <c r="K98" s="1">
        <v>0.95447575234809301</v>
      </c>
      <c r="L98" s="1">
        <f t="shared" ref="L98:L129" si="9">AVERAGE(H98:K98)</f>
        <v>0.95937900351241656</v>
      </c>
      <c r="M98" s="1">
        <f t="shared" ref="M98:M106" si="10">_xlfn.STDEV.S(H98:K98)</f>
        <v>3.9055863005158526E-3</v>
      </c>
      <c r="N98" s="1">
        <f t="shared" ref="N98:N106" si="11">G98-L98</f>
        <v>4.8965181690514559E-3</v>
      </c>
    </row>
    <row r="99" spans="1:14">
      <c r="A99" t="s">
        <v>146</v>
      </c>
      <c r="G99" s="1">
        <v>0.877065232680177</v>
      </c>
      <c r="H99" s="1">
        <v>0.94278511152351296</v>
      </c>
      <c r="I99" s="1">
        <v>0.94776769319553</v>
      </c>
      <c r="J99" s="1">
        <v>0.93346725888792603</v>
      </c>
      <c r="K99" s="1">
        <v>0.93095995820073196</v>
      </c>
      <c r="L99" s="1">
        <f t="shared" si="9"/>
        <v>0.9387450054519253</v>
      </c>
      <c r="M99" s="1">
        <f t="shared" si="10"/>
        <v>7.878090307627289E-3</v>
      </c>
      <c r="N99" s="1">
        <f t="shared" si="11"/>
        <v>-6.1679772771748298E-2</v>
      </c>
    </row>
    <row r="100" spans="1:14">
      <c r="A100" t="s">
        <v>147</v>
      </c>
      <c r="G100" s="1">
        <v>0.88399412628487495</v>
      </c>
      <c r="H100" s="1">
        <v>0.95604904001850599</v>
      </c>
      <c r="I100" s="1">
        <v>0.93568954659949599</v>
      </c>
      <c r="J100" s="1">
        <v>0.92761138744840699</v>
      </c>
      <c r="K100" s="1">
        <v>0.93147288219647495</v>
      </c>
      <c r="L100" s="1">
        <f t="shared" si="9"/>
        <v>0.9377057140657209</v>
      </c>
      <c r="M100" s="1">
        <f t="shared" si="10"/>
        <v>1.2666045965879049E-2</v>
      </c>
      <c r="N100" s="1">
        <f t="shared" si="11"/>
        <v>-5.3711587780845949E-2</v>
      </c>
    </row>
    <row r="101" spans="1:14">
      <c r="A101" t="s">
        <v>148</v>
      </c>
      <c r="B101" t="s">
        <v>149</v>
      </c>
      <c r="G101" s="1">
        <v>0.67629948624962199</v>
      </c>
      <c r="H101" s="1">
        <v>0.90688635403464302</v>
      </c>
      <c r="I101" s="1">
        <v>0.88890957842991203</v>
      </c>
      <c r="J101" s="1">
        <v>0.88096481152761796</v>
      </c>
      <c r="K101" s="1">
        <v>0.893728222996516</v>
      </c>
      <c r="L101" s="1">
        <f t="shared" si="9"/>
        <v>0.89262224174717231</v>
      </c>
      <c r="M101" s="1">
        <f t="shared" si="10"/>
        <v>1.086841972727378E-2</v>
      </c>
      <c r="N101" s="1">
        <f t="shared" si="11"/>
        <v>-0.21632275549755031</v>
      </c>
    </row>
    <row r="102" spans="1:14">
      <c r="A102" t="s">
        <v>150</v>
      </c>
      <c r="G102" s="1">
        <v>0.75898691071618596</v>
      </c>
      <c r="H102" s="1">
        <v>0.83641307084235395</v>
      </c>
      <c r="I102" s="1">
        <v>0.78802165997572604</v>
      </c>
      <c r="J102" s="1">
        <v>0.85817707630738804</v>
      </c>
      <c r="K102" s="1">
        <v>0.846846316780419</v>
      </c>
      <c r="L102" s="1">
        <f t="shared" si="9"/>
        <v>0.83236453097647178</v>
      </c>
      <c r="M102" s="1">
        <f t="shared" si="10"/>
        <v>3.0869027088471862E-2</v>
      </c>
      <c r="N102" s="1">
        <f t="shared" si="11"/>
        <v>-7.3377620260285825E-2</v>
      </c>
    </row>
    <row r="103" spans="1:14">
      <c r="A103" t="s">
        <v>151</v>
      </c>
      <c r="G103" s="1">
        <v>0.97092645831401303</v>
      </c>
      <c r="H103" s="1">
        <v>0.97438860003851302</v>
      </c>
      <c r="I103" s="1">
        <v>0.969071158040956</v>
      </c>
      <c r="J103" s="1">
        <v>0.96831799182036304</v>
      </c>
      <c r="K103" s="1">
        <v>0.97423927278329903</v>
      </c>
      <c r="L103" s="1">
        <f t="shared" si="9"/>
        <v>0.97150425567078269</v>
      </c>
      <c r="M103" s="1">
        <f t="shared" si="10"/>
        <v>3.2594479306662827E-3</v>
      </c>
      <c r="N103" s="1">
        <f t="shared" si="11"/>
        <v>-5.7779735676966038E-4</v>
      </c>
    </row>
    <row r="104" spans="1:14">
      <c r="A104" t="s">
        <v>152</v>
      </c>
      <c r="B104" t="s">
        <v>153</v>
      </c>
      <c r="G104" s="1">
        <v>0.64501882568433899</v>
      </c>
      <c r="H104" s="1">
        <v>0.87485994329530303</v>
      </c>
      <c r="I104" s="1">
        <v>0.81564123337940198</v>
      </c>
      <c r="J104" s="1">
        <v>0.85943450244031006</v>
      </c>
      <c r="K104" s="1">
        <v>0.88476414986382301</v>
      </c>
      <c r="L104" s="1">
        <f t="shared" si="9"/>
        <v>0.85867495724470944</v>
      </c>
      <c r="M104" s="1">
        <f t="shared" si="10"/>
        <v>3.0523641348932644E-2</v>
      </c>
      <c r="N104" s="1">
        <f t="shared" si="11"/>
        <v>-0.21365613156037044</v>
      </c>
    </row>
    <row r="105" spans="1:14">
      <c r="A105" t="s">
        <v>154</v>
      </c>
      <c r="G105" s="1">
        <v>0.71058007605837403</v>
      </c>
      <c r="H105" s="1">
        <v>0.87819020527917502</v>
      </c>
      <c r="I105" s="1">
        <v>0.86820525592421405</v>
      </c>
      <c r="J105" s="1">
        <v>0.87078049732130802</v>
      </c>
      <c r="K105" s="1">
        <v>0.89134414437766296</v>
      </c>
      <c r="L105" s="1">
        <f t="shared" si="9"/>
        <v>0.87713002572558996</v>
      </c>
      <c r="M105" s="1">
        <f t="shared" si="10"/>
        <v>1.0378393849810994E-2</v>
      </c>
      <c r="N105" s="1">
        <f t="shared" si="11"/>
        <v>-0.16654994966721592</v>
      </c>
    </row>
    <row r="106" spans="1:14">
      <c r="A106" t="s">
        <v>155</v>
      </c>
      <c r="B106" t="s">
        <v>156</v>
      </c>
      <c r="G106" s="1">
        <v>0.91976319498203596</v>
      </c>
      <c r="H106" s="1">
        <v>0.95154222399680599</v>
      </c>
      <c r="I106" s="1">
        <v>0.95344782494987401</v>
      </c>
      <c r="J106" s="1">
        <v>0.95354930370083402</v>
      </c>
      <c r="K106" s="1">
        <v>0.94996568975325901</v>
      </c>
      <c r="L106" s="1">
        <f t="shared" si="9"/>
        <v>0.95212626060019334</v>
      </c>
      <c r="M106" s="1">
        <f t="shared" si="10"/>
        <v>1.7108233042745509E-3</v>
      </c>
      <c r="N106" s="1">
        <f t="shared" si="11"/>
        <v>-3.2363065618157383E-2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6"/>
  <sheetViews>
    <sheetView workbookViewId="0"/>
  </sheetViews>
  <sheetFormatPr baseColWidth="10" defaultRowHeight="14"/>
  <cols>
    <col min="1" max="1" width="42.33203125" customWidth="1"/>
    <col min="2" max="4" width="7.33203125" customWidth="1"/>
    <col min="5" max="5" width="6.9140625" customWidth="1"/>
    <col min="6" max="6" width="6.5" customWidth="1"/>
    <col min="7" max="9" width="16.33203125" customWidth="1"/>
    <col min="10" max="10" width="16.25" customWidth="1"/>
    <col min="11" max="16" width="16.33203125" customWidth="1"/>
  </cols>
  <sheetData>
    <row r="1" spans="1:1024">
      <c r="A1" t="s">
        <v>0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  <c r="EK1" t="s">
        <v>288</v>
      </c>
      <c r="EL1" t="s">
        <v>289</v>
      </c>
      <c r="EM1" t="s">
        <v>290</v>
      </c>
      <c r="EN1" t="s">
        <v>291</v>
      </c>
      <c r="EO1" t="s">
        <v>292</v>
      </c>
      <c r="EP1" t="s">
        <v>293</v>
      </c>
      <c r="EQ1" t="s">
        <v>294</v>
      </c>
      <c r="ER1" t="s">
        <v>295</v>
      </c>
      <c r="ES1" t="s">
        <v>296</v>
      </c>
      <c r="ET1" t="s">
        <v>297</v>
      </c>
      <c r="EU1" t="s">
        <v>298</v>
      </c>
      <c r="EV1" t="s">
        <v>299</v>
      </c>
      <c r="EW1" t="s">
        <v>300</v>
      </c>
      <c r="EX1" t="s">
        <v>301</v>
      </c>
      <c r="EY1" t="s">
        <v>302</v>
      </c>
      <c r="EZ1" t="s">
        <v>303</v>
      </c>
      <c r="FA1" t="s">
        <v>304</v>
      </c>
      <c r="FB1" t="s">
        <v>305</v>
      </c>
      <c r="FC1" t="s">
        <v>306</v>
      </c>
      <c r="FD1" t="s">
        <v>307</v>
      </c>
      <c r="FE1" t="s">
        <v>308</v>
      </c>
      <c r="FF1" t="s">
        <v>309</v>
      </c>
      <c r="FG1" t="s">
        <v>310</v>
      </c>
      <c r="FH1" t="s">
        <v>311</v>
      </c>
      <c r="FI1" t="s">
        <v>312</v>
      </c>
      <c r="FJ1" t="s">
        <v>313</v>
      </c>
      <c r="FK1" t="s">
        <v>314</v>
      </c>
      <c r="FL1" t="s">
        <v>315</v>
      </c>
      <c r="FM1" t="s">
        <v>316</v>
      </c>
      <c r="FN1" t="s">
        <v>317</v>
      </c>
      <c r="FO1" t="s">
        <v>318</v>
      </c>
      <c r="FP1" t="s">
        <v>319</v>
      </c>
      <c r="FQ1" t="s">
        <v>320</v>
      </c>
      <c r="FR1" t="s">
        <v>321</v>
      </c>
      <c r="FS1" t="s">
        <v>322</v>
      </c>
      <c r="FT1" t="s">
        <v>323</v>
      </c>
      <c r="FU1" t="s">
        <v>324</v>
      </c>
      <c r="FV1" t="s">
        <v>325</v>
      </c>
      <c r="FW1" t="s">
        <v>326</v>
      </c>
      <c r="FX1" t="s">
        <v>327</v>
      </c>
      <c r="FY1" t="s">
        <v>328</v>
      </c>
      <c r="FZ1" t="s">
        <v>329</v>
      </c>
      <c r="GA1" t="s">
        <v>330</v>
      </c>
      <c r="GB1" t="s">
        <v>331</v>
      </c>
      <c r="GC1" t="s">
        <v>332</v>
      </c>
      <c r="GD1" t="s">
        <v>333</v>
      </c>
      <c r="GE1" t="s">
        <v>334</v>
      </c>
      <c r="GF1" t="s">
        <v>335</v>
      </c>
      <c r="GG1" t="s">
        <v>336</v>
      </c>
      <c r="GH1" t="s">
        <v>337</v>
      </c>
      <c r="GI1" t="s">
        <v>338</v>
      </c>
      <c r="GJ1" t="s">
        <v>339</v>
      </c>
      <c r="GK1" t="s">
        <v>340</v>
      </c>
      <c r="GL1" t="s">
        <v>341</v>
      </c>
      <c r="GM1" t="s">
        <v>342</v>
      </c>
      <c r="GN1" t="s">
        <v>343</v>
      </c>
      <c r="GO1" t="s">
        <v>344</v>
      </c>
      <c r="GP1" t="s">
        <v>345</v>
      </c>
      <c r="GQ1" t="s">
        <v>346</v>
      </c>
      <c r="GR1" t="s">
        <v>347</v>
      </c>
      <c r="GS1" t="s">
        <v>348</v>
      </c>
      <c r="GT1" t="s">
        <v>349</v>
      </c>
      <c r="GU1" t="s">
        <v>350</v>
      </c>
      <c r="GV1" t="s">
        <v>351</v>
      </c>
      <c r="GW1" t="s">
        <v>352</v>
      </c>
      <c r="GX1" t="s">
        <v>353</v>
      </c>
      <c r="GY1" t="s">
        <v>354</v>
      </c>
      <c r="GZ1" t="s">
        <v>355</v>
      </c>
      <c r="HA1" t="s">
        <v>356</v>
      </c>
      <c r="HB1" t="s">
        <v>357</v>
      </c>
      <c r="HC1" t="s">
        <v>358</v>
      </c>
      <c r="HD1" t="s">
        <v>359</v>
      </c>
      <c r="HE1" t="s">
        <v>360</v>
      </c>
      <c r="HF1" t="s">
        <v>361</v>
      </c>
      <c r="HG1" t="s">
        <v>362</v>
      </c>
      <c r="HH1" t="s">
        <v>363</v>
      </c>
      <c r="HI1" t="s">
        <v>364</v>
      </c>
      <c r="HJ1" t="s">
        <v>365</v>
      </c>
      <c r="HK1" t="s">
        <v>366</v>
      </c>
      <c r="HL1" t="s">
        <v>367</v>
      </c>
      <c r="HM1" t="s">
        <v>368</v>
      </c>
      <c r="HN1" t="s">
        <v>369</v>
      </c>
      <c r="HO1" t="s">
        <v>370</v>
      </c>
      <c r="HP1" t="s">
        <v>371</v>
      </c>
      <c r="HQ1" t="s">
        <v>372</v>
      </c>
      <c r="HR1" t="s">
        <v>373</v>
      </c>
      <c r="HS1" t="s">
        <v>374</v>
      </c>
      <c r="HT1" t="s">
        <v>375</v>
      </c>
      <c r="HU1" t="s">
        <v>376</v>
      </c>
      <c r="HV1" t="s">
        <v>377</v>
      </c>
      <c r="HW1" t="s">
        <v>378</v>
      </c>
      <c r="HX1" t="s">
        <v>379</v>
      </c>
      <c r="HY1" t="s">
        <v>380</v>
      </c>
      <c r="HZ1" t="s">
        <v>381</v>
      </c>
      <c r="IA1" t="s">
        <v>382</v>
      </c>
      <c r="IB1" t="s">
        <v>383</v>
      </c>
      <c r="IC1" t="s">
        <v>384</v>
      </c>
      <c r="ID1" t="s">
        <v>385</v>
      </c>
      <c r="IE1" t="s">
        <v>386</v>
      </c>
      <c r="IF1" t="s">
        <v>387</v>
      </c>
      <c r="IG1" t="s">
        <v>388</v>
      </c>
      <c r="IH1" t="s">
        <v>389</v>
      </c>
      <c r="II1" t="s">
        <v>390</v>
      </c>
      <c r="IJ1" t="s">
        <v>391</v>
      </c>
      <c r="IK1" t="s">
        <v>392</v>
      </c>
      <c r="IL1" t="s">
        <v>393</v>
      </c>
      <c r="IM1" t="s">
        <v>394</v>
      </c>
      <c r="IN1" t="s">
        <v>395</v>
      </c>
      <c r="IO1" t="s">
        <v>396</v>
      </c>
      <c r="IP1" t="s">
        <v>397</v>
      </c>
      <c r="IQ1" t="s">
        <v>398</v>
      </c>
      <c r="IR1" t="s">
        <v>399</v>
      </c>
      <c r="IS1" t="s">
        <v>400</v>
      </c>
      <c r="IT1" t="s">
        <v>401</v>
      </c>
      <c r="IU1" t="s">
        <v>402</v>
      </c>
      <c r="IV1" t="s">
        <v>403</v>
      </c>
      <c r="IW1" t="s">
        <v>404</v>
      </c>
      <c r="IX1" t="s">
        <v>405</v>
      </c>
      <c r="IY1" t="s">
        <v>406</v>
      </c>
      <c r="IZ1" t="s">
        <v>407</v>
      </c>
      <c r="JA1" t="s">
        <v>408</v>
      </c>
      <c r="JB1" t="s">
        <v>409</v>
      </c>
      <c r="JC1" t="s">
        <v>410</v>
      </c>
      <c r="JD1" t="s">
        <v>411</v>
      </c>
      <c r="JE1" t="s">
        <v>412</v>
      </c>
      <c r="JF1" t="s">
        <v>413</v>
      </c>
      <c r="JG1" t="s">
        <v>414</v>
      </c>
      <c r="JH1" t="s">
        <v>415</v>
      </c>
      <c r="JI1" t="s">
        <v>416</v>
      </c>
      <c r="JJ1" t="s">
        <v>417</v>
      </c>
      <c r="JK1" t="s">
        <v>418</v>
      </c>
      <c r="JL1" t="s">
        <v>419</v>
      </c>
      <c r="JM1" t="s">
        <v>420</v>
      </c>
      <c r="JN1" t="s">
        <v>421</v>
      </c>
      <c r="JO1" t="s">
        <v>422</v>
      </c>
      <c r="JP1" t="s">
        <v>423</v>
      </c>
      <c r="JQ1" t="s">
        <v>424</v>
      </c>
      <c r="JR1" t="s">
        <v>425</v>
      </c>
      <c r="JS1" t="s">
        <v>426</v>
      </c>
      <c r="JT1" t="s">
        <v>427</v>
      </c>
      <c r="JU1" t="s">
        <v>428</v>
      </c>
      <c r="JV1" t="s">
        <v>429</v>
      </c>
      <c r="JW1" t="s">
        <v>430</v>
      </c>
      <c r="JX1" t="s">
        <v>431</v>
      </c>
      <c r="JY1" t="s">
        <v>432</v>
      </c>
      <c r="JZ1" t="s">
        <v>433</v>
      </c>
      <c r="KA1" t="s">
        <v>434</v>
      </c>
      <c r="KB1" t="s">
        <v>435</v>
      </c>
      <c r="KC1" t="s">
        <v>436</v>
      </c>
      <c r="KD1" t="s">
        <v>437</v>
      </c>
      <c r="KE1" t="s">
        <v>438</v>
      </c>
      <c r="KF1" t="s">
        <v>439</v>
      </c>
      <c r="KG1" t="s">
        <v>440</v>
      </c>
      <c r="KH1" t="s">
        <v>441</v>
      </c>
      <c r="KI1" t="s">
        <v>442</v>
      </c>
      <c r="KJ1" t="s">
        <v>443</v>
      </c>
      <c r="KK1" t="s">
        <v>444</v>
      </c>
      <c r="KL1" t="s">
        <v>445</v>
      </c>
      <c r="KM1" t="s">
        <v>446</v>
      </c>
      <c r="KN1" t="s">
        <v>447</v>
      </c>
      <c r="KO1" t="s">
        <v>448</v>
      </c>
      <c r="KP1" t="s">
        <v>449</v>
      </c>
      <c r="KQ1" t="s">
        <v>450</v>
      </c>
      <c r="KR1" t="s">
        <v>451</v>
      </c>
      <c r="KS1" t="s">
        <v>452</v>
      </c>
      <c r="KT1" t="s">
        <v>453</v>
      </c>
      <c r="KU1" t="s">
        <v>454</v>
      </c>
      <c r="KV1" t="s">
        <v>455</v>
      </c>
      <c r="KW1" t="s">
        <v>456</v>
      </c>
      <c r="KX1" t="s">
        <v>457</v>
      </c>
      <c r="KY1" t="s">
        <v>458</v>
      </c>
      <c r="KZ1" t="s">
        <v>459</v>
      </c>
      <c r="LA1" t="s">
        <v>460</v>
      </c>
      <c r="LB1" t="s">
        <v>461</v>
      </c>
      <c r="LC1" t="s">
        <v>462</v>
      </c>
      <c r="LD1" t="s">
        <v>463</v>
      </c>
      <c r="LE1" t="s">
        <v>464</v>
      </c>
      <c r="LF1" t="s">
        <v>465</v>
      </c>
      <c r="LG1" t="s">
        <v>466</v>
      </c>
      <c r="LH1" t="s">
        <v>467</v>
      </c>
      <c r="LI1" t="s">
        <v>468</v>
      </c>
      <c r="LJ1" t="s">
        <v>469</v>
      </c>
      <c r="LK1" t="s">
        <v>470</v>
      </c>
      <c r="LL1" t="s">
        <v>471</v>
      </c>
      <c r="LM1" t="s">
        <v>472</v>
      </c>
      <c r="LN1" t="s">
        <v>473</v>
      </c>
      <c r="LO1" t="s">
        <v>474</v>
      </c>
      <c r="LP1" t="s">
        <v>475</v>
      </c>
      <c r="LQ1" t="s">
        <v>476</v>
      </c>
      <c r="LR1" t="s">
        <v>477</v>
      </c>
      <c r="LS1" t="s">
        <v>478</v>
      </c>
      <c r="LT1" t="s">
        <v>479</v>
      </c>
      <c r="LU1" t="s">
        <v>480</v>
      </c>
      <c r="LV1" t="s">
        <v>481</v>
      </c>
      <c r="LW1" t="s">
        <v>482</v>
      </c>
      <c r="LX1" t="s">
        <v>483</v>
      </c>
      <c r="LY1" t="s">
        <v>484</v>
      </c>
      <c r="LZ1" t="s">
        <v>485</v>
      </c>
      <c r="MA1" t="s">
        <v>486</v>
      </c>
      <c r="MB1" t="s">
        <v>487</v>
      </c>
      <c r="MC1" t="s">
        <v>488</v>
      </c>
      <c r="MD1" t="s">
        <v>489</v>
      </c>
      <c r="ME1" t="s">
        <v>490</v>
      </c>
      <c r="MF1" t="s">
        <v>491</v>
      </c>
      <c r="MG1" t="s">
        <v>492</v>
      </c>
      <c r="MH1" t="s">
        <v>493</v>
      </c>
      <c r="MI1" t="s">
        <v>494</v>
      </c>
      <c r="MJ1" t="s">
        <v>495</v>
      </c>
      <c r="MK1" t="s">
        <v>496</v>
      </c>
      <c r="ML1" t="s">
        <v>497</v>
      </c>
      <c r="MM1" t="s">
        <v>498</v>
      </c>
      <c r="MN1" t="s">
        <v>499</v>
      </c>
      <c r="MO1" t="s">
        <v>500</v>
      </c>
      <c r="MP1" t="s">
        <v>501</v>
      </c>
      <c r="MQ1" t="s">
        <v>502</v>
      </c>
      <c r="MR1" t="s">
        <v>503</v>
      </c>
      <c r="MS1" t="s">
        <v>504</v>
      </c>
      <c r="MT1" t="s">
        <v>505</v>
      </c>
      <c r="MU1" t="s">
        <v>506</v>
      </c>
      <c r="MV1" t="s">
        <v>507</v>
      </c>
      <c r="MW1" t="s">
        <v>508</v>
      </c>
      <c r="MX1" t="s">
        <v>509</v>
      </c>
      <c r="MY1" t="s">
        <v>510</v>
      </c>
      <c r="MZ1" t="s">
        <v>511</v>
      </c>
      <c r="NA1" t="s">
        <v>512</v>
      </c>
      <c r="NB1" t="s">
        <v>513</v>
      </c>
      <c r="NC1" t="s">
        <v>514</v>
      </c>
      <c r="ND1" t="s">
        <v>515</v>
      </c>
      <c r="NE1" t="s">
        <v>516</v>
      </c>
      <c r="NF1" t="s">
        <v>517</v>
      </c>
      <c r="NG1" t="s">
        <v>518</v>
      </c>
      <c r="NH1" t="s">
        <v>519</v>
      </c>
      <c r="NI1" t="s">
        <v>520</v>
      </c>
      <c r="NJ1" t="s">
        <v>521</v>
      </c>
      <c r="NK1" t="s">
        <v>522</v>
      </c>
      <c r="NL1" t="s">
        <v>523</v>
      </c>
      <c r="NM1" t="s">
        <v>524</v>
      </c>
      <c r="NN1" t="s">
        <v>525</v>
      </c>
      <c r="NO1" t="s">
        <v>526</v>
      </c>
      <c r="NP1" t="s">
        <v>527</v>
      </c>
      <c r="NQ1" t="s">
        <v>528</v>
      </c>
      <c r="NR1" t="s">
        <v>529</v>
      </c>
      <c r="NS1" t="s">
        <v>530</v>
      </c>
      <c r="NT1" t="s">
        <v>531</v>
      </c>
      <c r="NU1" t="s">
        <v>532</v>
      </c>
      <c r="NV1" t="s">
        <v>533</v>
      </c>
      <c r="NW1" t="s">
        <v>534</v>
      </c>
      <c r="NX1" t="s">
        <v>535</v>
      </c>
      <c r="NY1" t="s">
        <v>536</v>
      </c>
      <c r="NZ1" t="s">
        <v>537</v>
      </c>
      <c r="OA1" t="s">
        <v>538</v>
      </c>
      <c r="OB1" t="s">
        <v>539</v>
      </c>
      <c r="OC1" t="s">
        <v>540</v>
      </c>
      <c r="OD1" t="s">
        <v>541</v>
      </c>
      <c r="OE1" t="s">
        <v>542</v>
      </c>
      <c r="OF1" t="s">
        <v>543</v>
      </c>
      <c r="OG1" t="s">
        <v>544</v>
      </c>
      <c r="OH1" t="s">
        <v>545</v>
      </c>
      <c r="OI1" t="s">
        <v>546</v>
      </c>
      <c r="OJ1" t="s">
        <v>547</v>
      </c>
      <c r="OK1" t="s">
        <v>548</v>
      </c>
      <c r="OL1" t="s">
        <v>549</v>
      </c>
      <c r="OM1" t="s">
        <v>550</v>
      </c>
      <c r="ON1" t="s">
        <v>551</v>
      </c>
      <c r="OO1" t="s">
        <v>552</v>
      </c>
      <c r="OP1" t="s">
        <v>553</v>
      </c>
      <c r="OQ1" t="s">
        <v>554</v>
      </c>
      <c r="OR1" t="s">
        <v>555</v>
      </c>
      <c r="OS1" t="s">
        <v>556</v>
      </c>
      <c r="OT1" t="s">
        <v>557</v>
      </c>
      <c r="OU1" t="s">
        <v>558</v>
      </c>
      <c r="OV1" t="s">
        <v>559</v>
      </c>
      <c r="OW1" t="s">
        <v>560</v>
      </c>
      <c r="OX1" t="s">
        <v>561</v>
      </c>
      <c r="OY1" t="s">
        <v>562</v>
      </c>
      <c r="OZ1" t="s">
        <v>563</v>
      </c>
      <c r="PA1" t="s">
        <v>564</v>
      </c>
      <c r="PB1" t="s">
        <v>565</v>
      </c>
      <c r="PC1" t="s">
        <v>566</v>
      </c>
      <c r="PD1" t="s">
        <v>567</v>
      </c>
      <c r="PE1" t="s">
        <v>568</v>
      </c>
      <c r="PF1" t="s">
        <v>569</v>
      </c>
      <c r="PG1" t="s">
        <v>570</v>
      </c>
      <c r="PH1" t="s">
        <v>571</v>
      </c>
      <c r="PI1" t="s">
        <v>572</v>
      </c>
      <c r="PJ1" t="s">
        <v>573</v>
      </c>
      <c r="PK1" t="s">
        <v>574</v>
      </c>
      <c r="PL1" t="s">
        <v>575</v>
      </c>
      <c r="PM1" t="s">
        <v>576</v>
      </c>
      <c r="PN1" t="s">
        <v>577</v>
      </c>
      <c r="PO1" t="s">
        <v>578</v>
      </c>
      <c r="PP1" t="s">
        <v>579</v>
      </c>
      <c r="PQ1" t="s">
        <v>580</v>
      </c>
      <c r="PR1" t="s">
        <v>581</v>
      </c>
      <c r="PS1" t="s">
        <v>582</v>
      </c>
      <c r="PT1" t="s">
        <v>583</v>
      </c>
      <c r="PU1" t="s">
        <v>584</v>
      </c>
      <c r="PV1" t="s">
        <v>585</v>
      </c>
      <c r="PW1" t="s">
        <v>586</v>
      </c>
      <c r="PX1" t="s">
        <v>587</v>
      </c>
      <c r="PY1" t="s">
        <v>588</v>
      </c>
      <c r="PZ1" t="s">
        <v>589</v>
      </c>
      <c r="QA1" t="s">
        <v>590</v>
      </c>
      <c r="QB1" t="s">
        <v>591</v>
      </c>
      <c r="QC1" t="s">
        <v>592</v>
      </c>
      <c r="QD1" t="s">
        <v>593</v>
      </c>
      <c r="QE1" t="s">
        <v>594</v>
      </c>
      <c r="QF1" t="s">
        <v>595</v>
      </c>
      <c r="QG1" t="s">
        <v>596</v>
      </c>
      <c r="QH1" t="s">
        <v>597</v>
      </c>
      <c r="QI1" t="s">
        <v>598</v>
      </c>
      <c r="QJ1" t="s">
        <v>599</v>
      </c>
      <c r="QK1" t="s">
        <v>600</v>
      </c>
      <c r="QL1" t="s">
        <v>601</v>
      </c>
      <c r="QM1" t="s">
        <v>602</v>
      </c>
      <c r="QN1" t="s">
        <v>603</v>
      </c>
      <c r="QO1" t="s">
        <v>604</v>
      </c>
      <c r="QP1" t="s">
        <v>605</v>
      </c>
      <c r="QQ1" t="s">
        <v>606</v>
      </c>
      <c r="QR1" t="s">
        <v>607</v>
      </c>
      <c r="QS1" t="s">
        <v>608</v>
      </c>
      <c r="QT1" t="s">
        <v>609</v>
      </c>
      <c r="QU1" t="s">
        <v>610</v>
      </c>
      <c r="QV1" t="s">
        <v>611</v>
      </c>
      <c r="QW1" t="s">
        <v>612</v>
      </c>
      <c r="QX1" t="s">
        <v>613</v>
      </c>
      <c r="QY1" t="s">
        <v>614</v>
      </c>
      <c r="QZ1" t="s">
        <v>615</v>
      </c>
      <c r="RA1" t="s">
        <v>616</v>
      </c>
      <c r="RB1" t="s">
        <v>617</v>
      </c>
      <c r="RC1" t="s">
        <v>618</v>
      </c>
      <c r="RD1" t="s">
        <v>619</v>
      </c>
      <c r="RE1" t="s">
        <v>620</v>
      </c>
      <c r="RF1" t="s">
        <v>621</v>
      </c>
      <c r="RG1" t="s">
        <v>622</v>
      </c>
      <c r="RH1" t="s">
        <v>623</v>
      </c>
      <c r="RI1" t="s">
        <v>624</v>
      </c>
      <c r="RJ1" t="s">
        <v>625</v>
      </c>
      <c r="RK1" t="s">
        <v>626</v>
      </c>
      <c r="RL1" t="s">
        <v>627</v>
      </c>
      <c r="RM1" t="s">
        <v>628</v>
      </c>
      <c r="RN1" t="s">
        <v>629</v>
      </c>
      <c r="RO1" t="s">
        <v>630</v>
      </c>
      <c r="RP1" t="s">
        <v>631</v>
      </c>
      <c r="RQ1" t="s">
        <v>632</v>
      </c>
      <c r="RR1" t="s">
        <v>633</v>
      </c>
      <c r="RS1" t="s">
        <v>634</v>
      </c>
      <c r="RT1" t="s">
        <v>635</v>
      </c>
      <c r="RU1" t="s">
        <v>636</v>
      </c>
      <c r="RV1" t="s">
        <v>637</v>
      </c>
      <c r="RW1" t="s">
        <v>638</v>
      </c>
      <c r="RX1" t="s">
        <v>639</v>
      </c>
      <c r="RY1" t="s">
        <v>640</v>
      </c>
      <c r="RZ1" t="s">
        <v>641</v>
      </c>
      <c r="SA1" t="s">
        <v>642</v>
      </c>
      <c r="SB1" t="s">
        <v>643</v>
      </c>
      <c r="SC1" t="s">
        <v>644</v>
      </c>
      <c r="SD1" t="s">
        <v>645</v>
      </c>
      <c r="SE1" t="s">
        <v>646</v>
      </c>
      <c r="SF1" t="s">
        <v>647</v>
      </c>
      <c r="SG1" t="s">
        <v>648</v>
      </c>
      <c r="SH1" t="s">
        <v>649</v>
      </c>
      <c r="SI1" t="s">
        <v>650</v>
      </c>
      <c r="SJ1" t="s">
        <v>651</v>
      </c>
      <c r="SK1" t="s">
        <v>652</v>
      </c>
      <c r="SL1" t="s">
        <v>653</v>
      </c>
      <c r="SM1" t="s">
        <v>654</v>
      </c>
      <c r="SN1" t="s">
        <v>655</v>
      </c>
      <c r="SO1" t="s">
        <v>656</v>
      </c>
      <c r="SP1" t="s">
        <v>657</v>
      </c>
      <c r="SQ1" t="s">
        <v>658</v>
      </c>
      <c r="SR1" t="s">
        <v>659</v>
      </c>
      <c r="SS1" t="s">
        <v>660</v>
      </c>
      <c r="ST1" t="s">
        <v>661</v>
      </c>
      <c r="SU1" t="s">
        <v>662</v>
      </c>
      <c r="SV1" t="s">
        <v>663</v>
      </c>
      <c r="SW1" t="s">
        <v>664</v>
      </c>
      <c r="SX1" t="s">
        <v>665</v>
      </c>
      <c r="SY1" t="s">
        <v>666</v>
      </c>
      <c r="SZ1" t="s">
        <v>667</v>
      </c>
      <c r="TA1" t="s">
        <v>668</v>
      </c>
      <c r="TB1" t="s">
        <v>669</v>
      </c>
      <c r="TC1" t="s">
        <v>670</v>
      </c>
      <c r="TD1" t="s">
        <v>671</v>
      </c>
      <c r="TE1" t="s">
        <v>672</v>
      </c>
      <c r="TF1" t="s">
        <v>673</v>
      </c>
      <c r="TG1" t="s">
        <v>674</v>
      </c>
      <c r="TH1" t="s">
        <v>675</v>
      </c>
      <c r="TI1" t="s">
        <v>676</v>
      </c>
      <c r="TJ1" t="s">
        <v>677</v>
      </c>
      <c r="TK1" t="s">
        <v>678</v>
      </c>
      <c r="TL1" t="s">
        <v>679</v>
      </c>
      <c r="TM1" t="s">
        <v>680</v>
      </c>
      <c r="TN1" t="s">
        <v>681</v>
      </c>
      <c r="TO1" t="s">
        <v>682</v>
      </c>
      <c r="TP1" t="s">
        <v>683</v>
      </c>
      <c r="TQ1" t="s">
        <v>684</v>
      </c>
      <c r="TR1" t="s">
        <v>685</v>
      </c>
      <c r="TS1" t="s">
        <v>686</v>
      </c>
      <c r="TT1" t="s">
        <v>687</v>
      </c>
      <c r="TU1" t="s">
        <v>688</v>
      </c>
      <c r="TV1" t="s">
        <v>689</v>
      </c>
      <c r="TW1" t="s">
        <v>690</v>
      </c>
      <c r="TX1" t="s">
        <v>691</v>
      </c>
      <c r="TY1" t="s">
        <v>692</v>
      </c>
      <c r="TZ1" t="s">
        <v>693</v>
      </c>
      <c r="UA1" t="s">
        <v>694</v>
      </c>
      <c r="UB1" t="s">
        <v>695</v>
      </c>
      <c r="UC1" t="s">
        <v>696</v>
      </c>
      <c r="UD1" t="s">
        <v>697</v>
      </c>
      <c r="UE1" t="s">
        <v>698</v>
      </c>
      <c r="UF1" t="s">
        <v>699</v>
      </c>
      <c r="UG1" t="s">
        <v>700</v>
      </c>
      <c r="UH1" t="s">
        <v>701</v>
      </c>
      <c r="UI1" t="s">
        <v>702</v>
      </c>
      <c r="UJ1" t="s">
        <v>703</v>
      </c>
      <c r="UK1" t="s">
        <v>704</v>
      </c>
      <c r="UL1" t="s">
        <v>705</v>
      </c>
      <c r="UM1" t="s">
        <v>706</v>
      </c>
      <c r="UN1" t="s">
        <v>707</v>
      </c>
      <c r="UO1" t="s">
        <v>708</v>
      </c>
      <c r="UP1" t="s">
        <v>709</v>
      </c>
      <c r="UQ1" t="s">
        <v>710</v>
      </c>
      <c r="UR1" t="s">
        <v>711</v>
      </c>
      <c r="US1" t="s">
        <v>712</v>
      </c>
      <c r="UT1" t="s">
        <v>713</v>
      </c>
      <c r="UU1" t="s">
        <v>714</v>
      </c>
      <c r="UV1" t="s">
        <v>715</v>
      </c>
      <c r="UW1" t="s">
        <v>716</v>
      </c>
      <c r="UX1" t="s">
        <v>717</v>
      </c>
      <c r="UY1" t="s">
        <v>718</v>
      </c>
      <c r="UZ1" t="s">
        <v>719</v>
      </c>
      <c r="VA1" t="s">
        <v>720</v>
      </c>
      <c r="VB1" t="s">
        <v>721</v>
      </c>
      <c r="VC1" t="s">
        <v>722</v>
      </c>
      <c r="VD1" t="s">
        <v>723</v>
      </c>
      <c r="VE1" t="s">
        <v>724</v>
      </c>
      <c r="VF1" t="s">
        <v>725</v>
      </c>
      <c r="VG1" t="s">
        <v>726</v>
      </c>
      <c r="VH1" t="s">
        <v>727</v>
      </c>
      <c r="VI1" t="s">
        <v>728</v>
      </c>
      <c r="VJ1" t="s">
        <v>729</v>
      </c>
      <c r="VK1" t="s">
        <v>730</v>
      </c>
      <c r="VL1" t="s">
        <v>731</v>
      </c>
      <c r="VM1" t="s">
        <v>732</v>
      </c>
      <c r="VN1" t="s">
        <v>733</v>
      </c>
      <c r="VO1" t="s">
        <v>734</v>
      </c>
      <c r="VP1" t="s">
        <v>735</v>
      </c>
      <c r="VQ1" t="s">
        <v>736</v>
      </c>
      <c r="VR1" t="s">
        <v>737</v>
      </c>
      <c r="VS1" t="s">
        <v>738</v>
      </c>
      <c r="VT1" t="s">
        <v>739</v>
      </c>
      <c r="VU1" t="s">
        <v>740</v>
      </c>
      <c r="VV1" t="s">
        <v>741</v>
      </c>
      <c r="VW1" t="s">
        <v>742</v>
      </c>
      <c r="VX1" t="s">
        <v>743</v>
      </c>
      <c r="VY1" t="s">
        <v>744</v>
      </c>
      <c r="VZ1" t="s">
        <v>745</v>
      </c>
      <c r="WA1" t="s">
        <v>746</v>
      </c>
      <c r="WB1" t="s">
        <v>747</v>
      </c>
      <c r="WC1" t="s">
        <v>748</v>
      </c>
      <c r="WD1" t="s">
        <v>749</v>
      </c>
      <c r="WE1" t="s">
        <v>750</v>
      </c>
      <c r="WF1" t="s">
        <v>751</v>
      </c>
      <c r="WG1" t="s">
        <v>752</v>
      </c>
      <c r="WH1" t="s">
        <v>753</v>
      </c>
      <c r="WI1" t="s">
        <v>754</v>
      </c>
      <c r="WJ1" t="s">
        <v>755</v>
      </c>
      <c r="WK1" t="s">
        <v>756</v>
      </c>
      <c r="WL1" t="s">
        <v>757</v>
      </c>
      <c r="WM1" t="s">
        <v>758</v>
      </c>
      <c r="WN1" t="s">
        <v>759</v>
      </c>
      <c r="WO1" t="s">
        <v>760</v>
      </c>
      <c r="WP1" t="s">
        <v>761</v>
      </c>
      <c r="WQ1" t="s">
        <v>762</v>
      </c>
      <c r="WR1" t="s">
        <v>763</v>
      </c>
      <c r="WS1" t="s">
        <v>764</v>
      </c>
      <c r="WT1" t="s">
        <v>765</v>
      </c>
      <c r="WU1" t="s">
        <v>766</v>
      </c>
      <c r="WV1" t="s">
        <v>767</v>
      </c>
      <c r="WW1" t="s">
        <v>768</v>
      </c>
      <c r="WX1" t="s">
        <v>769</v>
      </c>
      <c r="WY1" t="s">
        <v>770</v>
      </c>
      <c r="WZ1" t="s">
        <v>771</v>
      </c>
      <c r="XA1" t="s">
        <v>772</v>
      </c>
      <c r="XB1" t="s">
        <v>773</v>
      </c>
      <c r="XC1" t="s">
        <v>774</v>
      </c>
      <c r="XD1" t="s">
        <v>775</v>
      </c>
      <c r="XE1" t="s">
        <v>776</v>
      </c>
      <c r="XF1" t="s">
        <v>777</v>
      </c>
      <c r="XG1" t="s">
        <v>778</v>
      </c>
      <c r="XH1" t="s">
        <v>779</v>
      </c>
      <c r="XI1" t="s">
        <v>780</v>
      </c>
      <c r="XJ1" t="s">
        <v>781</v>
      </c>
      <c r="XK1" t="s">
        <v>782</v>
      </c>
      <c r="XL1" t="s">
        <v>783</v>
      </c>
      <c r="XM1" t="s">
        <v>784</v>
      </c>
      <c r="XN1" t="s">
        <v>785</v>
      </c>
      <c r="XO1" t="s">
        <v>786</v>
      </c>
      <c r="XP1" t="s">
        <v>787</v>
      </c>
      <c r="XQ1" t="s">
        <v>788</v>
      </c>
      <c r="XR1" t="s">
        <v>789</v>
      </c>
      <c r="XS1" t="s">
        <v>790</v>
      </c>
      <c r="XT1" t="s">
        <v>791</v>
      </c>
      <c r="XU1" t="s">
        <v>792</v>
      </c>
      <c r="XV1" t="s">
        <v>793</v>
      </c>
      <c r="XW1" t="s">
        <v>794</v>
      </c>
      <c r="XX1" t="s">
        <v>795</v>
      </c>
      <c r="XY1" t="s">
        <v>796</v>
      </c>
      <c r="XZ1" t="s">
        <v>797</v>
      </c>
      <c r="YA1" t="s">
        <v>798</v>
      </c>
      <c r="YB1" t="s">
        <v>799</v>
      </c>
      <c r="YC1" t="s">
        <v>800</v>
      </c>
      <c r="YD1" t="s">
        <v>801</v>
      </c>
      <c r="YE1" t="s">
        <v>802</v>
      </c>
      <c r="YF1" t="s">
        <v>803</v>
      </c>
      <c r="YG1" t="s">
        <v>804</v>
      </c>
      <c r="YH1" t="s">
        <v>805</v>
      </c>
      <c r="YI1" t="s">
        <v>806</v>
      </c>
      <c r="YJ1" t="s">
        <v>807</v>
      </c>
      <c r="YK1" t="s">
        <v>808</v>
      </c>
      <c r="YL1" t="s">
        <v>809</v>
      </c>
      <c r="YM1" t="s">
        <v>810</v>
      </c>
      <c r="YN1" t="s">
        <v>811</v>
      </c>
      <c r="YO1" t="s">
        <v>812</v>
      </c>
      <c r="YP1" t="s">
        <v>813</v>
      </c>
      <c r="YQ1" t="s">
        <v>814</v>
      </c>
      <c r="YR1" t="s">
        <v>815</v>
      </c>
      <c r="YS1" t="s">
        <v>816</v>
      </c>
      <c r="YT1" t="s">
        <v>817</v>
      </c>
      <c r="YU1" t="s">
        <v>818</v>
      </c>
      <c r="YV1" t="s">
        <v>819</v>
      </c>
      <c r="YW1" t="s">
        <v>820</v>
      </c>
      <c r="YX1" t="s">
        <v>821</v>
      </c>
      <c r="YY1" t="s">
        <v>822</v>
      </c>
      <c r="YZ1" t="s">
        <v>823</v>
      </c>
      <c r="ZA1" t="s">
        <v>824</v>
      </c>
      <c r="ZB1" t="s">
        <v>825</v>
      </c>
      <c r="ZC1" t="s">
        <v>826</v>
      </c>
      <c r="ZD1" t="s">
        <v>827</v>
      </c>
      <c r="ZE1" t="s">
        <v>828</v>
      </c>
      <c r="ZF1" t="s">
        <v>829</v>
      </c>
      <c r="ZG1" t="s">
        <v>830</v>
      </c>
      <c r="ZH1" t="s">
        <v>831</v>
      </c>
      <c r="ZI1" t="s">
        <v>832</v>
      </c>
      <c r="ZJ1" t="s">
        <v>833</v>
      </c>
      <c r="ZK1" t="s">
        <v>834</v>
      </c>
      <c r="ZL1" t="s">
        <v>835</v>
      </c>
      <c r="ZM1" t="s">
        <v>836</v>
      </c>
      <c r="ZN1" t="s">
        <v>837</v>
      </c>
      <c r="ZO1" t="s">
        <v>838</v>
      </c>
      <c r="ZP1" t="s">
        <v>839</v>
      </c>
      <c r="ZQ1" t="s">
        <v>840</v>
      </c>
      <c r="ZR1" t="s">
        <v>841</v>
      </c>
      <c r="ZS1" t="s">
        <v>842</v>
      </c>
      <c r="ZT1" t="s">
        <v>843</v>
      </c>
      <c r="ZU1" t="s">
        <v>844</v>
      </c>
      <c r="ZV1" t="s">
        <v>845</v>
      </c>
      <c r="ZW1" t="s">
        <v>846</v>
      </c>
      <c r="ZX1" t="s">
        <v>847</v>
      </c>
      <c r="ZY1" t="s">
        <v>848</v>
      </c>
      <c r="ZZ1" t="s">
        <v>849</v>
      </c>
      <c r="AAA1" t="s">
        <v>850</v>
      </c>
      <c r="AAB1" t="s">
        <v>851</v>
      </c>
      <c r="AAC1" t="s">
        <v>852</v>
      </c>
      <c r="AAD1" t="s">
        <v>853</v>
      </c>
      <c r="AAE1" t="s">
        <v>854</v>
      </c>
      <c r="AAF1" t="s">
        <v>855</v>
      </c>
      <c r="AAG1" t="s">
        <v>856</v>
      </c>
      <c r="AAH1" t="s">
        <v>857</v>
      </c>
      <c r="AAI1" t="s">
        <v>858</v>
      </c>
      <c r="AAJ1" t="s">
        <v>859</v>
      </c>
      <c r="AAK1" t="s">
        <v>860</v>
      </c>
      <c r="AAL1" t="s">
        <v>861</v>
      </c>
      <c r="AAM1" t="s">
        <v>862</v>
      </c>
      <c r="AAN1" t="s">
        <v>863</v>
      </c>
      <c r="AAO1" t="s">
        <v>864</v>
      </c>
      <c r="AAP1" t="s">
        <v>865</v>
      </c>
      <c r="AAQ1" t="s">
        <v>866</v>
      </c>
      <c r="AAR1" t="s">
        <v>867</v>
      </c>
      <c r="AAS1" t="s">
        <v>868</v>
      </c>
      <c r="AAT1" t="s">
        <v>869</v>
      </c>
      <c r="AAU1" t="s">
        <v>870</v>
      </c>
      <c r="AAV1" t="s">
        <v>871</v>
      </c>
      <c r="AAW1" t="s">
        <v>872</v>
      </c>
      <c r="AAX1" t="s">
        <v>873</v>
      </c>
      <c r="AAY1" t="s">
        <v>874</v>
      </c>
      <c r="AAZ1" t="s">
        <v>875</v>
      </c>
      <c r="ABA1" t="s">
        <v>876</v>
      </c>
      <c r="ABB1" t="s">
        <v>877</v>
      </c>
      <c r="ABC1" t="s">
        <v>878</v>
      </c>
      <c r="ABD1" t="s">
        <v>879</v>
      </c>
      <c r="ABE1" t="s">
        <v>880</v>
      </c>
      <c r="ABF1" t="s">
        <v>881</v>
      </c>
      <c r="ABG1" t="s">
        <v>882</v>
      </c>
      <c r="ABH1" t="s">
        <v>883</v>
      </c>
      <c r="ABI1" t="s">
        <v>884</v>
      </c>
      <c r="ABJ1" t="s">
        <v>885</v>
      </c>
      <c r="ABK1" t="s">
        <v>886</v>
      </c>
      <c r="ABL1" t="s">
        <v>887</v>
      </c>
      <c r="ABM1" t="s">
        <v>888</v>
      </c>
      <c r="ABN1" t="s">
        <v>889</v>
      </c>
      <c r="ABO1" t="s">
        <v>890</v>
      </c>
      <c r="ABP1" t="s">
        <v>891</v>
      </c>
      <c r="ABQ1" t="s">
        <v>892</v>
      </c>
      <c r="ABR1" t="s">
        <v>893</v>
      </c>
      <c r="ABS1" t="s">
        <v>894</v>
      </c>
      <c r="ABT1" t="s">
        <v>895</v>
      </c>
      <c r="ABU1" t="s">
        <v>896</v>
      </c>
      <c r="ABV1" t="s">
        <v>897</v>
      </c>
      <c r="ABW1" t="s">
        <v>898</v>
      </c>
      <c r="ABX1" t="s">
        <v>899</v>
      </c>
      <c r="ABY1" t="s">
        <v>900</v>
      </c>
      <c r="ABZ1" t="s">
        <v>901</v>
      </c>
      <c r="ACA1" t="s">
        <v>902</v>
      </c>
      <c r="ACB1" t="s">
        <v>903</v>
      </c>
      <c r="ACC1" t="s">
        <v>904</v>
      </c>
      <c r="ACD1" t="s">
        <v>905</v>
      </c>
      <c r="ACE1" t="s">
        <v>906</v>
      </c>
      <c r="ACF1" t="s">
        <v>907</v>
      </c>
      <c r="ACG1" t="s">
        <v>908</v>
      </c>
      <c r="ACH1" t="s">
        <v>909</v>
      </c>
      <c r="ACI1" t="s">
        <v>910</v>
      </c>
      <c r="ACJ1" t="s">
        <v>911</v>
      </c>
      <c r="ACK1" t="s">
        <v>912</v>
      </c>
      <c r="ACL1" t="s">
        <v>913</v>
      </c>
      <c r="ACM1" t="s">
        <v>914</v>
      </c>
      <c r="ACN1" t="s">
        <v>915</v>
      </c>
      <c r="ACO1" t="s">
        <v>916</v>
      </c>
      <c r="ACP1" t="s">
        <v>917</v>
      </c>
      <c r="ACQ1" t="s">
        <v>918</v>
      </c>
      <c r="ACR1" t="s">
        <v>919</v>
      </c>
      <c r="ACS1" t="s">
        <v>920</v>
      </c>
      <c r="ACT1" t="s">
        <v>921</v>
      </c>
      <c r="ACU1" t="s">
        <v>922</v>
      </c>
      <c r="ACV1" t="s">
        <v>923</v>
      </c>
      <c r="ACW1" t="s">
        <v>924</v>
      </c>
      <c r="ACX1" t="s">
        <v>925</v>
      </c>
      <c r="ACY1" t="s">
        <v>926</v>
      </c>
      <c r="ACZ1" t="s">
        <v>927</v>
      </c>
      <c r="ADA1" t="s">
        <v>928</v>
      </c>
      <c r="ADB1" t="s">
        <v>929</v>
      </c>
      <c r="ADC1" t="s">
        <v>930</v>
      </c>
      <c r="ADD1" t="s">
        <v>931</v>
      </c>
      <c r="ADE1" t="s">
        <v>932</v>
      </c>
      <c r="ADF1" t="s">
        <v>933</v>
      </c>
      <c r="ADG1" t="s">
        <v>934</v>
      </c>
      <c r="ADH1" t="s">
        <v>935</v>
      </c>
      <c r="ADI1" t="s">
        <v>936</v>
      </c>
      <c r="ADJ1" t="s">
        <v>937</v>
      </c>
      <c r="ADK1" t="s">
        <v>938</v>
      </c>
      <c r="ADL1" t="s">
        <v>939</v>
      </c>
      <c r="ADM1" t="s">
        <v>940</v>
      </c>
      <c r="ADN1" t="s">
        <v>941</v>
      </c>
      <c r="ADO1" t="s">
        <v>942</v>
      </c>
      <c r="ADP1" t="s">
        <v>943</v>
      </c>
      <c r="ADQ1" t="s">
        <v>944</v>
      </c>
      <c r="ADR1" t="s">
        <v>945</v>
      </c>
      <c r="ADS1" t="s">
        <v>946</v>
      </c>
      <c r="ADT1" t="s">
        <v>947</v>
      </c>
      <c r="ADU1" t="s">
        <v>948</v>
      </c>
      <c r="ADV1" t="s">
        <v>949</v>
      </c>
      <c r="ADW1" t="s">
        <v>950</v>
      </c>
      <c r="ADX1" t="s">
        <v>951</v>
      </c>
      <c r="ADY1" t="s">
        <v>952</v>
      </c>
      <c r="ADZ1" t="s">
        <v>953</v>
      </c>
      <c r="AEA1" t="s">
        <v>954</v>
      </c>
      <c r="AEB1" t="s">
        <v>955</v>
      </c>
      <c r="AEC1" t="s">
        <v>956</v>
      </c>
      <c r="AED1" t="s">
        <v>957</v>
      </c>
      <c r="AEE1" t="s">
        <v>958</v>
      </c>
      <c r="AEF1" t="s">
        <v>959</v>
      </c>
      <c r="AEG1" t="s">
        <v>960</v>
      </c>
      <c r="AEH1" t="s">
        <v>961</v>
      </c>
      <c r="AEI1" t="s">
        <v>962</v>
      </c>
      <c r="AEJ1" t="s">
        <v>963</v>
      </c>
      <c r="AEK1" t="s">
        <v>964</v>
      </c>
      <c r="AEL1" t="s">
        <v>965</v>
      </c>
      <c r="AEM1" t="s">
        <v>966</v>
      </c>
      <c r="AEN1" t="s">
        <v>967</v>
      </c>
      <c r="AEO1" t="s">
        <v>968</v>
      </c>
      <c r="AEP1" t="s">
        <v>969</v>
      </c>
      <c r="AEQ1" t="s">
        <v>970</v>
      </c>
      <c r="AER1" t="s">
        <v>971</v>
      </c>
      <c r="AES1" t="s">
        <v>972</v>
      </c>
      <c r="AET1" t="s">
        <v>973</v>
      </c>
      <c r="AEU1" t="s">
        <v>974</v>
      </c>
      <c r="AEV1" t="s">
        <v>975</v>
      </c>
      <c r="AEW1" t="s">
        <v>976</v>
      </c>
      <c r="AEX1" t="s">
        <v>977</v>
      </c>
      <c r="AEY1" t="s">
        <v>978</v>
      </c>
      <c r="AEZ1" t="s">
        <v>979</v>
      </c>
      <c r="AFA1" t="s">
        <v>980</v>
      </c>
      <c r="AFB1" t="s">
        <v>981</v>
      </c>
      <c r="AFC1" t="s">
        <v>982</v>
      </c>
      <c r="AFD1" t="s">
        <v>983</v>
      </c>
      <c r="AFE1" t="s">
        <v>984</v>
      </c>
      <c r="AFF1" t="s">
        <v>985</v>
      </c>
      <c r="AFG1" t="s">
        <v>986</v>
      </c>
      <c r="AFH1" t="s">
        <v>987</v>
      </c>
      <c r="AFI1" t="s">
        <v>988</v>
      </c>
      <c r="AFJ1" t="s">
        <v>989</v>
      </c>
      <c r="AFK1" t="s">
        <v>990</v>
      </c>
      <c r="AFL1" t="s">
        <v>991</v>
      </c>
      <c r="AFM1" t="s">
        <v>992</v>
      </c>
      <c r="AFN1" t="s">
        <v>993</v>
      </c>
      <c r="AFO1" t="s">
        <v>994</v>
      </c>
      <c r="AFP1" t="s">
        <v>995</v>
      </c>
      <c r="AFQ1" t="s">
        <v>996</v>
      </c>
      <c r="AFR1" t="s">
        <v>997</v>
      </c>
      <c r="AFS1" t="s">
        <v>998</v>
      </c>
      <c r="AFT1" t="s">
        <v>999</v>
      </c>
      <c r="AFU1" t="s">
        <v>1000</v>
      </c>
      <c r="AFV1" t="s">
        <v>1001</v>
      </c>
      <c r="AFW1" t="s">
        <v>1002</v>
      </c>
      <c r="AFX1" t="s">
        <v>1003</v>
      </c>
      <c r="AFY1" t="s">
        <v>1004</v>
      </c>
      <c r="AFZ1" t="s">
        <v>1005</v>
      </c>
      <c r="AGA1" t="s">
        <v>1006</v>
      </c>
      <c r="AGB1" t="s">
        <v>1007</v>
      </c>
      <c r="AGC1" t="s">
        <v>1008</v>
      </c>
      <c r="AGD1" t="s">
        <v>1009</v>
      </c>
      <c r="AGE1" t="s">
        <v>1010</v>
      </c>
      <c r="AGF1" t="s">
        <v>1011</v>
      </c>
      <c r="AGG1" t="s">
        <v>1012</v>
      </c>
      <c r="AGH1" t="s">
        <v>1013</v>
      </c>
      <c r="AGI1" t="s">
        <v>1014</v>
      </c>
      <c r="AGJ1" t="s">
        <v>1015</v>
      </c>
      <c r="AGK1" t="s">
        <v>1016</v>
      </c>
      <c r="AGL1" t="s">
        <v>1017</v>
      </c>
      <c r="AGM1" t="s">
        <v>1018</v>
      </c>
      <c r="AGN1" t="s">
        <v>1019</v>
      </c>
      <c r="AGO1" t="s">
        <v>1020</v>
      </c>
      <c r="AGP1" t="s">
        <v>1021</v>
      </c>
      <c r="AGQ1" t="s">
        <v>1022</v>
      </c>
      <c r="AGR1" t="s">
        <v>1023</v>
      </c>
      <c r="AGS1" t="s">
        <v>1024</v>
      </c>
      <c r="AGT1" t="s">
        <v>1025</v>
      </c>
      <c r="AGU1" t="s">
        <v>1026</v>
      </c>
      <c r="AGV1" t="s">
        <v>1027</v>
      </c>
      <c r="AGW1" t="s">
        <v>1028</v>
      </c>
      <c r="AGX1" t="s">
        <v>1029</v>
      </c>
      <c r="AGY1" t="s">
        <v>1030</v>
      </c>
      <c r="AGZ1" t="s">
        <v>1031</v>
      </c>
      <c r="AHA1" t="s">
        <v>1032</v>
      </c>
      <c r="AHB1" t="s">
        <v>1033</v>
      </c>
      <c r="AHC1" t="s">
        <v>1034</v>
      </c>
      <c r="AHD1" t="s">
        <v>1035</v>
      </c>
      <c r="AHE1" t="s">
        <v>1036</v>
      </c>
      <c r="AHF1" t="s">
        <v>1037</v>
      </c>
      <c r="AHG1" t="s">
        <v>1038</v>
      </c>
      <c r="AHH1" t="s">
        <v>1039</v>
      </c>
      <c r="AHI1" t="s">
        <v>1040</v>
      </c>
      <c r="AHJ1" t="s">
        <v>1041</v>
      </c>
      <c r="AHK1" t="s">
        <v>1042</v>
      </c>
      <c r="AHL1" t="s">
        <v>1043</v>
      </c>
      <c r="AHM1" t="s">
        <v>1044</v>
      </c>
      <c r="AHN1" t="s">
        <v>1045</v>
      </c>
      <c r="AHO1" t="s">
        <v>1046</v>
      </c>
      <c r="AHP1" t="s">
        <v>1047</v>
      </c>
      <c r="AHQ1" t="s">
        <v>1048</v>
      </c>
      <c r="AHR1" t="s">
        <v>1049</v>
      </c>
      <c r="AHS1" t="s">
        <v>1050</v>
      </c>
      <c r="AHT1" t="s">
        <v>1051</v>
      </c>
      <c r="AHU1" t="s">
        <v>1052</v>
      </c>
      <c r="AHV1" t="s">
        <v>1053</v>
      </c>
      <c r="AHW1" t="s">
        <v>1054</v>
      </c>
      <c r="AHX1" t="s">
        <v>1055</v>
      </c>
      <c r="AHY1" t="s">
        <v>1056</v>
      </c>
      <c r="AHZ1" t="s">
        <v>1057</v>
      </c>
      <c r="AIA1" t="s">
        <v>1058</v>
      </c>
      <c r="AIB1" t="s">
        <v>1059</v>
      </c>
      <c r="AIC1" t="s">
        <v>1060</v>
      </c>
      <c r="AID1" t="s">
        <v>1061</v>
      </c>
      <c r="AIE1" t="s">
        <v>1062</v>
      </c>
      <c r="AIF1" t="s">
        <v>1063</v>
      </c>
      <c r="AIG1" t="s">
        <v>1064</v>
      </c>
      <c r="AIH1" t="s">
        <v>1065</v>
      </c>
      <c r="AII1" t="s">
        <v>1066</v>
      </c>
      <c r="AIJ1" t="s">
        <v>1067</v>
      </c>
      <c r="AIK1" t="s">
        <v>1068</v>
      </c>
      <c r="AIL1" t="s">
        <v>1069</v>
      </c>
      <c r="AIM1" t="s">
        <v>1070</v>
      </c>
      <c r="AIN1" t="s">
        <v>1071</v>
      </c>
      <c r="AIO1" t="s">
        <v>1072</v>
      </c>
      <c r="AIP1" t="s">
        <v>1073</v>
      </c>
      <c r="AIQ1" t="s">
        <v>1074</v>
      </c>
      <c r="AIR1" t="s">
        <v>1075</v>
      </c>
      <c r="AIS1" t="s">
        <v>1076</v>
      </c>
      <c r="AIT1" t="s">
        <v>1077</v>
      </c>
      <c r="AIU1" t="s">
        <v>1078</v>
      </c>
      <c r="AIV1" t="s">
        <v>1079</v>
      </c>
      <c r="AIW1" t="s">
        <v>1080</v>
      </c>
      <c r="AIX1" t="s">
        <v>1081</v>
      </c>
      <c r="AIY1" t="s">
        <v>1082</v>
      </c>
      <c r="AIZ1" t="s">
        <v>1083</v>
      </c>
      <c r="AJA1" t="s">
        <v>1084</v>
      </c>
      <c r="AJB1" t="s">
        <v>1085</v>
      </c>
      <c r="AJC1" t="s">
        <v>1086</v>
      </c>
      <c r="AJD1" t="s">
        <v>1087</v>
      </c>
      <c r="AJE1" t="s">
        <v>1088</v>
      </c>
      <c r="AJF1" t="s">
        <v>1089</v>
      </c>
      <c r="AJG1" t="s">
        <v>1090</v>
      </c>
      <c r="AJH1" t="s">
        <v>1091</v>
      </c>
      <c r="AJI1" t="s">
        <v>1092</v>
      </c>
      <c r="AJJ1" t="s">
        <v>1093</v>
      </c>
      <c r="AJK1" t="s">
        <v>1094</v>
      </c>
      <c r="AJL1" t="s">
        <v>1095</v>
      </c>
      <c r="AJM1" t="s">
        <v>1096</v>
      </c>
      <c r="AJN1" t="s">
        <v>1097</v>
      </c>
      <c r="AJO1" t="s">
        <v>1098</v>
      </c>
      <c r="AJP1" t="s">
        <v>1099</v>
      </c>
      <c r="AJQ1" t="s">
        <v>1100</v>
      </c>
      <c r="AJR1" t="s">
        <v>1101</v>
      </c>
      <c r="AJS1" t="s">
        <v>1102</v>
      </c>
      <c r="AJT1" t="s">
        <v>1103</v>
      </c>
      <c r="AJU1" t="s">
        <v>1104</v>
      </c>
      <c r="AJV1" t="s">
        <v>1105</v>
      </c>
      <c r="AJW1" t="s">
        <v>1106</v>
      </c>
      <c r="AJX1" t="s">
        <v>1107</v>
      </c>
      <c r="AJY1" t="s">
        <v>1108</v>
      </c>
      <c r="AJZ1" t="s">
        <v>1109</v>
      </c>
      <c r="AKA1" t="s">
        <v>1110</v>
      </c>
      <c r="AKB1" t="s">
        <v>1111</v>
      </c>
      <c r="AKC1" t="s">
        <v>1112</v>
      </c>
      <c r="AKD1" t="s">
        <v>1113</v>
      </c>
      <c r="AKE1" t="s">
        <v>1114</v>
      </c>
      <c r="AKF1" t="s">
        <v>1115</v>
      </c>
      <c r="AKG1" t="s">
        <v>1116</v>
      </c>
      <c r="AKH1" t="s">
        <v>1117</v>
      </c>
      <c r="AKI1" t="s">
        <v>1118</v>
      </c>
      <c r="AKJ1" t="s">
        <v>1119</v>
      </c>
      <c r="AKK1" t="s">
        <v>1120</v>
      </c>
      <c r="AKL1" t="s">
        <v>1121</v>
      </c>
      <c r="AKM1" t="s">
        <v>1122</v>
      </c>
      <c r="AKN1" t="s">
        <v>1123</v>
      </c>
      <c r="AKO1" t="s">
        <v>1124</v>
      </c>
      <c r="AKP1" t="s">
        <v>1125</v>
      </c>
      <c r="AKQ1" t="s">
        <v>1126</v>
      </c>
      <c r="AKR1" t="s">
        <v>1127</v>
      </c>
      <c r="AKS1" t="s">
        <v>1128</v>
      </c>
      <c r="AKT1" t="s">
        <v>1129</v>
      </c>
      <c r="AKU1" t="s">
        <v>1130</v>
      </c>
      <c r="AKV1" t="s">
        <v>1131</v>
      </c>
      <c r="AKW1" t="s">
        <v>1132</v>
      </c>
      <c r="AKX1" t="s">
        <v>1133</v>
      </c>
      <c r="AKY1" t="s">
        <v>1134</v>
      </c>
      <c r="AKZ1" t="s">
        <v>1135</v>
      </c>
      <c r="ALA1" t="s">
        <v>1136</v>
      </c>
      <c r="ALB1" t="s">
        <v>1137</v>
      </c>
      <c r="ALC1" t="s">
        <v>1138</v>
      </c>
      <c r="ALD1" t="s">
        <v>1139</v>
      </c>
      <c r="ALE1" t="s">
        <v>1140</v>
      </c>
      <c r="ALF1" t="s">
        <v>1141</v>
      </c>
      <c r="ALG1" t="s">
        <v>1142</v>
      </c>
      <c r="ALH1" t="s">
        <v>1143</v>
      </c>
      <c r="ALI1" t="s">
        <v>1144</v>
      </c>
      <c r="ALJ1" t="s">
        <v>1145</v>
      </c>
      <c r="ALK1" t="s">
        <v>1146</v>
      </c>
      <c r="ALL1" t="s">
        <v>1147</v>
      </c>
      <c r="ALM1" t="s">
        <v>1148</v>
      </c>
      <c r="ALN1" t="s">
        <v>1149</v>
      </c>
      <c r="ALO1" t="s">
        <v>1150</v>
      </c>
      <c r="ALP1" t="s">
        <v>1151</v>
      </c>
      <c r="ALQ1" t="s">
        <v>1152</v>
      </c>
      <c r="ALR1" t="s">
        <v>1153</v>
      </c>
      <c r="ALS1" t="s">
        <v>1154</v>
      </c>
      <c r="ALT1" t="s">
        <v>1155</v>
      </c>
      <c r="ALU1" t="s">
        <v>1156</v>
      </c>
      <c r="ALV1" t="s">
        <v>1157</v>
      </c>
      <c r="ALW1" t="s">
        <v>1158</v>
      </c>
      <c r="ALX1" t="s">
        <v>1159</v>
      </c>
      <c r="ALY1" t="s">
        <v>1160</v>
      </c>
      <c r="ALZ1" t="s">
        <v>1161</v>
      </c>
      <c r="AMA1" t="s">
        <v>1162</v>
      </c>
      <c r="AMB1" t="s">
        <v>1163</v>
      </c>
      <c r="AMC1" t="s">
        <v>1164</v>
      </c>
      <c r="AMD1" t="s">
        <v>1165</v>
      </c>
      <c r="AME1" t="s">
        <v>1166</v>
      </c>
      <c r="AMF1" t="s">
        <v>1167</v>
      </c>
      <c r="AMG1" t="s">
        <v>1168</v>
      </c>
      <c r="AMH1" t="s">
        <v>1169</v>
      </c>
      <c r="AMI1" t="s">
        <v>1170</v>
      </c>
      <c r="AMJ1" t="s">
        <v>1171</v>
      </c>
    </row>
    <row r="2" spans="1:1024">
      <c r="A2" s="2" t="s">
        <v>109</v>
      </c>
      <c r="G2" s="1">
        <v>0.883306719076281</v>
      </c>
      <c r="H2" s="1">
        <v>0.24418247339162499</v>
      </c>
      <c r="I2" s="1">
        <v>0.15717241871417401</v>
      </c>
      <c r="J2" s="1">
        <v>0.20794783786030699</v>
      </c>
      <c r="K2" s="1">
        <v>0.18002948963898999</v>
      </c>
      <c r="L2" s="1">
        <f t="shared" ref="L2:L33" si="0">AVERAGE(H2:K2)</f>
        <v>0.19733305490127401</v>
      </c>
      <c r="M2" s="1">
        <f t="shared" ref="M2:M33" si="1">_xlfn.STDEV.S(H2:K2)</f>
        <v>3.7504807246938915E-2</v>
      </c>
      <c r="N2" s="1">
        <f t="shared" ref="N2:N33" si="2">G2-L2</f>
        <v>0.68597366417500694</v>
      </c>
      <c r="O2" s="1"/>
    </row>
    <row r="3" spans="1:1024">
      <c r="A3" t="s">
        <v>142</v>
      </c>
      <c r="G3" s="1">
        <v>0.92894658488656001</v>
      </c>
      <c r="H3" s="1">
        <v>0.91624777666073798</v>
      </c>
      <c r="I3" s="1">
        <v>0.91569407238697698</v>
      </c>
      <c r="J3" s="1">
        <v>0.91882298810280205</v>
      </c>
      <c r="K3" s="1">
        <v>0.90112617421007701</v>
      </c>
      <c r="L3" s="1">
        <f t="shared" si="0"/>
        <v>0.91297275284014856</v>
      </c>
      <c r="M3" s="1">
        <f t="shared" si="1"/>
        <v>8.0145292847478098E-3</v>
      </c>
      <c r="N3" s="1">
        <f t="shared" si="2"/>
        <v>1.5973832046411451E-2</v>
      </c>
    </row>
    <row r="4" spans="1:1024">
      <c r="A4" t="s">
        <v>141</v>
      </c>
      <c r="B4" t="s">
        <v>37</v>
      </c>
      <c r="G4" s="1">
        <v>0.84590060903526998</v>
      </c>
      <c r="H4" s="1">
        <v>0.81767316829207304</v>
      </c>
      <c r="I4" s="1">
        <v>0.84531743731975595</v>
      </c>
      <c r="J4" s="1">
        <v>0.85580336377212496</v>
      </c>
      <c r="K4" s="1">
        <v>0.81539482815847397</v>
      </c>
      <c r="L4" s="1">
        <f t="shared" si="0"/>
        <v>0.83354719938560695</v>
      </c>
      <c r="M4" s="1">
        <f t="shared" si="1"/>
        <v>2.0127665856993281E-2</v>
      </c>
      <c r="N4" s="1">
        <f t="shared" si="2"/>
        <v>1.2353409649663027E-2</v>
      </c>
    </row>
    <row r="5" spans="1:1024">
      <c r="A5" t="s">
        <v>42</v>
      </c>
      <c r="G5" s="1">
        <v>0.96480483886211099</v>
      </c>
      <c r="H5" s="1">
        <v>0.95430720848492301</v>
      </c>
      <c r="I5" s="1">
        <v>0.96161810009595505</v>
      </c>
      <c r="J5" s="1">
        <v>0.96382674916706301</v>
      </c>
      <c r="K5" s="1">
        <v>0.95625608784202598</v>
      </c>
      <c r="L5" s="1">
        <f t="shared" si="0"/>
        <v>0.95900203639749171</v>
      </c>
      <c r="M5" s="1">
        <f t="shared" si="1"/>
        <v>4.4610643416558718E-3</v>
      </c>
      <c r="N5" s="1">
        <f t="shared" si="2"/>
        <v>5.8028024646192833E-3</v>
      </c>
    </row>
    <row r="6" spans="1:1024">
      <c r="A6" t="s">
        <v>112</v>
      </c>
      <c r="G6" s="1">
        <v>0.97246133451171002</v>
      </c>
      <c r="H6" s="1">
        <v>0.96884090509751897</v>
      </c>
      <c r="I6" s="1">
        <v>0.97528970404335102</v>
      </c>
      <c r="J6" s="1">
        <v>0.96333929821831499</v>
      </c>
      <c r="K6" s="1">
        <v>0.96081352048123703</v>
      </c>
      <c r="L6" s="1">
        <f t="shared" si="0"/>
        <v>0.96707085696010553</v>
      </c>
      <c r="M6" s="1">
        <f t="shared" si="1"/>
        <v>6.422909731052473E-3</v>
      </c>
      <c r="N6" s="1">
        <f t="shared" si="2"/>
        <v>5.3904775516044889E-3</v>
      </c>
    </row>
    <row r="7" spans="1:1024">
      <c r="A7" t="s">
        <v>144</v>
      </c>
      <c r="B7" t="s">
        <v>145</v>
      </c>
      <c r="G7" s="1">
        <v>0.96427552168146802</v>
      </c>
      <c r="H7" s="1">
        <v>0.96268057068371304</v>
      </c>
      <c r="I7" s="1">
        <v>0.95799628196754305</v>
      </c>
      <c r="J7" s="1">
        <v>0.96236340905031703</v>
      </c>
      <c r="K7" s="1">
        <v>0.95447575234809301</v>
      </c>
      <c r="L7" s="1">
        <f t="shared" si="0"/>
        <v>0.95937900351241656</v>
      </c>
      <c r="M7" s="1">
        <f t="shared" si="1"/>
        <v>3.9055863005158526E-3</v>
      </c>
      <c r="N7" s="1">
        <f t="shared" si="2"/>
        <v>4.8965181690514559E-3</v>
      </c>
    </row>
    <row r="8" spans="1:1024">
      <c r="A8" t="s">
        <v>98</v>
      </c>
      <c r="G8" s="1">
        <v>0.93452017380509</v>
      </c>
      <c r="H8" s="1">
        <v>0.93080707685725805</v>
      </c>
      <c r="I8" s="1">
        <v>0.94053067977731997</v>
      </c>
      <c r="J8" s="1">
        <v>0.92915196532260502</v>
      </c>
      <c r="K8" s="1">
        <v>0.91991765185983798</v>
      </c>
      <c r="L8" s="1">
        <f t="shared" si="0"/>
        <v>0.93010184345425528</v>
      </c>
      <c r="M8" s="1">
        <f t="shared" si="1"/>
        <v>8.4434986449688342E-3</v>
      </c>
      <c r="N8" s="1">
        <f t="shared" si="2"/>
        <v>4.4183303508347205E-3</v>
      </c>
    </row>
    <row r="9" spans="1:1024">
      <c r="A9" t="s">
        <v>22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  <c r="G9" s="1">
        <v>0.95243478963094597</v>
      </c>
      <c r="H9" s="1">
        <v>0.96517808051805198</v>
      </c>
      <c r="I9" s="1">
        <v>0.95930440104033898</v>
      </c>
      <c r="J9" s="1">
        <v>0.93415515619585099</v>
      </c>
      <c r="K9" s="1">
        <v>0.93751581077662505</v>
      </c>
      <c r="L9" s="1">
        <f t="shared" si="0"/>
        <v>0.94903836213271675</v>
      </c>
      <c r="M9" s="1">
        <f t="shared" si="1"/>
        <v>1.5493666158828351E-2</v>
      </c>
      <c r="N9" s="1">
        <f t="shared" si="2"/>
        <v>3.3964274982292153E-3</v>
      </c>
    </row>
    <row r="10" spans="1:1024">
      <c r="A10" t="s">
        <v>59</v>
      </c>
      <c r="G10" s="1">
        <v>0.95757283233309398</v>
      </c>
      <c r="H10" s="1">
        <v>0.95823787580071096</v>
      </c>
      <c r="I10" s="1">
        <v>0.95536179332997895</v>
      </c>
      <c r="J10" s="1">
        <v>0.95066303261276996</v>
      </c>
      <c r="K10" s="1">
        <v>0.95266567015445902</v>
      </c>
      <c r="L10" s="1">
        <f t="shared" si="0"/>
        <v>0.95423209297447975</v>
      </c>
      <c r="M10" s="1">
        <f t="shared" si="1"/>
        <v>3.2921315921832762E-3</v>
      </c>
      <c r="N10" s="1">
        <f t="shared" si="2"/>
        <v>3.3407393586142309E-3</v>
      </c>
    </row>
    <row r="11" spans="1:1024">
      <c r="A11" t="s">
        <v>56</v>
      </c>
      <c r="B11" t="s">
        <v>57</v>
      </c>
      <c r="G11" s="1">
        <v>0.90770386445204898</v>
      </c>
      <c r="H11" s="1">
        <v>0.90815026492826101</v>
      </c>
      <c r="I11" s="1">
        <v>0.91228462743342997</v>
      </c>
      <c r="J11" s="1">
        <v>0.89458775725490602</v>
      </c>
      <c r="K11" s="1">
        <v>0.90330788804071205</v>
      </c>
      <c r="L11" s="1">
        <f t="shared" si="0"/>
        <v>0.90458263441432718</v>
      </c>
      <c r="M11" s="1">
        <f t="shared" si="1"/>
        <v>7.606383978808493E-3</v>
      </c>
      <c r="N11" s="1">
        <f t="shared" si="2"/>
        <v>3.1212300377218005E-3</v>
      </c>
    </row>
    <row r="12" spans="1:1024">
      <c r="A12" t="s">
        <v>62</v>
      </c>
      <c r="G12" s="1">
        <v>0.94764455231438804</v>
      </c>
      <c r="H12" s="1">
        <v>0.944960343881043</v>
      </c>
      <c r="I12" s="1">
        <v>0.95176195795673801</v>
      </c>
      <c r="J12" s="1">
        <v>0.94473040859061497</v>
      </c>
      <c r="K12" s="1">
        <v>0.93805196830302096</v>
      </c>
      <c r="L12" s="1">
        <f t="shared" si="0"/>
        <v>0.94487616968285426</v>
      </c>
      <c r="M12" s="1">
        <f t="shared" si="1"/>
        <v>5.5979798801866999E-3</v>
      </c>
      <c r="N12" s="1">
        <f t="shared" si="2"/>
        <v>2.7683826315337834E-3</v>
      </c>
    </row>
    <row r="13" spans="1:1024">
      <c r="A13" t="s">
        <v>64</v>
      </c>
      <c r="G13" s="1">
        <v>0.95872214006203504</v>
      </c>
      <c r="H13" s="1">
        <v>0.95984873762651501</v>
      </c>
      <c r="I13" s="1">
        <v>0.95921485874370105</v>
      </c>
      <c r="J13" s="1">
        <v>0.957160323282364</v>
      </c>
      <c r="K13" s="1">
        <v>0.948175137907871</v>
      </c>
      <c r="L13" s="1">
        <f t="shared" si="0"/>
        <v>0.95609976439011279</v>
      </c>
      <c r="M13" s="1">
        <f t="shared" si="1"/>
        <v>5.4062649832084808E-3</v>
      </c>
      <c r="N13" s="1">
        <f t="shared" si="2"/>
        <v>2.6223756719222502E-3</v>
      </c>
    </row>
    <row r="14" spans="1:1024">
      <c r="A14" t="s">
        <v>117</v>
      </c>
      <c r="G14" s="1">
        <v>0.94774151473048496</v>
      </c>
      <c r="H14" s="1">
        <v>0.94834385388766995</v>
      </c>
      <c r="I14" s="1">
        <v>0.953044068404305</v>
      </c>
      <c r="J14" s="1">
        <v>0.94267706532957896</v>
      </c>
      <c r="K14" s="1">
        <v>0.93871370293879397</v>
      </c>
      <c r="L14" s="1">
        <f t="shared" si="0"/>
        <v>0.945694672640087</v>
      </c>
      <c r="M14" s="1">
        <f t="shared" si="1"/>
        <v>6.2947510205581484E-3</v>
      </c>
      <c r="N14" s="1">
        <f t="shared" si="2"/>
        <v>2.0468420903979601E-3</v>
      </c>
    </row>
    <row r="15" spans="1:1024">
      <c r="A15" t="s">
        <v>80</v>
      </c>
      <c r="G15" s="1">
        <v>0.94107754147831002</v>
      </c>
      <c r="H15" s="1">
        <v>0.93826754598023498</v>
      </c>
      <c r="I15" s="1">
        <v>0.93813223867468098</v>
      </c>
      <c r="J15" s="1">
        <v>0.93851067937310195</v>
      </c>
      <c r="K15" s="1">
        <v>0.94205903878994901</v>
      </c>
      <c r="L15" s="1">
        <f t="shared" si="0"/>
        <v>0.93924237570449176</v>
      </c>
      <c r="M15" s="1">
        <f t="shared" si="1"/>
        <v>1.8842918806630863E-3</v>
      </c>
      <c r="N15" s="1">
        <f t="shared" si="2"/>
        <v>1.8351657738182592E-3</v>
      </c>
    </row>
    <row r="16" spans="1:1024">
      <c r="A16" t="s">
        <v>66</v>
      </c>
      <c r="G16" s="1">
        <v>0.925642266501147</v>
      </c>
      <c r="H16" s="1">
        <v>0.93332336374059099</v>
      </c>
      <c r="I16" s="1">
        <v>0.92296832579185495</v>
      </c>
      <c r="J16" s="1">
        <v>0.92006310807257397</v>
      </c>
      <c r="K16" s="1">
        <v>0.91961472679809197</v>
      </c>
      <c r="L16" s="1">
        <f t="shared" si="0"/>
        <v>0.92399238110077797</v>
      </c>
      <c r="M16" s="1">
        <f t="shared" si="1"/>
        <v>6.3958051362910809E-3</v>
      </c>
      <c r="N16" s="1">
        <f t="shared" si="2"/>
        <v>1.6498854003690333E-3</v>
      </c>
    </row>
    <row r="17" spans="1:14">
      <c r="A17" t="s">
        <v>33</v>
      </c>
      <c r="B17" t="s">
        <v>34</v>
      </c>
      <c r="G17" s="1">
        <v>0.95925832492431895</v>
      </c>
      <c r="H17" s="1">
        <v>0.96073377989034603</v>
      </c>
      <c r="I17" s="1">
        <v>0.95785393396892304</v>
      </c>
      <c r="J17" s="1">
        <v>0.95798543596782204</v>
      </c>
      <c r="K17" s="1">
        <v>0.95388118712777104</v>
      </c>
      <c r="L17" s="1">
        <f t="shared" si="0"/>
        <v>0.95761358423871557</v>
      </c>
      <c r="M17" s="1">
        <f t="shared" si="1"/>
        <v>2.8203103138656578E-3</v>
      </c>
      <c r="N17" s="1">
        <f t="shared" si="2"/>
        <v>1.6447406856033853E-3</v>
      </c>
    </row>
    <row r="18" spans="1:14">
      <c r="A18" t="s">
        <v>74</v>
      </c>
      <c r="G18" s="1">
        <v>0.92414776749791905</v>
      </c>
      <c r="H18" s="1">
        <v>0.92446107251024401</v>
      </c>
      <c r="I18" s="1">
        <v>0.92869214947387102</v>
      </c>
      <c r="J18" s="1">
        <v>0.90211082993650804</v>
      </c>
      <c r="K18" s="1">
        <v>0.93612699894945695</v>
      </c>
      <c r="L18" s="1">
        <f t="shared" si="0"/>
        <v>0.92284776271752</v>
      </c>
      <c r="M18" s="1">
        <f t="shared" si="1"/>
        <v>1.4641472160873553E-2</v>
      </c>
      <c r="N18" s="1">
        <f t="shared" si="2"/>
        <v>1.3000047803990444E-3</v>
      </c>
    </row>
    <row r="19" spans="1:14">
      <c r="A19" t="s">
        <v>128</v>
      </c>
      <c r="G19" s="1">
        <v>0.94645676942885604</v>
      </c>
      <c r="H19" s="1">
        <v>0.94242604104839001</v>
      </c>
      <c r="I19" s="1">
        <v>0.94620758938764304</v>
      </c>
      <c r="J19" s="1">
        <v>0.94378659184509694</v>
      </c>
      <c r="K19" s="1">
        <v>0.94875824602250702</v>
      </c>
      <c r="L19" s="1">
        <f t="shared" si="0"/>
        <v>0.94529461707590934</v>
      </c>
      <c r="M19" s="1">
        <f t="shared" si="1"/>
        <v>2.7888535544274068E-3</v>
      </c>
      <c r="N19" s="1">
        <f t="shared" si="2"/>
        <v>1.1621523529466993E-3</v>
      </c>
    </row>
    <row r="20" spans="1:14">
      <c r="A20" t="s">
        <v>58</v>
      </c>
      <c r="G20" s="1">
        <v>0.95317143892714795</v>
      </c>
      <c r="H20" s="1">
        <v>0.95325077854162998</v>
      </c>
      <c r="I20" s="1">
        <v>0.950720170077066</v>
      </c>
      <c r="J20" s="1">
        <v>0.957467301701175</v>
      </c>
      <c r="K20" s="1">
        <v>0.95013531013771901</v>
      </c>
      <c r="L20" s="1">
        <f t="shared" si="0"/>
        <v>0.95289339011439755</v>
      </c>
      <c r="M20" s="1">
        <f t="shared" si="1"/>
        <v>3.3355801184597124E-3</v>
      </c>
      <c r="N20" s="1">
        <f t="shared" si="2"/>
        <v>2.7804881275039772E-4</v>
      </c>
    </row>
    <row r="21" spans="1:14">
      <c r="A21" t="s">
        <v>110</v>
      </c>
      <c r="B21" t="s">
        <v>111</v>
      </c>
      <c r="G21" s="1">
        <v>0.94114393185086798</v>
      </c>
      <c r="H21" s="1">
        <v>0.93777587925387995</v>
      </c>
      <c r="I21" s="1">
        <v>0.94362017804154297</v>
      </c>
      <c r="J21" s="1">
        <v>0.93784386617100401</v>
      </c>
      <c r="K21" s="1">
        <v>0.94466786853418405</v>
      </c>
      <c r="L21" s="1">
        <f t="shared" si="0"/>
        <v>0.94097694800015275</v>
      </c>
      <c r="M21" s="1">
        <f t="shared" si="1"/>
        <v>3.6820556897267831E-3</v>
      </c>
      <c r="N21" s="1">
        <f t="shared" si="2"/>
        <v>1.6698385071522992E-4</v>
      </c>
    </row>
    <row r="22" spans="1:14">
      <c r="A22" t="s">
        <v>78</v>
      </c>
      <c r="B22" t="s">
        <v>79</v>
      </c>
      <c r="G22" s="1">
        <v>0.96539953959441305</v>
      </c>
      <c r="H22" s="1">
        <v>0.97189920385402095</v>
      </c>
      <c r="I22" s="1">
        <v>0.96637438661411001</v>
      </c>
      <c r="J22" s="1">
        <v>0.96539078058969297</v>
      </c>
      <c r="K22" s="1">
        <v>0.959090323743787</v>
      </c>
      <c r="L22" s="1">
        <f t="shared" si="0"/>
        <v>0.96568867370040279</v>
      </c>
      <c r="M22" s="1">
        <f t="shared" si="1"/>
        <v>5.2493761357709709E-3</v>
      </c>
      <c r="N22" s="1">
        <f t="shared" si="2"/>
        <v>-2.8913410598974121E-4</v>
      </c>
    </row>
    <row r="23" spans="1:14">
      <c r="A23" t="s">
        <v>140</v>
      </c>
      <c r="G23" s="1">
        <v>0.93268599921270201</v>
      </c>
      <c r="H23" s="1">
        <v>0.93971301535974106</v>
      </c>
      <c r="I23" s="1">
        <v>0.93347132384648601</v>
      </c>
      <c r="J23" s="1">
        <v>0.93251781563202596</v>
      </c>
      <c r="K23" s="1">
        <v>0.92664167200089398</v>
      </c>
      <c r="L23" s="1">
        <f t="shared" si="0"/>
        <v>0.93308595670978678</v>
      </c>
      <c r="M23" s="1">
        <f t="shared" si="1"/>
        <v>5.3515730981176729E-3</v>
      </c>
      <c r="N23" s="1">
        <f t="shared" si="2"/>
        <v>-3.9995749708476858E-4</v>
      </c>
    </row>
    <row r="24" spans="1:14">
      <c r="A24" t="s">
        <v>87</v>
      </c>
      <c r="G24" s="1">
        <v>0.96535074567496304</v>
      </c>
      <c r="H24" s="1">
        <v>0.96678612009439702</v>
      </c>
      <c r="I24" s="1">
        <v>0.96796955319570099</v>
      </c>
      <c r="J24" s="1">
        <v>0.96533874031942302</v>
      </c>
      <c r="K24" s="1">
        <v>0.96318305128536397</v>
      </c>
      <c r="L24" s="1">
        <f t="shared" si="0"/>
        <v>0.96581936622372122</v>
      </c>
      <c r="M24" s="1">
        <f t="shared" si="1"/>
        <v>2.0606693714281497E-3</v>
      </c>
      <c r="N24" s="1">
        <f t="shared" si="2"/>
        <v>-4.6862054875818071E-4</v>
      </c>
    </row>
    <row r="25" spans="1:14">
      <c r="A25" t="s">
        <v>151</v>
      </c>
      <c r="G25" s="1">
        <v>0.97092645831401303</v>
      </c>
      <c r="H25" s="1">
        <v>0.97438860003851302</v>
      </c>
      <c r="I25" s="1">
        <v>0.969071158040956</v>
      </c>
      <c r="J25" s="1">
        <v>0.96831799182036304</v>
      </c>
      <c r="K25" s="1">
        <v>0.97423927278329903</v>
      </c>
      <c r="L25" s="1">
        <f t="shared" si="0"/>
        <v>0.97150425567078269</v>
      </c>
      <c r="M25" s="1">
        <f t="shared" si="1"/>
        <v>3.2594479306662827E-3</v>
      </c>
      <c r="N25" s="1">
        <f t="shared" si="2"/>
        <v>-5.7779735676966038E-4</v>
      </c>
    </row>
    <row r="26" spans="1:14">
      <c r="A26" t="s">
        <v>107</v>
      </c>
      <c r="G26" s="1">
        <v>0.97075110928455499</v>
      </c>
      <c r="H26" s="1">
        <v>0.97695565680549301</v>
      </c>
      <c r="I26" s="1">
        <v>0.97384470507662002</v>
      </c>
      <c r="J26" s="1">
        <v>0.97084805912374394</v>
      </c>
      <c r="K26" s="1">
        <v>0.96620484362941494</v>
      </c>
      <c r="L26" s="1">
        <f t="shared" si="0"/>
        <v>0.97196331615881804</v>
      </c>
      <c r="M26" s="1">
        <f t="shared" si="1"/>
        <v>4.5777320992912178E-3</v>
      </c>
      <c r="N26" s="1">
        <f t="shared" si="2"/>
        <v>-1.2122068742630443E-3</v>
      </c>
    </row>
    <row r="27" spans="1:14">
      <c r="A27" t="s">
        <v>16</v>
      </c>
      <c r="G27" s="1">
        <v>0.96019658960921495</v>
      </c>
      <c r="H27" s="1">
        <v>0.96918648946076402</v>
      </c>
      <c r="I27" s="1">
        <v>0.96061189204803699</v>
      </c>
      <c r="J27" s="1">
        <v>0.96134176107126401</v>
      </c>
      <c r="K27" s="1">
        <v>0.956145521186756</v>
      </c>
      <c r="L27" s="1">
        <f t="shared" si="0"/>
        <v>0.96182141594170534</v>
      </c>
      <c r="M27" s="1">
        <f t="shared" si="1"/>
        <v>5.4207350686812953E-3</v>
      </c>
      <c r="N27" s="1">
        <f t="shared" si="2"/>
        <v>-1.6248263324903922E-3</v>
      </c>
    </row>
    <row r="28" spans="1:14">
      <c r="A28" t="s">
        <v>82</v>
      </c>
      <c r="B28" t="s">
        <v>83</v>
      </c>
      <c r="G28" s="1">
        <v>0.95521816414114102</v>
      </c>
      <c r="H28" s="1">
        <v>0.961002835666382</v>
      </c>
      <c r="I28" s="1">
        <v>0.95614112967665199</v>
      </c>
      <c r="J28" s="1">
        <v>0.95821933570277895</v>
      </c>
      <c r="K28" s="1">
        <v>0.954411418448463</v>
      </c>
      <c r="L28" s="1">
        <f t="shared" si="0"/>
        <v>0.95744367987356893</v>
      </c>
      <c r="M28" s="1">
        <f t="shared" si="1"/>
        <v>2.8378676436470254E-3</v>
      </c>
      <c r="N28" s="1">
        <f t="shared" si="2"/>
        <v>-2.2255157324279073E-3</v>
      </c>
    </row>
    <row r="29" spans="1:14">
      <c r="A29" t="s">
        <v>14</v>
      </c>
      <c r="B29" t="s">
        <v>15</v>
      </c>
      <c r="G29" s="1">
        <v>0.96776130460369303</v>
      </c>
      <c r="H29" s="1">
        <v>0.97077613865312296</v>
      </c>
      <c r="I29" s="1">
        <v>0.96765586431746098</v>
      </c>
      <c r="J29" s="1">
        <v>0.97475618374558304</v>
      </c>
      <c r="K29" s="1">
        <v>0.96680348327694299</v>
      </c>
      <c r="L29" s="1">
        <f t="shared" si="0"/>
        <v>0.96999791749827746</v>
      </c>
      <c r="M29" s="1">
        <f t="shared" si="1"/>
        <v>3.602607802796096E-3</v>
      </c>
      <c r="N29" s="1">
        <f t="shared" si="2"/>
        <v>-2.2366128945844332E-3</v>
      </c>
    </row>
    <row r="30" spans="1:14">
      <c r="A30" t="s">
        <v>54</v>
      </c>
      <c r="G30" s="1">
        <v>0.95154146176021703</v>
      </c>
      <c r="H30" s="1">
        <v>0.95387311303247302</v>
      </c>
      <c r="I30" s="1">
        <v>0.95857385205679102</v>
      </c>
      <c r="J30" s="1">
        <v>0.95540950557953896</v>
      </c>
      <c r="K30" s="1">
        <v>0.95027517992533606</v>
      </c>
      <c r="L30" s="1">
        <f t="shared" si="0"/>
        <v>0.95453291264853479</v>
      </c>
      <c r="M30" s="1">
        <f t="shared" si="1"/>
        <v>3.4477640069779172E-3</v>
      </c>
      <c r="N30" s="1">
        <f t="shared" si="2"/>
        <v>-2.9914508883177593E-3</v>
      </c>
    </row>
    <row r="31" spans="1:14">
      <c r="A31" t="s">
        <v>55</v>
      </c>
      <c r="G31" s="1">
        <v>0.93779335921655005</v>
      </c>
      <c r="H31" s="1">
        <v>0.93217687756943701</v>
      </c>
      <c r="I31" s="1">
        <v>0.94512352364742902</v>
      </c>
      <c r="J31" s="1">
        <v>0.94683809936212404</v>
      </c>
      <c r="K31" s="1">
        <v>0.94241216105943004</v>
      </c>
      <c r="L31" s="1">
        <f t="shared" si="0"/>
        <v>0.94163766540960503</v>
      </c>
      <c r="M31" s="1">
        <f t="shared" si="1"/>
        <v>6.5651116014120879E-3</v>
      </c>
      <c r="N31" s="1">
        <f t="shared" si="2"/>
        <v>-3.8443061930549804E-3</v>
      </c>
    </row>
    <row r="32" spans="1:14">
      <c r="A32" t="s">
        <v>127</v>
      </c>
      <c r="G32" s="1">
        <v>0.95472358164565096</v>
      </c>
      <c r="H32" s="1">
        <v>0.95747823557057499</v>
      </c>
      <c r="I32" s="1">
        <v>0.96278976607292399</v>
      </c>
      <c r="J32" s="1">
        <v>0.95620522851629597</v>
      </c>
      <c r="K32" s="1">
        <v>0.95841391006447296</v>
      </c>
      <c r="L32" s="1">
        <f t="shared" si="0"/>
        <v>0.95872178505606698</v>
      </c>
      <c r="M32" s="1">
        <f t="shared" si="1"/>
        <v>2.8590632909334525E-3</v>
      </c>
      <c r="N32" s="1">
        <f t="shared" si="2"/>
        <v>-3.9982034104160125E-3</v>
      </c>
    </row>
    <row r="33" spans="1:14">
      <c r="A33" t="s">
        <v>86</v>
      </c>
      <c r="G33" s="1">
        <v>0.88382911981285095</v>
      </c>
      <c r="H33" s="1">
        <v>0.887250597959369</v>
      </c>
      <c r="I33" s="1">
        <v>0.89305293265616703</v>
      </c>
      <c r="J33" s="1">
        <v>0.88301218867702902</v>
      </c>
      <c r="K33" s="1">
        <v>0.888332519997454</v>
      </c>
      <c r="L33" s="1">
        <f t="shared" si="0"/>
        <v>0.88791205982250476</v>
      </c>
      <c r="M33" s="1">
        <f t="shared" si="1"/>
        <v>4.1251920880226436E-3</v>
      </c>
      <c r="N33" s="1">
        <f t="shared" si="2"/>
        <v>-4.0829400096538127E-3</v>
      </c>
    </row>
    <row r="34" spans="1:14">
      <c r="A34" t="s">
        <v>116</v>
      </c>
      <c r="G34" s="1">
        <v>0.93995589923890599</v>
      </c>
      <c r="H34" s="1">
        <v>0.951126232157677</v>
      </c>
      <c r="I34" s="1">
        <v>0.94385663902392503</v>
      </c>
      <c r="J34" s="1">
        <v>0.94467499107436803</v>
      </c>
      <c r="K34" s="1">
        <v>0.94105283101535298</v>
      </c>
      <c r="L34" s="1">
        <f t="shared" ref="L34:L65" si="3">AVERAGE(H34:K34)</f>
        <v>0.94517767331783076</v>
      </c>
      <c r="M34" s="1">
        <f t="shared" ref="M34:M65" si="4">_xlfn.STDEV.S(H34:K34)</f>
        <v>4.2582272264011E-3</v>
      </c>
      <c r="N34" s="1">
        <f t="shared" ref="N34:N65" si="5">G34-L34</f>
        <v>-5.221774078924768E-3</v>
      </c>
    </row>
    <row r="35" spans="1:14">
      <c r="A35" t="s">
        <v>115</v>
      </c>
      <c r="G35" s="1">
        <v>0.95637028408362501</v>
      </c>
      <c r="H35" s="1">
        <v>0.96857996372559496</v>
      </c>
      <c r="I35" s="1">
        <v>0.95997717997103604</v>
      </c>
      <c r="J35" s="1">
        <v>0.96200102239401597</v>
      </c>
      <c r="K35" s="1">
        <v>0.95753090785103601</v>
      </c>
      <c r="L35" s="1">
        <f t="shared" si="3"/>
        <v>0.96202226848542072</v>
      </c>
      <c r="M35" s="1">
        <f t="shared" si="4"/>
        <v>4.7384429805289651E-3</v>
      </c>
      <c r="N35" s="1">
        <f t="shared" si="5"/>
        <v>-5.6519844017957066E-3</v>
      </c>
    </row>
    <row r="36" spans="1:14">
      <c r="A36" t="s">
        <v>63</v>
      </c>
      <c r="G36" s="1">
        <v>0.93758127438231498</v>
      </c>
      <c r="H36" s="1">
        <v>0.94760919972425905</v>
      </c>
      <c r="I36" s="1">
        <v>0.94334327310998101</v>
      </c>
      <c r="J36" s="1">
        <v>0.94020131860976197</v>
      </c>
      <c r="K36" s="1">
        <v>0.94186087884717995</v>
      </c>
      <c r="L36" s="1">
        <f t="shared" si="3"/>
        <v>0.94325366757279561</v>
      </c>
      <c r="M36" s="1">
        <f t="shared" si="4"/>
        <v>3.1746592521119852E-3</v>
      </c>
      <c r="N36" s="1">
        <f t="shared" si="5"/>
        <v>-5.6723931904806291E-3</v>
      </c>
    </row>
    <row r="37" spans="1:14">
      <c r="A37" t="s">
        <v>30</v>
      </c>
      <c r="B37" t="s">
        <v>31</v>
      </c>
      <c r="G37" s="1">
        <v>0.93259255568289401</v>
      </c>
      <c r="H37" s="1">
        <v>0.93804806304806299</v>
      </c>
      <c r="I37" s="1">
        <v>0.942601624934291</v>
      </c>
      <c r="J37" s="1">
        <v>0.94013391098857801</v>
      </c>
      <c r="K37" s="1">
        <v>0.93334556530035595</v>
      </c>
      <c r="L37" s="1">
        <f t="shared" si="3"/>
        <v>0.93853229106782199</v>
      </c>
      <c r="M37" s="1">
        <f t="shared" si="4"/>
        <v>3.9268844923751826E-3</v>
      </c>
      <c r="N37" s="1">
        <f t="shared" si="5"/>
        <v>-5.9397353849279799E-3</v>
      </c>
    </row>
    <row r="38" spans="1:14">
      <c r="A38" t="s">
        <v>28</v>
      </c>
      <c r="G38" s="1">
        <v>0.89553686934023302</v>
      </c>
      <c r="H38" s="1">
        <v>0.89386593591905605</v>
      </c>
      <c r="I38" s="1">
        <v>0.89117983963344805</v>
      </c>
      <c r="J38" s="1">
        <v>0.90912487855915103</v>
      </c>
      <c r="K38" s="1">
        <v>0.91254529429047104</v>
      </c>
      <c r="L38" s="1">
        <f t="shared" si="3"/>
        <v>0.90167898710053151</v>
      </c>
      <c r="M38" s="1">
        <f t="shared" si="4"/>
        <v>1.0720600074305461E-2</v>
      </c>
      <c r="N38" s="1">
        <f t="shared" si="5"/>
        <v>-6.1421177602984933E-3</v>
      </c>
    </row>
    <row r="39" spans="1:14">
      <c r="A39" t="s">
        <v>43</v>
      </c>
      <c r="B39" t="s">
        <v>44</v>
      </c>
      <c r="C39" t="s">
        <v>45</v>
      </c>
      <c r="G39" s="1">
        <v>0.94224126019068699</v>
      </c>
      <c r="H39" s="1">
        <v>0.947689815378288</v>
      </c>
      <c r="I39" s="1">
        <v>0.94881258023106596</v>
      </c>
      <c r="J39" s="1">
        <v>0.94943483008743301</v>
      </c>
      <c r="K39" s="1">
        <v>0.94857940603305702</v>
      </c>
      <c r="L39" s="1">
        <f t="shared" si="3"/>
        <v>0.94862915793246105</v>
      </c>
      <c r="M39" s="1">
        <f t="shared" si="4"/>
        <v>7.2286260716158414E-4</v>
      </c>
      <c r="N39" s="1">
        <f t="shared" si="5"/>
        <v>-6.3878977417740623E-3</v>
      </c>
    </row>
    <row r="40" spans="1:14">
      <c r="A40" t="s">
        <v>102</v>
      </c>
      <c r="B40" t="s">
        <v>103</v>
      </c>
      <c r="C40" t="s">
        <v>104</v>
      </c>
      <c r="D40" t="s">
        <v>105</v>
      </c>
      <c r="G40" s="1">
        <v>0.91697496891497998</v>
      </c>
      <c r="H40" s="1">
        <v>0.92315078536821005</v>
      </c>
      <c r="I40" s="1">
        <v>0.91904963558963204</v>
      </c>
      <c r="J40" s="1">
        <v>0.92684784381761898</v>
      </c>
      <c r="K40" s="1">
        <v>0.92677513112618204</v>
      </c>
      <c r="L40" s="1">
        <f t="shared" si="3"/>
        <v>0.92395584897541072</v>
      </c>
      <c r="M40" s="1">
        <f t="shared" si="4"/>
        <v>3.6982447733778503E-3</v>
      </c>
      <c r="N40" s="1">
        <f t="shared" si="5"/>
        <v>-6.9808800604307386E-3</v>
      </c>
    </row>
    <row r="41" spans="1:14">
      <c r="A41" t="s">
        <v>106</v>
      </c>
      <c r="G41" s="1">
        <v>0.93194307912042296</v>
      </c>
      <c r="H41" s="1">
        <v>0.93810471201812995</v>
      </c>
      <c r="I41" s="1">
        <v>0.94055941657118902</v>
      </c>
      <c r="J41" s="1">
        <v>0.93988637637180295</v>
      </c>
      <c r="K41" s="1">
        <v>0.93992495752554905</v>
      </c>
      <c r="L41" s="1">
        <f t="shared" si="3"/>
        <v>0.93961886562166774</v>
      </c>
      <c r="M41" s="1">
        <f t="shared" si="4"/>
        <v>1.0555490638859395E-3</v>
      </c>
      <c r="N41" s="1">
        <f t="shared" si="5"/>
        <v>-7.6757865012447857E-3</v>
      </c>
    </row>
    <row r="42" spans="1:14">
      <c r="A42" t="s">
        <v>32</v>
      </c>
      <c r="G42" s="1">
        <v>0.91623593797506797</v>
      </c>
      <c r="H42" s="1">
        <v>0.92681481481481498</v>
      </c>
      <c r="I42" s="1">
        <v>0.92301918690655804</v>
      </c>
      <c r="J42" s="1">
        <v>0.92290237967322897</v>
      </c>
      <c r="K42" s="1">
        <v>0.92691484396375501</v>
      </c>
      <c r="L42" s="1">
        <f t="shared" si="3"/>
        <v>0.92491280633958928</v>
      </c>
      <c r="M42" s="1">
        <f t="shared" si="4"/>
        <v>2.2548762587166309E-3</v>
      </c>
      <c r="N42" s="1">
        <f t="shared" si="5"/>
        <v>-8.6768683645213063E-3</v>
      </c>
    </row>
    <row r="43" spans="1:14">
      <c r="A43" t="s">
        <v>135</v>
      </c>
      <c r="B43" t="s">
        <v>136</v>
      </c>
      <c r="C43" t="s">
        <v>137</v>
      </c>
      <c r="G43" s="1">
        <v>0.95194678738982497</v>
      </c>
      <c r="H43" s="1">
        <v>0.95838673950646502</v>
      </c>
      <c r="I43" s="1">
        <v>0.958861196848943</v>
      </c>
      <c r="J43" s="1">
        <v>0.96648263696057002</v>
      </c>
      <c r="K43" s="1">
        <v>0.96018800110588898</v>
      </c>
      <c r="L43" s="1">
        <f t="shared" si="3"/>
        <v>0.96097964360546673</v>
      </c>
      <c r="M43" s="1">
        <f t="shared" si="4"/>
        <v>3.7470255777213666E-3</v>
      </c>
      <c r="N43" s="1">
        <f t="shared" si="5"/>
        <v>-9.0328562156417602E-3</v>
      </c>
    </row>
    <row r="44" spans="1:14">
      <c r="A44" t="s">
        <v>129</v>
      </c>
      <c r="G44" s="1">
        <v>0.904526193422582</v>
      </c>
      <c r="H44" s="1">
        <v>0.91230482176175998</v>
      </c>
      <c r="I44" s="1">
        <v>0.90945043977294004</v>
      </c>
      <c r="J44" s="1">
        <v>0.91726986050791703</v>
      </c>
      <c r="K44" s="1">
        <v>0.91733429351576801</v>
      </c>
      <c r="L44" s="1">
        <f t="shared" si="3"/>
        <v>0.91408985388959629</v>
      </c>
      <c r="M44" s="1">
        <f t="shared" si="4"/>
        <v>3.8879872094985985E-3</v>
      </c>
      <c r="N44" s="1">
        <f t="shared" si="5"/>
        <v>-9.56366046701429E-3</v>
      </c>
    </row>
    <row r="45" spans="1:14">
      <c r="A45" t="s">
        <v>69</v>
      </c>
      <c r="B45" t="s">
        <v>70</v>
      </c>
      <c r="C45" t="s">
        <v>71</v>
      </c>
      <c r="D45" t="s">
        <v>72</v>
      </c>
      <c r="G45" s="1">
        <v>0.91926207410070104</v>
      </c>
      <c r="H45" s="1">
        <v>0.92561802176786601</v>
      </c>
      <c r="I45" s="1">
        <v>0.93551020408163299</v>
      </c>
      <c r="J45" s="1">
        <v>0.93224276449520904</v>
      </c>
      <c r="K45" s="1">
        <v>0.92389329369012196</v>
      </c>
      <c r="L45" s="1">
        <f t="shared" si="3"/>
        <v>0.9293160710087075</v>
      </c>
      <c r="M45" s="1">
        <f t="shared" si="4"/>
        <v>5.477678989124682E-3</v>
      </c>
      <c r="N45" s="1">
        <f t="shared" si="5"/>
        <v>-1.0053996908006457E-2</v>
      </c>
    </row>
    <row r="46" spans="1:14">
      <c r="A46" t="s">
        <v>134</v>
      </c>
      <c r="G46" s="1">
        <v>0.91418782121164899</v>
      </c>
      <c r="H46" s="1">
        <v>0.94595555555555599</v>
      </c>
      <c r="I46" s="1">
        <v>0.92005610098176704</v>
      </c>
      <c r="J46" s="1">
        <v>0.91485894693960701</v>
      </c>
      <c r="K46" s="1">
        <v>0.91671613168348498</v>
      </c>
      <c r="L46" s="1">
        <f t="shared" si="3"/>
        <v>0.92439668379010376</v>
      </c>
      <c r="M46" s="1">
        <f t="shared" si="4"/>
        <v>1.4532548707493943E-2</v>
      </c>
      <c r="N46" s="1">
        <f t="shared" si="5"/>
        <v>-1.0208862578454769E-2</v>
      </c>
    </row>
    <row r="47" spans="1:14">
      <c r="A47" t="s">
        <v>143</v>
      </c>
      <c r="G47" s="1">
        <v>0.95783389902921801</v>
      </c>
      <c r="H47" s="1">
        <v>0.97046538545411798</v>
      </c>
      <c r="I47" s="1">
        <v>0.97179282954871804</v>
      </c>
      <c r="J47" s="1">
        <v>0.96576297759271901</v>
      </c>
      <c r="K47" s="1">
        <v>0.96502321114134804</v>
      </c>
      <c r="L47" s="1">
        <f t="shared" si="3"/>
        <v>0.96826110093422579</v>
      </c>
      <c r="M47" s="1">
        <f t="shared" si="4"/>
        <v>3.3692990265663391E-3</v>
      </c>
      <c r="N47" s="1">
        <f t="shared" si="5"/>
        <v>-1.0427201905007788E-2</v>
      </c>
    </row>
    <row r="48" spans="1:14">
      <c r="A48" t="s">
        <v>51</v>
      </c>
      <c r="B48" t="s">
        <v>52</v>
      </c>
      <c r="G48" s="1">
        <v>0.94744551104367902</v>
      </c>
      <c r="H48" s="1">
        <v>0.95850511118944304</v>
      </c>
      <c r="I48" s="1">
        <v>0.95594730679609397</v>
      </c>
      <c r="J48" s="1">
        <v>0.95913182093458704</v>
      </c>
      <c r="K48" s="1">
        <v>0.95793775102158696</v>
      </c>
      <c r="L48" s="1">
        <f t="shared" si="3"/>
        <v>0.95788049748542781</v>
      </c>
      <c r="M48" s="1">
        <f t="shared" si="4"/>
        <v>1.3779763982484333E-3</v>
      </c>
      <c r="N48" s="1">
        <f t="shared" si="5"/>
        <v>-1.0434986441748784E-2</v>
      </c>
    </row>
    <row r="49" spans="1:14">
      <c r="A49" t="s">
        <v>12</v>
      </c>
      <c r="B49" t="s">
        <v>13</v>
      </c>
      <c r="G49" s="1">
        <v>0.913993421251169</v>
      </c>
      <c r="H49" s="1">
        <v>0.93732864976010999</v>
      </c>
      <c r="I49" s="1">
        <v>0.93510450425973701</v>
      </c>
      <c r="J49" s="1">
        <v>0.91442331012022304</v>
      </c>
      <c r="K49" s="1">
        <v>0.92025944296070195</v>
      </c>
      <c r="L49" s="1">
        <f t="shared" si="3"/>
        <v>0.92677897677519305</v>
      </c>
      <c r="M49" s="1">
        <f t="shared" si="4"/>
        <v>1.1191914159064627E-2</v>
      </c>
      <c r="N49" s="1">
        <f t="shared" si="5"/>
        <v>-1.278555552402405E-2</v>
      </c>
    </row>
    <row r="50" spans="1:14">
      <c r="A50" t="s">
        <v>92</v>
      </c>
      <c r="G50" s="1">
        <v>0.92200124648725701</v>
      </c>
      <c r="H50" s="1">
        <v>0.93161006493384002</v>
      </c>
      <c r="I50" s="1">
        <v>0.92872844901229001</v>
      </c>
      <c r="J50" s="1">
        <v>0.94244662172124005</v>
      </c>
      <c r="K50" s="1">
        <v>0.94448828813701602</v>
      </c>
      <c r="L50" s="1">
        <f t="shared" si="3"/>
        <v>0.93681835595109653</v>
      </c>
      <c r="M50" s="1">
        <f t="shared" si="4"/>
        <v>7.8119166430728896E-3</v>
      </c>
      <c r="N50" s="1">
        <f t="shared" si="5"/>
        <v>-1.4817109463839517E-2</v>
      </c>
    </row>
    <row r="51" spans="1:14">
      <c r="A51" t="s">
        <v>114</v>
      </c>
      <c r="G51" s="1">
        <v>0.90882161265477801</v>
      </c>
      <c r="H51" s="1">
        <v>0.91903637275735195</v>
      </c>
      <c r="I51" s="1">
        <v>0.91739485153616596</v>
      </c>
      <c r="J51" s="1">
        <v>0.93375070810462402</v>
      </c>
      <c r="K51" s="1">
        <v>0.92478800540739803</v>
      </c>
      <c r="L51" s="1">
        <f t="shared" si="3"/>
        <v>0.92374248445138496</v>
      </c>
      <c r="M51" s="1">
        <f t="shared" si="4"/>
        <v>7.3868709132216947E-3</v>
      </c>
      <c r="N51" s="1">
        <f t="shared" si="5"/>
        <v>-1.4920871796606949E-2</v>
      </c>
    </row>
    <row r="52" spans="1:14">
      <c r="A52" t="s">
        <v>46</v>
      </c>
      <c r="G52" s="1">
        <v>0.92079347049662197</v>
      </c>
      <c r="H52" s="1">
        <v>0.94943766830350096</v>
      </c>
      <c r="I52" s="1">
        <v>0.94009752187562601</v>
      </c>
      <c r="J52" s="1">
        <v>0.92738946000687905</v>
      </c>
      <c r="K52" s="1">
        <v>0.92716374218055697</v>
      </c>
      <c r="L52" s="1">
        <f t="shared" si="3"/>
        <v>0.93602209809164072</v>
      </c>
      <c r="M52" s="1">
        <f t="shared" si="4"/>
        <v>1.0794744290291376E-2</v>
      </c>
      <c r="N52" s="1">
        <f t="shared" si="5"/>
        <v>-1.5228627595018751E-2</v>
      </c>
    </row>
    <row r="53" spans="1:14">
      <c r="A53" t="s">
        <v>93</v>
      </c>
      <c r="G53" s="1">
        <v>0.94965905787368399</v>
      </c>
      <c r="H53" s="1">
        <v>0.96802397463766798</v>
      </c>
      <c r="I53" s="1">
        <v>0.96040992114517698</v>
      </c>
      <c r="J53" s="1">
        <v>0.969498689317429</v>
      </c>
      <c r="K53" s="1">
        <v>0.96702653294187502</v>
      </c>
      <c r="L53" s="1">
        <f t="shared" si="3"/>
        <v>0.9662397795105373</v>
      </c>
      <c r="M53" s="1">
        <f t="shared" si="4"/>
        <v>4.0170501159854065E-3</v>
      </c>
      <c r="N53" s="1">
        <f t="shared" si="5"/>
        <v>-1.6580721636853313E-2</v>
      </c>
    </row>
    <row r="54" spans="1:14">
      <c r="A54" t="s">
        <v>75</v>
      </c>
      <c r="B54" t="s">
        <v>76</v>
      </c>
      <c r="C54" t="s">
        <v>77</v>
      </c>
      <c r="G54" s="1">
        <v>0.89677493094580396</v>
      </c>
      <c r="H54" s="1">
        <v>0.90667612845772805</v>
      </c>
      <c r="I54" s="1">
        <v>0.91328019719511599</v>
      </c>
      <c r="J54" s="1">
        <v>0.91836588774415795</v>
      </c>
      <c r="K54" s="1">
        <v>0.91578513355065605</v>
      </c>
      <c r="L54" s="1">
        <f t="shared" si="3"/>
        <v>0.91352683673691448</v>
      </c>
      <c r="M54" s="1">
        <f t="shared" si="4"/>
        <v>5.016949741949832E-3</v>
      </c>
      <c r="N54" s="1">
        <f t="shared" si="5"/>
        <v>-1.6751905791110522E-2</v>
      </c>
    </row>
    <row r="55" spans="1:14">
      <c r="A55" t="s">
        <v>85</v>
      </c>
      <c r="G55" s="1">
        <v>0.950340567083795</v>
      </c>
      <c r="H55" s="1">
        <v>0.96800032862306895</v>
      </c>
      <c r="I55" s="1">
        <v>0.97045101088647001</v>
      </c>
      <c r="J55" s="1">
        <v>0.96673323667004096</v>
      </c>
      <c r="K55" s="1">
        <v>0.96553678721233405</v>
      </c>
      <c r="L55" s="1">
        <f t="shared" si="3"/>
        <v>0.96768034084797849</v>
      </c>
      <c r="M55" s="1">
        <f t="shared" si="4"/>
        <v>2.1032382295841793E-3</v>
      </c>
      <c r="N55" s="1">
        <f t="shared" si="5"/>
        <v>-1.7339773764183497E-2</v>
      </c>
    </row>
    <row r="56" spans="1:14">
      <c r="A56" t="s">
        <v>9</v>
      </c>
      <c r="G56" s="1">
        <v>0.95278851463280001</v>
      </c>
      <c r="H56" s="1">
        <v>0.97354073682084996</v>
      </c>
      <c r="I56" s="1">
        <v>0.97637047946326305</v>
      </c>
      <c r="J56" s="1">
        <v>0.96806680759988994</v>
      </c>
      <c r="K56" s="1">
        <v>0.96683360025760301</v>
      </c>
      <c r="L56" s="1">
        <f t="shared" si="3"/>
        <v>0.97120290603540149</v>
      </c>
      <c r="M56" s="1">
        <f t="shared" si="4"/>
        <v>4.5127676020690691E-3</v>
      </c>
      <c r="N56" s="1">
        <f t="shared" si="5"/>
        <v>-1.8414391402601482E-2</v>
      </c>
    </row>
    <row r="57" spans="1:14">
      <c r="A57" t="s">
        <v>29</v>
      </c>
      <c r="G57" s="1">
        <v>0.92058133178997503</v>
      </c>
      <c r="H57" s="1">
        <v>0.93963782696177101</v>
      </c>
      <c r="I57" s="1">
        <v>0.93388499893910504</v>
      </c>
      <c r="J57" s="1">
        <v>0.94985834594636598</v>
      </c>
      <c r="K57" s="1">
        <v>0.938706488370883</v>
      </c>
      <c r="L57" s="1">
        <f t="shared" si="3"/>
        <v>0.94052191505453131</v>
      </c>
      <c r="M57" s="1">
        <f t="shared" si="4"/>
        <v>6.7155288478935784E-3</v>
      </c>
      <c r="N57" s="1">
        <f t="shared" si="5"/>
        <v>-1.9940583264556277E-2</v>
      </c>
    </row>
    <row r="58" spans="1:14">
      <c r="A58" t="s">
        <v>138</v>
      </c>
      <c r="B58" t="s">
        <v>139</v>
      </c>
      <c r="G58" s="1">
        <v>0.93290358744394597</v>
      </c>
      <c r="H58" s="1">
        <v>0.96477121153355005</v>
      </c>
      <c r="I58" s="1">
        <v>0.95179717425955801</v>
      </c>
      <c r="J58" s="1">
        <v>0.95489035404334499</v>
      </c>
      <c r="K58" s="1">
        <v>0.95602655460137598</v>
      </c>
      <c r="L58" s="1">
        <f t="shared" si="3"/>
        <v>0.95687132360945726</v>
      </c>
      <c r="M58" s="1">
        <f t="shared" si="4"/>
        <v>5.5615674030854469E-3</v>
      </c>
      <c r="N58" s="1">
        <f t="shared" si="5"/>
        <v>-2.3967736165511289E-2</v>
      </c>
    </row>
    <row r="59" spans="1:14">
      <c r="A59" t="s">
        <v>67</v>
      </c>
      <c r="G59" s="1">
        <v>0.92241448748524701</v>
      </c>
      <c r="H59" s="1">
        <v>0.95118230875613496</v>
      </c>
      <c r="I59" s="1">
        <v>0.94924593692139703</v>
      </c>
      <c r="J59" s="1">
        <v>0.94640083320934398</v>
      </c>
      <c r="K59" s="1">
        <v>0.93934080105685702</v>
      </c>
      <c r="L59" s="1">
        <f t="shared" si="3"/>
        <v>0.94654246998593317</v>
      </c>
      <c r="M59" s="1">
        <f t="shared" si="4"/>
        <v>5.1871936415598691E-3</v>
      </c>
      <c r="N59" s="1">
        <f t="shared" si="5"/>
        <v>-2.4127982500686151E-2</v>
      </c>
    </row>
    <row r="60" spans="1:14">
      <c r="A60" t="s">
        <v>123</v>
      </c>
      <c r="G60" s="1">
        <v>0.92077547409316496</v>
      </c>
      <c r="H60" s="1">
        <v>0.94731426021919596</v>
      </c>
      <c r="I60" s="1">
        <v>0.94685913857785697</v>
      </c>
      <c r="J60" s="1">
        <v>0.94563232375869799</v>
      </c>
      <c r="K60" s="1">
        <v>0.94594826648655195</v>
      </c>
      <c r="L60" s="1">
        <f t="shared" si="3"/>
        <v>0.94643849726057572</v>
      </c>
      <c r="M60" s="1">
        <f t="shared" si="4"/>
        <v>7.8190830758794448E-4</v>
      </c>
      <c r="N60" s="1">
        <f t="shared" si="5"/>
        <v>-2.5663023167410759E-2</v>
      </c>
    </row>
    <row r="61" spans="1:14">
      <c r="A61" t="s">
        <v>120</v>
      </c>
      <c r="G61" s="1">
        <v>0.91045359450077001</v>
      </c>
      <c r="H61" s="1">
        <v>0.93297014939918699</v>
      </c>
      <c r="I61" s="1">
        <v>0.94123457282822298</v>
      </c>
      <c r="J61" s="1">
        <v>0.94042523208088902</v>
      </c>
      <c r="K61" s="1">
        <v>0.92991201615114305</v>
      </c>
      <c r="L61" s="1">
        <f t="shared" si="3"/>
        <v>0.93613549261486051</v>
      </c>
      <c r="M61" s="1">
        <f t="shared" si="4"/>
        <v>5.572358587293858E-3</v>
      </c>
      <c r="N61" s="1">
        <f t="shared" si="5"/>
        <v>-2.5681898114090496E-2</v>
      </c>
    </row>
    <row r="62" spans="1:14">
      <c r="A62" t="s">
        <v>130</v>
      </c>
      <c r="B62" t="s">
        <v>131</v>
      </c>
      <c r="C62" t="s">
        <v>132</v>
      </c>
      <c r="G62" s="1">
        <v>0.92809343592571203</v>
      </c>
      <c r="H62" s="1">
        <v>0.94288459880003495</v>
      </c>
      <c r="I62" s="1">
        <v>0.95995884314527602</v>
      </c>
      <c r="J62" s="1">
        <v>0.95553737972713504</v>
      </c>
      <c r="K62" s="1">
        <v>0.96038996872892302</v>
      </c>
      <c r="L62" s="1">
        <f t="shared" si="3"/>
        <v>0.95469269760034225</v>
      </c>
      <c r="M62" s="1">
        <f t="shared" si="4"/>
        <v>8.171818899651977E-3</v>
      </c>
      <c r="N62" s="1">
        <f t="shared" si="5"/>
        <v>-2.6599261674630226E-2</v>
      </c>
    </row>
    <row r="63" spans="1:14">
      <c r="A63" t="s">
        <v>38</v>
      </c>
      <c r="B63" t="s">
        <v>39</v>
      </c>
      <c r="C63" t="s">
        <v>40</v>
      </c>
      <c r="G63" s="1">
        <v>0.91188259846954001</v>
      </c>
      <c r="H63" s="1">
        <v>0.94981899319232299</v>
      </c>
      <c r="I63" s="1">
        <v>0.93421302649635796</v>
      </c>
      <c r="J63" s="1">
        <v>0.94055624403226101</v>
      </c>
      <c r="K63" s="1">
        <v>0.94129259291047995</v>
      </c>
      <c r="L63" s="1">
        <f t="shared" si="3"/>
        <v>0.94147021415785548</v>
      </c>
      <c r="M63" s="1">
        <f t="shared" si="4"/>
        <v>6.4092582727008941E-3</v>
      </c>
      <c r="N63" s="1">
        <f t="shared" si="5"/>
        <v>-2.9587615688315472E-2</v>
      </c>
    </row>
    <row r="64" spans="1:14">
      <c r="A64" t="s">
        <v>41</v>
      </c>
      <c r="G64" s="1">
        <v>0.87144895047890802</v>
      </c>
      <c r="H64" s="1">
        <v>0.91148896523612599</v>
      </c>
      <c r="I64" s="1">
        <v>0.89350478074513695</v>
      </c>
      <c r="J64" s="1">
        <v>0.88441064638783295</v>
      </c>
      <c r="K64" s="1">
        <v>0.91730670762928801</v>
      </c>
      <c r="L64" s="1">
        <f t="shared" si="3"/>
        <v>0.901677774999596</v>
      </c>
      <c r="M64" s="1">
        <f t="shared" si="4"/>
        <v>1.5334868270050662E-2</v>
      </c>
      <c r="N64" s="1">
        <f t="shared" si="5"/>
        <v>-3.022882452068798E-2</v>
      </c>
    </row>
    <row r="65" spans="1:14">
      <c r="A65" t="s">
        <v>155</v>
      </c>
      <c r="B65" t="s">
        <v>156</v>
      </c>
      <c r="G65" s="1">
        <v>0.91976319498203596</v>
      </c>
      <c r="H65" s="1">
        <v>0.95154222399680599</v>
      </c>
      <c r="I65" s="1">
        <v>0.95344782494987401</v>
      </c>
      <c r="J65" s="1">
        <v>0.95354930370083402</v>
      </c>
      <c r="K65" s="1">
        <v>0.94996568975325901</v>
      </c>
      <c r="L65" s="1">
        <f t="shared" si="3"/>
        <v>0.95212626060019334</v>
      </c>
      <c r="M65" s="1">
        <f t="shared" si="4"/>
        <v>1.7108233042745509E-3</v>
      </c>
      <c r="N65" s="1">
        <f t="shared" si="5"/>
        <v>-3.2363065618157383E-2</v>
      </c>
    </row>
    <row r="66" spans="1:14">
      <c r="A66" t="s">
        <v>35</v>
      </c>
      <c r="G66" s="1">
        <v>0.93358625687369501</v>
      </c>
      <c r="H66" s="1">
        <v>0.97537872944370696</v>
      </c>
      <c r="I66" s="1">
        <v>0.97516118489467296</v>
      </c>
      <c r="J66" s="1">
        <v>0.95775665610583105</v>
      </c>
      <c r="K66" s="1">
        <v>0.96597093063305095</v>
      </c>
      <c r="L66" s="1">
        <f t="shared" ref="L66:L97" si="6">AVERAGE(H66:K66)</f>
        <v>0.96856687526931551</v>
      </c>
      <c r="M66" s="1">
        <f t="shared" ref="M66:M97" si="7">_xlfn.STDEV.S(H66:K66)</f>
        <v>8.4357580897307521E-3</v>
      </c>
      <c r="N66" s="1">
        <f t="shared" ref="N66:N97" si="8">G66-L66</f>
        <v>-3.49806183956205E-2</v>
      </c>
    </row>
    <row r="67" spans="1:14">
      <c r="A67" t="s">
        <v>10</v>
      </c>
      <c r="B67" t="s">
        <v>11</v>
      </c>
      <c r="G67" s="1">
        <v>0.91839013809247705</v>
      </c>
      <c r="H67" s="1">
        <v>0.962131168849926</v>
      </c>
      <c r="I67" s="1">
        <v>0.95441172269987695</v>
      </c>
      <c r="J67" s="1">
        <v>0.960743281723905</v>
      </c>
      <c r="K67" s="1">
        <v>0.95251345452121905</v>
      </c>
      <c r="L67" s="1">
        <f t="shared" si="6"/>
        <v>0.95744990694873178</v>
      </c>
      <c r="M67" s="1">
        <f t="shared" si="7"/>
        <v>4.7031782337906228E-3</v>
      </c>
      <c r="N67" s="1">
        <f t="shared" si="8"/>
        <v>-3.9059768856254728E-2</v>
      </c>
    </row>
    <row r="68" spans="1:14">
      <c r="A68" t="s">
        <v>49</v>
      </c>
      <c r="G68" s="1">
        <v>0.83389830508474605</v>
      </c>
      <c r="H68" s="1">
        <v>0.87542554532845795</v>
      </c>
      <c r="I68" s="1">
        <v>0.87285815674744005</v>
      </c>
      <c r="J68" s="1">
        <v>0.89126287676459404</v>
      </c>
      <c r="K68" s="1">
        <v>0.85534830605253098</v>
      </c>
      <c r="L68" s="1">
        <f t="shared" si="6"/>
        <v>0.87372372122325581</v>
      </c>
      <c r="M68" s="1">
        <f t="shared" si="7"/>
        <v>1.4707404789726396E-2</v>
      </c>
      <c r="N68" s="1">
        <f t="shared" si="8"/>
        <v>-3.9825416138509762E-2</v>
      </c>
    </row>
    <row r="69" spans="1:14">
      <c r="A69" t="s">
        <v>81</v>
      </c>
      <c r="G69" s="1">
        <v>0.91952277412036898</v>
      </c>
      <c r="H69" s="1">
        <v>0.96500721910846898</v>
      </c>
      <c r="I69" s="1">
        <v>0.96450023824084496</v>
      </c>
      <c r="J69" s="1">
        <v>0.95987120686620597</v>
      </c>
      <c r="K69" s="1">
        <v>0.95594212684296298</v>
      </c>
      <c r="L69" s="1">
        <f t="shared" si="6"/>
        <v>0.96133019776462081</v>
      </c>
      <c r="M69" s="1">
        <f t="shared" si="7"/>
        <v>4.271206124835095E-3</v>
      </c>
      <c r="N69" s="1">
        <f t="shared" si="8"/>
        <v>-4.1807423644251829E-2</v>
      </c>
    </row>
    <row r="70" spans="1:14">
      <c r="A70" t="s">
        <v>94</v>
      </c>
      <c r="G70" s="1">
        <v>0.92361306806440102</v>
      </c>
      <c r="H70" s="1">
        <v>0.967645150827116</v>
      </c>
      <c r="I70" s="1">
        <v>0.96620001546910095</v>
      </c>
      <c r="J70" s="1">
        <v>0.96099992669159195</v>
      </c>
      <c r="K70" s="1">
        <v>0.967030458011781</v>
      </c>
      <c r="L70" s="1">
        <f t="shared" si="6"/>
        <v>0.96546888774989759</v>
      </c>
      <c r="M70" s="1">
        <f t="shared" si="7"/>
        <v>3.0375858477033196E-3</v>
      </c>
      <c r="N70" s="1">
        <f t="shared" si="8"/>
        <v>-4.1855819685496565E-2</v>
      </c>
    </row>
    <row r="71" spans="1:14">
      <c r="A71" t="s">
        <v>108</v>
      </c>
      <c r="G71" s="1">
        <v>0.88991078819093195</v>
      </c>
      <c r="H71" s="1">
        <v>0.94022982529118104</v>
      </c>
      <c r="I71" s="1">
        <v>0.94291729750189202</v>
      </c>
      <c r="J71" s="1">
        <v>0.90985291791870904</v>
      </c>
      <c r="K71" s="1">
        <v>0.93615248852806199</v>
      </c>
      <c r="L71" s="1">
        <f t="shared" si="6"/>
        <v>0.93228813230996099</v>
      </c>
      <c r="M71" s="1">
        <f t="shared" si="7"/>
        <v>1.521317119962318E-2</v>
      </c>
      <c r="N71" s="1">
        <f t="shared" si="8"/>
        <v>-4.2377344119029048E-2</v>
      </c>
    </row>
    <row r="72" spans="1:14">
      <c r="A72" t="s">
        <v>121</v>
      </c>
      <c r="B72" t="s">
        <v>122</v>
      </c>
      <c r="G72" s="1">
        <v>0.90875327273262096</v>
      </c>
      <c r="H72" s="1">
        <v>0.958658376940007</v>
      </c>
      <c r="I72" s="1">
        <v>0.95161047693346401</v>
      </c>
      <c r="J72" s="1">
        <v>0.94971436746292603</v>
      </c>
      <c r="K72" s="1">
        <v>0.95050517916500599</v>
      </c>
      <c r="L72" s="1">
        <f t="shared" si="6"/>
        <v>0.95262210012535076</v>
      </c>
      <c r="M72" s="1">
        <f t="shared" si="7"/>
        <v>4.0986291551362306E-3</v>
      </c>
      <c r="N72" s="1">
        <f t="shared" si="8"/>
        <v>-4.3868827392729792E-2</v>
      </c>
    </row>
    <row r="73" spans="1:14">
      <c r="A73" t="s">
        <v>95</v>
      </c>
      <c r="G73" s="1">
        <v>0.94013862633900402</v>
      </c>
      <c r="H73" s="1">
        <v>0.98532490497774305</v>
      </c>
      <c r="I73" s="1">
        <v>0.98630926646490802</v>
      </c>
      <c r="J73" s="1">
        <v>0.98770634591455797</v>
      </c>
      <c r="K73" s="1">
        <v>0.97686526430700804</v>
      </c>
      <c r="L73" s="1">
        <f t="shared" si="6"/>
        <v>0.98405144541605427</v>
      </c>
      <c r="M73" s="1">
        <f t="shared" si="7"/>
        <v>4.8894086803306838E-3</v>
      </c>
      <c r="N73" s="1">
        <f t="shared" si="8"/>
        <v>-4.3912819077050247E-2</v>
      </c>
    </row>
    <row r="74" spans="1:14">
      <c r="A74" t="s">
        <v>133</v>
      </c>
      <c r="G74" s="1">
        <v>0.91523782130677001</v>
      </c>
      <c r="H74" s="1">
        <v>0.96516699119780502</v>
      </c>
      <c r="I74" s="1">
        <v>0.95960856353910295</v>
      </c>
      <c r="J74" s="1">
        <v>0.95740822096808698</v>
      </c>
      <c r="K74" s="1">
        <v>0.96295222787278301</v>
      </c>
      <c r="L74" s="1">
        <f t="shared" si="6"/>
        <v>0.96128400089444443</v>
      </c>
      <c r="M74" s="1">
        <f t="shared" si="7"/>
        <v>3.4491233338573677E-3</v>
      </c>
      <c r="N74" s="1">
        <f t="shared" si="8"/>
        <v>-4.604617958767443E-2</v>
      </c>
    </row>
    <row r="75" spans="1:14">
      <c r="A75" t="s">
        <v>96</v>
      </c>
      <c r="G75" s="1">
        <v>0.91379789625409702</v>
      </c>
      <c r="H75" s="1">
        <v>0.96069146526771598</v>
      </c>
      <c r="I75" s="1">
        <v>0.959561485809998</v>
      </c>
      <c r="J75" s="1">
        <v>0.96145092711843505</v>
      </c>
      <c r="K75" s="1">
        <v>0.95912244240845401</v>
      </c>
      <c r="L75" s="1">
        <f t="shared" si="6"/>
        <v>0.96020658015115079</v>
      </c>
      <c r="M75" s="1">
        <f t="shared" si="7"/>
        <v>1.0606624196515099E-3</v>
      </c>
      <c r="N75" s="1">
        <f t="shared" si="8"/>
        <v>-4.6408683897053771E-2</v>
      </c>
    </row>
    <row r="76" spans="1:14">
      <c r="A76" t="s">
        <v>73</v>
      </c>
      <c r="G76" s="1">
        <v>0.88982503976368998</v>
      </c>
      <c r="H76" s="1">
        <v>0.93829520462066596</v>
      </c>
      <c r="I76" s="1">
        <v>0.94071871673457397</v>
      </c>
      <c r="J76" s="1">
        <v>0.93271246606807301</v>
      </c>
      <c r="K76" s="1">
        <v>0.94073583969375496</v>
      </c>
      <c r="L76" s="1">
        <f t="shared" si="6"/>
        <v>0.93811555677926706</v>
      </c>
      <c r="M76" s="1">
        <f t="shared" si="7"/>
        <v>3.7801228765381592E-3</v>
      </c>
      <c r="N76" s="1">
        <f t="shared" si="8"/>
        <v>-4.8290517015577072E-2</v>
      </c>
    </row>
    <row r="77" spans="1:14">
      <c r="A77" t="s">
        <v>113</v>
      </c>
      <c r="G77" s="1">
        <v>0.90957321454231899</v>
      </c>
      <c r="H77" s="1">
        <v>0.957836165572579</v>
      </c>
      <c r="I77" s="1">
        <v>0.95720514181829897</v>
      </c>
      <c r="J77" s="1">
        <v>0.96109820294975201</v>
      </c>
      <c r="K77" s="1">
        <v>0.95853369830583701</v>
      </c>
      <c r="L77" s="1">
        <f t="shared" si="6"/>
        <v>0.95866830216161669</v>
      </c>
      <c r="M77" s="1">
        <f t="shared" si="7"/>
        <v>1.7083935467025091E-3</v>
      </c>
      <c r="N77" s="1">
        <f t="shared" si="8"/>
        <v>-4.9095087619297706E-2</v>
      </c>
    </row>
    <row r="78" spans="1:14">
      <c r="A78" t="s">
        <v>147</v>
      </c>
      <c r="G78" s="1">
        <v>0.88399412628487495</v>
      </c>
      <c r="H78" s="1">
        <v>0.95604904001850599</v>
      </c>
      <c r="I78" s="1">
        <v>0.93568954659949599</v>
      </c>
      <c r="J78" s="1">
        <v>0.92761138744840699</v>
      </c>
      <c r="K78" s="1">
        <v>0.93147288219647495</v>
      </c>
      <c r="L78" s="1">
        <f t="shared" si="6"/>
        <v>0.9377057140657209</v>
      </c>
      <c r="M78" s="1">
        <f t="shared" si="7"/>
        <v>1.2666045965879049E-2</v>
      </c>
      <c r="N78" s="1">
        <f t="shared" si="8"/>
        <v>-5.3711587780845949E-2</v>
      </c>
    </row>
    <row r="79" spans="1:14">
      <c r="A79" t="s">
        <v>17</v>
      </c>
      <c r="B79" t="s">
        <v>18</v>
      </c>
      <c r="G79" s="1">
        <v>0.86132270026403102</v>
      </c>
      <c r="H79" s="1">
        <v>0.92087761824849301</v>
      </c>
      <c r="I79" s="1">
        <v>0.92261398176291798</v>
      </c>
      <c r="J79" s="1">
        <v>0.91573421430753399</v>
      </c>
      <c r="K79" s="1">
        <v>0.92060297984224404</v>
      </c>
      <c r="L79" s="1">
        <f t="shared" si="6"/>
        <v>0.91995719854029723</v>
      </c>
      <c r="M79" s="1">
        <f t="shared" si="7"/>
        <v>2.952755710142948E-3</v>
      </c>
      <c r="N79" s="1">
        <f t="shared" si="8"/>
        <v>-5.8634498276266211E-2</v>
      </c>
    </row>
    <row r="80" spans="1:14">
      <c r="A80" t="s">
        <v>146</v>
      </c>
      <c r="G80" s="1">
        <v>0.877065232680177</v>
      </c>
      <c r="H80" s="1">
        <v>0.94278511152351296</v>
      </c>
      <c r="I80" s="1">
        <v>0.94776769319553</v>
      </c>
      <c r="J80" s="1">
        <v>0.93346725888792603</v>
      </c>
      <c r="K80" s="1">
        <v>0.93095995820073196</v>
      </c>
      <c r="L80" s="1">
        <f t="shared" si="6"/>
        <v>0.9387450054519253</v>
      </c>
      <c r="M80" s="1">
        <f t="shared" si="7"/>
        <v>7.878090307627289E-3</v>
      </c>
      <c r="N80" s="1">
        <f t="shared" si="8"/>
        <v>-6.1679772771748298E-2</v>
      </c>
    </row>
    <row r="81" spans="1:14">
      <c r="A81" t="s">
        <v>36</v>
      </c>
      <c r="B81" t="s">
        <v>37</v>
      </c>
      <c r="G81" s="1">
        <v>0.87486033519553097</v>
      </c>
      <c r="H81" s="1">
        <v>0.93940822495216403</v>
      </c>
      <c r="I81" s="1">
        <v>0.93856016338571502</v>
      </c>
      <c r="J81" s="1">
        <v>0.941829832680669</v>
      </c>
      <c r="K81" s="1">
        <v>0.92974291133389697</v>
      </c>
      <c r="L81" s="1">
        <f t="shared" si="6"/>
        <v>0.9373852830881112</v>
      </c>
      <c r="M81" s="1">
        <f t="shared" si="7"/>
        <v>5.279914917538992E-3</v>
      </c>
      <c r="N81" s="1">
        <f t="shared" si="8"/>
        <v>-6.2524947892580229E-2</v>
      </c>
    </row>
    <row r="82" spans="1:14">
      <c r="A82" t="s">
        <v>19</v>
      </c>
      <c r="G82" s="1">
        <v>0.88067895536646401</v>
      </c>
      <c r="H82" s="1">
        <v>0.94728905375654804</v>
      </c>
      <c r="I82" s="1">
        <v>0.94048149241631895</v>
      </c>
      <c r="J82" s="1">
        <v>0.947355740272256</v>
      </c>
      <c r="K82" s="1">
        <v>0.943763450369977</v>
      </c>
      <c r="L82" s="1">
        <f t="shared" si="6"/>
        <v>0.944722434203775</v>
      </c>
      <c r="M82" s="1">
        <f t="shared" si="7"/>
        <v>3.2877081184847961E-3</v>
      </c>
      <c r="N82" s="1">
        <f t="shared" si="8"/>
        <v>-6.4043478837310985E-2</v>
      </c>
    </row>
    <row r="83" spans="1:14">
      <c r="A83" t="s">
        <v>47</v>
      </c>
      <c r="B83" t="s">
        <v>48</v>
      </c>
      <c r="G83" s="1">
        <v>0.82771885475627804</v>
      </c>
      <c r="H83" s="1">
        <v>0.91545221937924104</v>
      </c>
      <c r="I83" s="1">
        <v>0.89586758741642003</v>
      </c>
      <c r="J83" s="1">
        <v>0.90137231503579995</v>
      </c>
      <c r="K83" s="1">
        <v>0.87924528301886795</v>
      </c>
      <c r="L83" s="1">
        <f t="shared" si="6"/>
        <v>0.89798435121258224</v>
      </c>
      <c r="M83" s="1">
        <f t="shared" si="7"/>
        <v>1.4969280576039955E-2</v>
      </c>
      <c r="N83" s="1">
        <f t="shared" si="8"/>
        <v>-7.0265496456304199E-2</v>
      </c>
    </row>
    <row r="84" spans="1:14">
      <c r="A84" t="s">
        <v>150</v>
      </c>
      <c r="G84" s="1">
        <v>0.75898691071618596</v>
      </c>
      <c r="H84" s="1">
        <v>0.83641307084235395</v>
      </c>
      <c r="I84" s="1">
        <v>0.78802165997572604</v>
      </c>
      <c r="J84" s="1">
        <v>0.85817707630738804</v>
      </c>
      <c r="K84" s="1">
        <v>0.846846316780419</v>
      </c>
      <c r="L84" s="1">
        <f t="shared" si="6"/>
        <v>0.83236453097647178</v>
      </c>
      <c r="M84" s="1">
        <f t="shared" si="7"/>
        <v>3.0869027088471862E-2</v>
      </c>
      <c r="N84" s="1">
        <f t="shared" si="8"/>
        <v>-7.3377620260285825E-2</v>
      </c>
    </row>
    <row r="85" spans="1:14">
      <c r="A85" t="s">
        <v>60</v>
      </c>
      <c r="G85" s="1">
        <v>0.88257930910780802</v>
      </c>
      <c r="H85" s="1">
        <v>0.96197763390229596</v>
      </c>
      <c r="I85" s="1">
        <v>0.96193944912360596</v>
      </c>
      <c r="J85" s="1">
        <v>0.95782838371731704</v>
      </c>
      <c r="K85" s="1">
        <v>0.96007886367234196</v>
      </c>
      <c r="L85" s="1">
        <f t="shared" si="6"/>
        <v>0.96045608260389026</v>
      </c>
      <c r="M85" s="1">
        <f t="shared" si="7"/>
        <v>1.9632108178788891E-3</v>
      </c>
      <c r="N85" s="1">
        <f t="shared" si="8"/>
        <v>-7.7876773496082241E-2</v>
      </c>
    </row>
    <row r="86" spans="1:14">
      <c r="A86" t="s">
        <v>99</v>
      </c>
      <c r="B86" t="s">
        <v>100</v>
      </c>
      <c r="G86" s="1">
        <v>0.84155011338316599</v>
      </c>
      <c r="H86" s="1">
        <v>0.923713497574432</v>
      </c>
      <c r="I86" s="1">
        <v>0.92118957693149295</v>
      </c>
      <c r="J86" s="1">
        <v>0.925751543973661</v>
      </c>
      <c r="K86" s="1">
        <v>0.92015715749914595</v>
      </c>
      <c r="L86" s="1">
        <f t="shared" si="6"/>
        <v>0.922702943994683</v>
      </c>
      <c r="M86" s="1">
        <f t="shared" si="7"/>
        <v>2.5223328565817426E-3</v>
      </c>
      <c r="N86" s="1">
        <f t="shared" si="8"/>
        <v>-8.1152830611517013E-2</v>
      </c>
    </row>
    <row r="87" spans="1:14">
      <c r="A87" t="s">
        <v>21</v>
      </c>
      <c r="G87" s="1">
        <v>0.80563315653805101</v>
      </c>
      <c r="H87" s="1">
        <v>0.89607256913773203</v>
      </c>
      <c r="I87" s="1">
        <v>0.88005239816290803</v>
      </c>
      <c r="J87" s="1">
        <v>0.88031230591784204</v>
      </c>
      <c r="K87" s="1">
        <v>0.908503551506882</v>
      </c>
      <c r="L87" s="1">
        <f t="shared" si="6"/>
        <v>0.891235206181341</v>
      </c>
      <c r="M87" s="1">
        <f t="shared" si="7"/>
        <v>1.3735122569498874E-2</v>
      </c>
      <c r="N87" s="1">
        <f t="shared" si="8"/>
        <v>-8.560204964328999E-2</v>
      </c>
    </row>
    <row r="88" spans="1:14">
      <c r="A88" t="s">
        <v>65</v>
      </c>
      <c r="G88" s="1">
        <v>0.86242696705706701</v>
      </c>
      <c r="H88" s="1">
        <v>0.95310511787195695</v>
      </c>
      <c r="I88" s="1">
        <v>0.94523810250758</v>
      </c>
      <c r="J88" s="1">
        <v>0.945003194201817</v>
      </c>
      <c r="K88" s="1">
        <v>0.94951172523749405</v>
      </c>
      <c r="L88" s="1">
        <f t="shared" si="6"/>
        <v>0.94821453495471197</v>
      </c>
      <c r="M88" s="1">
        <f t="shared" si="7"/>
        <v>3.8631750087088014E-3</v>
      </c>
      <c r="N88" s="1">
        <f t="shared" si="8"/>
        <v>-8.5787567897644967E-2</v>
      </c>
    </row>
    <row r="89" spans="1:14">
      <c r="A89" t="s">
        <v>119</v>
      </c>
      <c r="G89" s="1">
        <v>0.84479778119716598</v>
      </c>
      <c r="H89" s="1">
        <v>0.95015939520903503</v>
      </c>
      <c r="I89" s="1">
        <v>0.95649524512971995</v>
      </c>
      <c r="J89" s="1">
        <v>0.949366223649595</v>
      </c>
      <c r="K89" s="1">
        <v>0.94543714103382304</v>
      </c>
      <c r="L89" s="1">
        <f t="shared" si="6"/>
        <v>0.95036450125554328</v>
      </c>
      <c r="M89" s="1">
        <f t="shared" si="7"/>
        <v>4.5790656206333123E-3</v>
      </c>
      <c r="N89" s="1">
        <f t="shared" si="8"/>
        <v>-0.10556672005837731</v>
      </c>
    </row>
    <row r="90" spans="1:14">
      <c r="A90" t="s">
        <v>90</v>
      </c>
      <c r="B90" t="s">
        <v>91</v>
      </c>
      <c r="G90" s="1">
        <v>0.84242377311005701</v>
      </c>
      <c r="H90" s="1">
        <v>0.95670242280692896</v>
      </c>
      <c r="I90" s="1">
        <v>0.9513723150358</v>
      </c>
      <c r="J90" s="1">
        <v>0.95166148794420502</v>
      </c>
      <c r="K90" s="1">
        <v>0.94899507847248399</v>
      </c>
      <c r="L90" s="1">
        <f t="shared" si="6"/>
        <v>0.95218282606485449</v>
      </c>
      <c r="M90" s="1">
        <f t="shared" si="7"/>
        <v>3.2412554660139242E-3</v>
      </c>
      <c r="N90" s="1">
        <f t="shared" si="8"/>
        <v>-0.10975905295479749</v>
      </c>
    </row>
    <row r="91" spans="1:14">
      <c r="A91" t="s">
        <v>89</v>
      </c>
      <c r="G91" s="1">
        <v>0.84682764701031998</v>
      </c>
      <c r="H91" s="1">
        <v>0.96152996613164499</v>
      </c>
      <c r="I91" s="1">
        <v>0.96095942294776304</v>
      </c>
      <c r="J91" s="1">
        <v>0.96099818295628203</v>
      </c>
      <c r="K91" s="1">
        <v>0.95649879927220904</v>
      </c>
      <c r="L91" s="1">
        <f t="shared" si="6"/>
        <v>0.9599965928269748</v>
      </c>
      <c r="M91" s="1">
        <f t="shared" si="7"/>
        <v>2.3463459585675492E-3</v>
      </c>
      <c r="N91" s="1">
        <f t="shared" si="8"/>
        <v>-0.11316894581665482</v>
      </c>
    </row>
    <row r="92" spans="1:14">
      <c r="A92" t="s">
        <v>20</v>
      </c>
      <c r="G92" s="1">
        <v>0.80898826126515799</v>
      </c>
      <c r="H92" s="1">
        <v>0.94464882630861502</v>
      </c>
      <c r="I92" s="1">
        <v>0.92253953175404202</v>
      </c>
      <c r="J92" s="1">
        <v>0.92778464547316397</v>
      </c>
      <c r="K92" s="1">
        <v>0.91227395151981505</v>
      </c>
      <c r="L92" s="1">
        <f t="shared" si="6"/>
        <v>0.92681173876390899</v>
      </c>
      <c r="M92" s="1">
        <f t="shared" si="7"/>
        <v>1.3524141996594057E-2</v>
      </c>
      <c r="N92" s="1">
        <f t="shared" si="8"/>
        <v>-0.11782347749875099</v>
      </c>
    </row>
    <row r="93" spans="1:14">
      <c r="A93" t="s">
        <v>97</v>
      </c>
      <c r="G93" s="1">
        <v>0.81238500387686297</v>
      </c>
      <c r="H93" s="1">
        <v>0.93309725306604197</v>
      </c>
      <c r="I93" s="1">
        <v>0.92849746701553204</v>
      </c>
      <c r="J93" s="1">
        <v>0.93064446638237797</v>
      </c>
      <c r="K93" s="1">
        <v>0.93822857723415598</v>
      </c>
      <c r="L93" s="1">
        <f t="shared" si="6"/>
        <v>0.93261694092452707</v>
      </c>
      <c r="M93" s="1">
        <f t="shared" si="7"/>
        <v>4.1865611556960568E-3</v>
      </c>
      <c r="N93" s="1">
        <f t="shared" si="8"/>
        <v>-0.12023193704766411</v>
      </c>
    </row>
    <row r="94" spans="1:14">
      <c r="A94" t="s">
        <v>124</v>
      </c>
      <c r="B94" t="s">
        <v>125</v>
      </c>
      <c r="G94" s="1">
        <v>0.76529637354504498</v>
      </c>
      <c r="H94" s="1">
        <v>0.90059698110875797</v>
      </c>
      <c r="I94" s="1">
        <v>0.87720199094898699</v>
      </c>
      <c r="J94" s="1">
        <v>0.88071305814683498</v>
      </c>
      <c r="K94" s="1">
        <v>0.88767744263651105</v>
      </c>
      <c r="L94" s="1">
        <f t="shared" si="6"/>
        <v>0.8865473682102728</v>
      </c>
      <c r="M94" s="1">
        <f t="shared" si="7"/>
        <v>1.0328664658418793E-2</v>
      </c>
      <c r="N94" s="1">
        <f t="shared" si="8"/>
        <v>-0.12125099466522782</v>
      </c>
    </row>
    <row r="95" spans="1:14">
      <c r="A95" t="s">
        <v>101</v>
      </c>
      <c r="B95" t="s">
        <v>100</v>
      </c>
      <c r="G95" s="1">
        <v>0.79604127665403401</v>
      </c>
      <c r="H95" s="1">
        <v>0.938662668509748</v>
      </c>
      <c r="I95" s="1">
        <v>0.93726352875837404</v>
      </c>
      <c r="J95" s="1">
        <v>0.93911778657371203</v>
      </c>
      <c r="K95" s="1">
        <v>0.946540313112058</v>
      </c>
      <c r="L95" s="1">
        <f t="shared" si="6"/>
        <v>0.94039607423847293</v>
      </c>
      <c r="M95" s="1">
        <f t="shared" si="7"/>
        <v>4.1714596683822052E-3</v>
      </c>
      <c r="N95" s="1">
        <f t="shared" si="8"/>
        <v>-0.14435479758443892</v>
      </c>
    </row>
    <row r="96" spans="1:14">
      <c r="A96" t="s">
        <v>88</v>
      </c>
      <c r="G96" s="1">
        <v>0.77042848776163797</v>
      </c>
      <c r="H96" s="1">
        <v>0.91974809305355698</v>
      </c>
      <c r="I96" s="1">
        <v>0.91049135534931902</v>
      </c>
      <c r="J96" s="1">
        <v>0.93374598374598405</v>
      </c>
      <c r="K96" s="1">
        <v>0.92769720138909195</v>
      </c>
      <c r="L96" s="1">
        <f t="shared" si="6"/>
        <v>0.92292065838448789</v>
      </c>
      <c r="M96" s="1">
        <f t="shared" si="7"/>
        <v>1.0075643519169829E-2</v>
      </c>
      <c r="N96" s="1">
        <f t="shared" si="8"/>
        <v>-0.15249217062284992</v>
      </c>
    </row>
    <row r="97" spans="1:14">
      <c r="A97" t="s">
        <v>154</v>
      </c>
      <c r="G97" s="1">
        <v>0.71058007605837403</v>
      </c>
      <c r="H97" s="1">
        <v>0.87819020527917502</v>
      </c>
      <c r="I97" s="1">
        <v>0.86820525592421405</v>
      </c>
      <c r="J97" s="1">
        <v>0.87078049732130802</v>
      </c>
      <c r="K97" s="1">
        <v>0.89134414437766296</v>
      </c>
      <c r="L97" s="1">
        <f t="shared" si="6"/>
        <v>0.87713002572558996</v>
      </c>
      <c r="M97" s="1">
        <f t="shared" si="7"/>
        <v>1.0378393849810994E-2</v>
      </c>
      <c r="N97" s="1">
        <f t="shared" si="8"/>
        <v>-0.16654994966721592</v>
      </c>
    </row>
    <row r="98" spans="1:14">
      <c r="A98" t="s">
        <v>118</v>
      </c>
      <c r="G98" s="1">
        <v>0.59338172904685604</v>
      </c>
      <c r="H98" s="1">
        <v>0.80607533414337795</v>
      </c>
      <c r="I98" s="1">
        <v>0.75360287811918303</v>
      </c>
      <c r="J98" s="1">
        <v>0.80231530031048903</v>
      </c>
      <c r="K98" s="1">
        <v>0.80601009961643499</v>
      </c>
      <c r="L98" s="1">
        <f t="shared" ref="L98:L129" si="9">AVERAGE(H98:K98)</f>
        <v>0.79200090304737114</v>
      </c>
      <c r="M98" s="1">
        <f t="shared" ref="M98:M106" si="10">_xlfn.STDEV.S(H98:K98)</f>
        <v>2.5658931573457246E-2</v>
      </c>
      <c r="N98" s="1">
        <f t="shared" ref="N98:N106" si="11">G98-L98</f>
        <v>-0.1986191740005151</v>
      </c>
    </row>
    <row r="99" spans="1:14">
      <c r="A99" t="s">
        <v>126</v>
      </c>
      <c r="G99" s="1">
        <v>0.68133938323278698</v>
      </c>
      <c r="H99" s="1">
        <v>0.87844502923055101</v>
      </c>
      <c r="I99" s="1">
        <v>0.85863686616667201</v>
      </c>
      <c r="J99" s="1">
        <v>0.88857957494422202</v>
      </c>
      <c r="K99" s="1">
        <v>0.89857274045847402</v>
      </c>
      <c r="L99" s="1">
        <f t="shared" si="9"/>
        <v>0.88105855269997968</v>
      </c>
      <c r="M99" s="1">
        <f t="shared" si="10"/>
        <v>1.7057501579083867E-2</v>
      </c>
      <c r="N99" s="1">
        <f t="shared" si="11"/>
        <v>-0.1997191694671927</v>
      </c>
    </row>
    <row r="100" spans="1:14">
      <c r="A100" s="2" t="s">
        <v>152</v>
      </c>
      <c r="B100" t="s">
        <v>153</v>
      </c>
      <c r="G100" s="1">
        <v>0.64501882568433899</v>
      </c>
      <c r="H100" s="1">
        <v>0.87485994329530303</v>
      </c>
      <c r="I100" s="1">
        <v>0.81564123337940198</v>
      </c>
      <c r="J100" s="1">
        <v>0.85943450244031006</v>
      </c>
      <c r="K100" s="1">
        <v>0.88476414986382301</v>
      </c>
      <c r="L100" s="1">
        <f t="shared" si="9"/>
        <v>0.85867495724470944</v>
      </c>
      <c r="M100" s="1">
        <f t="shared" si="10"/>
        <v>3.0523641348932644E-2</v>
      </c>
      <c r="N100" s="1">
        <f t="shared" si="11"/>
        <v>-0.21365613156037044</v>
      </c>
    </row>
    <row r="101" spans="1:14">
      <c r="A101" s="2" t="s">
        <v>148</v>
      </c>
      <c r="B101" t="s">
        <v>149</v>
      </c>
      <c r="G101" s="1">
        <v>0.67629948624962199</v>
      </c>
      <c r="H101" s="1">
        <v>0.90688635403464302</v>
      </c>
      <c r="I101" s="1">
        <v>0.88890957842991203</v>
      </c>
      <c r="J101" s="1">
        <v>0.88096481152761796</v>
      </c>
      <c r="K101" s="1">
        <v>0.893728222996516</v>
      </c>
      <c r="L101" s="1">
        <f t="shared" si="9"/>
        <v>0.89262224174717231</v>
      </c>
      <c r="M101" s="1">
        <f t="shared" si="10"/>
        <v>1.086841972727378E-2</v>
      </c>
      <c r="N101" s="1">
        <f t="shared" si="11"/>
        <v>-0.21632275549755031</v>
      </c>
    </row>
    <row r="102" spans="1:14">
      <c r="A102" s="2" t="s">
        <v>84</v>
      </c>
      <c r="G102" s="1">
        <v>0.72831037110131303</v>
      </c>
      <c r="H102" s="1">
        <v>0.95433920981366205</v>
      </c>
      <c r="I102" s="1">
        <v>0.94864997039973198</v>
      </c>
      <c r="J102" s="1">
        <v>0.94653324840148001</v>
      </c>
      <c r="K102" s="1">
        <v>0.95439971689402903</v>
      </c>
      <c r="L102" s="1">
        <f t="shared" si="9"/>
        <v>0.95098053637722579</v>
      </c>
      <c r="M102" s="1">
        <f t="shared" si="10"/>
        <v>4.0075508220430624E-3</v>
      </c>
      <c r="N102" s="1">
        <f t="shared" si="11"/>
        <v>-0.22267016527591277</v>
      </c>
    </row>
    <row r="103" spans="1:14">
      <c r="A103" s="2" t="s">
        <v>68</v>
      </c>
      <c r="G103" s="1">
        <v>0.70713960323750202</v>
      </c>
      <c r="H103" s="1">
        <v>0.955957348168753</v>
      </c>
      <c r="I103" s="1">
        <v>0.95231612467889104</v>
      </c>
      <c r="J103" s="1">
        <v>0.947340898394603</v>
      </c>
      <c r="K103" s="1">
        <v>0.96093020738916901</v>
      </c>
      <c r="L103" s="1">
        <f t="shared" si="9"/>
        <v>0.95413614465785401</v>
      </c>
      <c r="M103" s="1">
        <f t="shared" si="10"/>
        <v>5.7435156227756932E-3</v>
      </c>
      <c r="N103" s="1">
        <f t="shared" si="11"/>
        <v>-0.24699654142035199</v>
      </c>
    </row>
    <row r="104" spans="1:14">
      <c r="A104" s="2" t="s">
        <v>53</v>
      </c>
      <c r="G104" s="1">
        <v>0.48538459483764101</v>
      </c>
      <c r="H104" s="1">
        <v>0.74932620899878799</v>
      </c>
      <c r="I104" s="1">
        <v>0.72964315853666095</v>
      </c>
      <c r="J104" s="1">
        <v>0.72216825116942496</v>
      </c>
      <c r="K104" s="1">
        <v>0.73448717948717901</v>
      </c>
      <c r="L104" s="1">
        <f t="shared" si="9"/>
        <v>0.73390619954801328</v>
      </c>
      <c r="M104" s="1">
        <f t="shared" si="10"/>
        <v>1.1461052597886615E-2</v>
      </c>
      <c r="N104" s="1">
        <f t="shared" si="11"/>
        <v>-0.24852160471037227</v>
      </c>
    </row>
    <row r="105" spans="1:14">
      <c r="A105" s="2" t="s">
        <v>61</v>
      </c>
      <c r="G105" s="1">
        <v>0.279412819813744</v>
      </c>
      <c r="H105" s="1">
        <v>0.88817596826313305</v>
      </c>
      <c r="I105" s="1">
        <v>0.86809853060236897</v>
      </c>
      <c r="J105" s="1">
        <v>0.86821461026316304</v>
      </c>
      <c r="K105" s="1">
        <v>0.88448099142750602</v>
      </c>
      <c r="L105" s="1">
        <f t="shared" si="9"/>
        <v>0.87724252513904277</v>
      </c>
      <c r="M105" s="1">
        <f t="shared" si="10"/>
        <v>1.0599551183104985E-2</v>
      </c>
      <c r="N105" s="1">
        <f t="shared" si="11"/>
        <v>-0.59782970532529878</v>
      </c>
    </row>
    <row r="106" spans="1:14">
      <c r="A106" s="2" t="s">
        <v>50</v>
      </c>
      <c r="G106" s="1">
        <v>0.26582420668351597</v>
      </c>
      <c r="H106" s="1">
        <v>0.91618907063501798</v>
      </c>
      <c r="I106" s="1">
        <v>0.90847587635192095</v>
      </c>
      <c r="J106" s="1">
        <v>0.89599616263649495</v>
      </c>
      <c r="K106" s="1">
        <v>0.90744178280640797</v>
      </c>
      <c r="L106" s="1">
        <f t="shared" si="9"/>
        <v>0.90702572310746044</v>
      </c>
      <c r="M106" s="1">
        <f t="shared" si="10"/>
        <v>8.3245458774835867E-3</v>
      </c>
      <c r="N106" s="1">
        <f t="shared" si="11"/>
        <v>-0.64120151642394441</v>
      </c>
    </row>
  </sheetData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All_KS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Ernst</cp:lastModifiedBy>
  <cp:revision>2</cp:revision>
  <dcterms:created xsi:type="dcterms:W3CDTF">2018-12-30T20:39:15Z</dcterms:created>
  <dcterms:modified xsi:type="dcterms:W3CDTF">2018-12-30T20:39:15Z</dcterms:modified>
</cp:coreProperties>
</file>