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U\Tugas Akhir\Data Tugas Akhir\"/>
    </mc:Choice>
  </mc:AlternateContent>
  <xr:revisionPtr revIDLastSave="0" documentId="13_ncr:1_{14F1758D-ED80-4E7C-A6E0-3A750A5A2F17}" xr6:coauthVersionLast="47" xr6:coauthVersionMax="47" xr10:uidLastSave="{00000000-0000-0000-0000-000000000000}"/>
  <bookViews>
    <workbookView xWindow="-110" yWindow="-110" windowWidth="25820" windowHeight="13900" xr2:uid="{A9301B87-A28A-44A3-8E17-804F21B71113}"/>
  </bookViews>
  <sheets>
    <sheet name="fast" sheetId="1" r:id="rId1"/>
    <sheet name="s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2" i="1"/>
  <c r="I3" i="1"/>
  <c r="I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2" i="2"/>
  <c r="J40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E28" i="2"/>
  <c r="F28" i="2"/>
  <c r="G28" i="2" s="1"/>
  <c r="E33" i="2"/>
  <c r="F33" i="2"/>
  <c r="G33" i="2" s="1"/>
  <c r="E27" i="2"/>
  <c r="F27" i="2"/>
  <c r="I4" i="1"/>
  <c r="E29" i="2"/>
  <c r="F29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90" i="1"/>
  <c r="G91" i="1"/>
  <c r="G92" i="1"/>
  <c r="G94" i="1"/>
  <c r="G95" i="1"/>
  <c r="G96" i="1"/>
  <c r="G97" i="1"/>
  <c r="G99" i="1"/>
  <c r="G100" i="1"/>
  <c r="G101" i="1"/>
  <c r="G103" i="1"/>
  <c r="G10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G112" i="1" s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G84" i="1" s="1"/>
  <c r="E85" i="1"/>
  <c r="E86" i="1"/>
  <c r="G86" i="1" s="1"/>
  <c r="E87" i="1"/>
  <c r="G87" i="1" s="1"/>
  <c r="E88" i="1"/>
  <c r="G88" i="1" s="1"/>
  <c r="E89" i="1"/>
  <c r="G89" i="1" s="1"/>
  <c r="E90" i="1"/>
  <c r="E91" i="1"/>
  <c r="E92" i="1"/>
  <c r="E93" i="1"/>
  <c r="G93" i="1" s="1"/>
  <c r="E94" i="1"/>
  <c r="E95" i="1"/>
  <c r="E96" i="1"/>
  <c r="E97" i="1"/>
  <c r="E98" i="1"/>
  <c r="G98" i="1" s="1"/>
  <c r="E99" i="1"/>
  <c r="E100" i="1"/>
  <c r="E101" i="1"/>
  <c r="E102" i="1"/>
  <c r="G102" i="1" s="1"/>
  <c r="E103" i="1"/>
  <c r="E104" i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0" i="2"/>
  <c r="F31" i="2"/>
  <c r="F32" i="2"/>
  <c r="F34" i="2"/>
  <c r="F35" i="2"/>
  <c r="F36" i="2"/>
  <c r="F37" i="2"/>
  <c r="F38" i="2"/>
  <c r="F39" i="2"/>
  <c r="F4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0" i="2"/>
  <c r="G30" i="2" s="1"/>
  <c r="E31" i="2"/>
  <c r="E32" i="2"/>
  <c r="E34" i="2"/>
  <c r="E35" i="2"/>
  <c r="E36" i="2"/>
  <c r="E37" i="2"/>
  <c r="E38" i="2"/>
  <c r="E39" i="2"/>
  <c r="E40" i="2"/>
  <c r="E2" i="2"/>
  <c r="G27" i="2" l="1"/>
  <c r="G24" i="2"/>
  <c r="G32" i="2"/>
  <c r="G29" i="2"/>
  <c r="G2" i="2"/>
  <c r="G16" i="2"/>
  <c r="G37" i="2"/>
  <c r="G25" i="2"/>
  <c r="G19" i="2"/>
  <c r="G11" i="2"/>
  <c r="G3" i="2"/>
  <c r="G36" i="2"/>
  <c r="G8" i="2"/>
  <c r="G35" i="2"/>
  <c r="G26" i="2"/>
  <c r="G18" i="2"/>
  <c r="G10" i="2"/>
  <c r="G34" i="2"/>
  <c r="G17" i="2"/>
  <c r="G9" i="2"/>
  <c r="G40" i="2"/>
  <c r="G23" i="2"/>
  <c r="G15" i="2"/>
  <c r="G7" i="2"/>
  <c r="G39" i="2"/>
  <c r="G22" i="2"/>
  <c r="G14" i="2"/>
  <c r="G6" i="2"/>
  <c r="G21" i="2"/>
  <c r="G13" i="2"/>
  <c r="G5" i="2"/>
  <c r="G20" i="2"/>
  <c r="G12" i="2"/>
  <c r="G4" i="2"/>
  <c r="G38" i="2"/>
  <c r="G31" i="2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J126" i="1" s="1"/>
</calcChain>
</file>

<file path=xl/sharedStrings.xml><?xml version="1.0" encoding="utf-8"?>
<sst xmlns="http://schemas.openxmlformats.org/spreadsheetml/2006/main" count="18" uniqueCount="10">
  <si>
    <t>Menit</t>
  </si>
  <si>
    <t>Vdc</t>
  </si>
  <si>
    <t>Iac</t>
  </si>
  <si>
    <t>Idc</t>
  </si>
  <si>
    <t>Pin</t>
  </si>
  <si>
    <t>Pout</t>
  </si>
  <si>
    <t>Efisiensi</t>
  </si>
  <si>
    <t>SoC in A*min</t>
  </si>
  <si>
    <t>SoC, slow</t>
  </si>
  <si>
    <t>SoC,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</si>
</sst>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Pengujian</a:t>
            </a:r>
            <a:r>
              <a:rPr lang="en-US" baseline="0"/>
              <a:t> Pengisian Baterai </a:t>
            </a:r>
            <a:r>
              <a:rPr lang="en-US" i="1" baseline="0"/>
              <a:t>Fast Charging </a:t>
            </a:r>
            <a:r>
              <a:rPr lang="en-US" i="0" baseline="0"/>
              <a:t>dengan Metode CC-CV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fast!$C$1</c:f>
              <c:strCache>
                <c:ptCount val="1"/>
                <c:pt idx="0">
                  <c:v>Iac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fast!$A$1:$A$126</c15:sqref>
                  </c15:fullRef>
                </c:ext>
              </c:extLst>
              <c:f>fast!$A$2:$A$126</c:f>
              <c:strCach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fast!$C$3:$C$126</c15:sqref>
                  </c15:fullRef>
                </c:ext>
              </c:extLst>
              <c:f>fast!$C$4:$C$126</c:f>
              <c:numCache>
                <c:formatCode>0.00</c:formatCode>
                <c:ptCount val="123"/>
                <c:pt idx="0">
                  <c:v>0.68</c:v>
                </c:pt>
                <c:pt idx="1">
                  <c:v>0.68</c:v>
                </c:pt>
                <c:pt idx="2">
                  <c:v>0.69</c:v>
                </c:pt>
                <c:pt idx="3">
                  <c:v>0.7</c:v>
                </c:pt>
                <c:pt idx="4">
                  <c:v>0.7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0.74</c:v>
                </c:pt>
                <c:pt idx="25">
                  <c:v>0.74</c:v>
                </c:pt>
                <c:pt idx="26">
                  <c:v>0.75</c:v>
                </c:pt>
                <c:pt idx="27">
                  <c:v>0.76</c:v>
                </c:pt>
                <c:pt idx="28">
                  <c:v>0.77</c:v>
                </c:pt>
                <c:pt idx="29">
                  <c:v>0.75</c:v>
                </c:pt>
                <c:pt idx="30">
                  <c:v>0.75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0.78</c:v>
                </c:pt>
                <c:pt idx="35">
                  <c:v>0.8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</c:v>
                </c:pt>
                <c:pt idx="43">
                  <c:v>0.77</c:v>
                </c:pt>
                <c:pt idx="44">
                  <c:v>0.74</c:v>
                </c:pt>
                <c:pt idx="45">
                  <c:v>0.72</c:v>
                </c:pt>
                <c:pt idx="46">
                  <c:v>0.71</c:v>
                </c:pt>
                <c:pt idx="47">
                  <c:v>0.7</c:v>
                </c:pt>
                <c:pt idx="48">
                  <c:v>0.68</c:v>
                </c:pt>
                <c:pt idx="49">
                  <c:v>0.66</c:v>
                </c:pt>
                <c:pt idx="50">
                  <c:v>0.65</c:v>
                </c:pt>
                <c:pt idx="51">
                  <c:v>0.63</c:v>
                </c:pt>
                <c:pt idx="52">
                  <c:v>0.61</c:v>
                </c:pt>
                <c:pt idx="53">
                  <c:v>0.6</c:v>
                </c:pt>
                <c:pt idx="54">
                  <c:v>0.56999999999999995</c:v>
                </c:pt>
                <c:pt idx="55">
                  <c:v>0.56000000000000005</c:v>
                </c:pt>
                <c:pt idx="56">
                  <c:v>0.54</c:v>
                </c:pt>
                <c:pt idx="57">
                  <c:v>0.53</c:v>
                </c:pt>
                <c:pt idx="58">
                  <c:v>0.51</c:v>
                </c:pt>
                <c:pt idx="59">
                  <c:v>0.51</c:v>
                </c:pt>
                <c:pt idx="60">
                  <c:v>0.5</c:v>
                </c:pt>
                <c:pt idx="61">
                  <c:v>0.48</c:v>
                </c:pt>
                <c:pt idx="62">
                  <c:v>0.46</c:v>
                </c:pt>
                <c:pt idx="63">
                  <c:v>0.46</c:v>
                </c:pt>
                <c:pt idx="64">
                  <c:v>0.45</c:v>
                </c:pt>
                <c:pt idx="65">
                  <c:v>0.44</c:v>
                </c:pt>
                <c:pt idx="66">
                  <c:v>0.41</c:v>
                </c:pt>
                <c:pt idx="67">
                  <c:v>0.41</c:v>
                </c:pt>
                <c:pt idx="68">
                  <c:v>0.4</c:v>
                </c:pt>
                <c:pt idx="69">
                  <c:v>0.39</c:v>
                </c:pt>
                <c:pt idx="70">
                  <c:v>0.38</c:v>
                </c:pt>
                <c:pt idx="71">
                  <c:v>0.37</c:v>
                </c:pt>
                <c:pt idx="72">
                  <c:v>0.36</c:v>
                </c:pt>
                <c:pt idx="73">
                  <c:v>0.34</c:v>
                </c:pt>
                <c:pt idx="74">
                  <c:v>0.33</c:v>
                </c:pt>
                <c:pt idx="75">
                  <c:v>0.32</c:v>
                </c:pt>
                <c:pt idx="76">
                  <c:v>0.32</c:v>
                </c:pt>
                <c:pt idx="77">
                  <c:v>0.31</c:v>
                </c:pt>
                <c:pt idx="78">
                  <c:v>0.3</c:v>
                </c:pt>
                <c:pt idx="79">
                  <c:v>0.3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0.27</c:v>
                </c:pt>
                <c:pt idx="86">
                  <c:v>0.26</c:v>
                </c:pt>
                <c:pt idx="87">
                  <c:v>0.25</c:v>
                </c:pt>
                <c:pt idx="88">
                  <c:v>0.25</c:v>
                </c:pt>
                <c:pt idx="89">
                  <c:v>0.24</c:v>
                </c:pt>
                <c:pt idx="90">
                  <c:v>0.23</c:v>
                </c:pt>
                <c:pt idx="91">
                  <c:v>0.22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0.19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0.13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F-44A1-839D-5681BF306325}"/>
            </c:ext>
          </c:extLst>
        </c:ser>
        <c:ser>
          <c:idx val="3"/>
          <c:order val="2"/>
          <c:tx>
            <c:strRef>
              <c:f>fast!$D$1</c:f>
              <c:strCache>
                <c:ptCount val="1"/>
                <c:pt idx="0">
                  <c:v>Idc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fast!$A$1:$A$126</c15:sqref>
                  </c15:fullRef>
                </c:ext>
              </c:extLst>
              <c:f>fast!$A$2:$A$126</c:f>
              <c:strCach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fast!$D$3:$D$126</c15:sqref>
                  </c15:fullRef>
                </c:ext>
              </c:extLst>
              <c:f>fast!$D$4:$D$126</c:f>
              <c:numCache>
                <c:formatCode>0.00</c:formatCode>
                <c:ptCount val="123"/>
                <c:pt idx="0">
                  <c:v>5.01</c:v>
                </c:pt>
                <c:pt idx="1">
                  <c:v>5</c:v>
                </c:pt>
                <c:pt idx="2">
                  <c:v>5</c:v>
                </c:pt>
                <c:pt idx="3">
                  <c:v>5.03</c:v>
                </c:pt>
                <c:pt idx="4">
                  <c:v>5.0199999999999996</c:v>
                </c:pt>
                <c:pt idx="5">
                  <c:v>5.0199999999999996</c:v>
                </c:pt>
                <c:pt idx="6">
                  <c:v>5.0199999999999996</c:v>
                </c:pt>
                <c:pt idx="7">
                  <c:v>5.01</c:v>
                </c:pt>
                <c:pt idx="8">
                  <c:v>5.01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  <c:pt idx="12">
                  <c:v>5.01</c:v>
                </c:pt>
                <c:pt idx="13">
                  <c:v>5.01</c:v>
                </c:pt>
                <c:pt idx="14">
                  <c:v>5.01</c:v>
                </c:pt>
                <c:pt idx="15">
                  <c:v>5.01</c:v>
                </c:pt>
                <c:pt idx="16">
                  <c:v>5.01</c:v>
                </c:pt>
                <c:pt idx="17">
                  <c:v>5.01</c:v>
                </c:pt>
                <c:pt idx="18">
                  <c:v>5.01</c:v>
                </c:pt>
                <c:pt idx="19">
                  <c:v>5.01</c:v>
                </c:pt>
                <c:pt idx="20">
                  <c:v>5.0199999999999996</c:v>
                </c:pt>
                <c:pt idx="21">
                  <c:v>5.0199999999999996</c:v>
                </c:pt>
                <c:pt idx="22">
                  <c:v>5.0199999999999996</c:v>
                </c:pt>
                <c:pt idx="23">
                  <c:v>5.03</c:v>
                </c:pt>
                <c:pt idx="24">
                  <c:v>5.03</c:v>
                </c:pt>
                <c:pt idx="25">
                  <c:v>5.04</c:v>
                </c:pt>
                <c:pt idx="26">
                  <c:v>5.04</c:v>
                </c:pt>
                <c:pt idx="27">
                  <c:v>5.05</c:v>
                </c:pt>
                <c:pt idx="28">
                  <c:v>5.0599999999999996</c:v>
                </c:pt>
                <c:pt idx="29">
                  <c:v>5.05</c:v>
                </c:pt>
                <c:pt idx="30">
                  <c:v>5.05</c:v>
                </c:pt>
                <c:pt idx="31">
                  <c:v>5.04</c:v>
                </c:pt>
                <c:pt idx="32">
                  <c:v>5.04</c:v>
                </c:pt>
                <c:pt idx="33">
                  <c:v>5.04</c:v>
                </c:pt>
                <c:pt idx="34">
                  <c:v>5.04</c:v>
                </c:pt>
                <c:pt idx="35">
                  <c:v>5.05</c:v>
                </c:pt>
                <c:pt idx="36">
                  <c:v>5.04</c:v>
                </c:pt>
                <c:pt idx="37">
                  <c:v>5.04</c:v>
                </c:pt>
                <c:pt idx="38">
                  <c:v>5.04</c:v>
                </c:pt>
                <c:pt idx="39">
                  <c:v>5.03</c:v>
                </c:pt>
                <c:pt idx="40">
                  <c:v>5.0199999999999996</c:v>
                </c:pt>
                <c:pt idx="41">
                  <c:v>5</c:v>
                </c:pt>
                <c:pt idx="42">
                  <c:v>4.93</c:v>
                </c:pt>
                <c:pt idx="43">
                  <c:v>4.82</c:v>
                </c:pt>
                <c:pt idx="44">
                  <c:v>4.74</c:v>
                </c:pt>
                <c:pt idx="45">
                  <c:v>4.66</c:v>
                </c:pt>
                <c:pt idx="46">
                  <c:v>4.59</c:v>
                </c:pt>
                <c:pt idx="47">
                  <c:v>4.51</c:v>
                </c:pt>
                <c:pt idx="48">
                  <c:v>4.42</c:v>
                </c:pt>
                <c:pt idx="49">
                  <c:v>4.3600000000000003</c:v>
                </c:pt>
                <c:pt idx="50">
                  <c:v>4.2699999999999996</c:v>
                </c:pt>
                <c:pt idx="51">
                  <c:v>4.1900000000000004</c:v>
                </c:pt>
                <c:pt idx="52">
                  <c:v>4.0999999999999996</c:v>
                </c:pt>
                <c:pt idx="53">
                  <c:v>3.97</c:v>
                </c:pt>
                <c:pt idx="54">
                  <c:v>3.87</c:v>
                </c:pt>
                <c:pt idx="55">
                  <c:v>3.79</c:v>
                </c:pt>
                <c:pt idx="56">
                  <c:v>3.73</c:v>
                </c:pt>
                <c:pt idx="57">
                  <c:v>3.65</c:v>
                </c:pt>
                <c:pt idx="58">
                  <c:v>3.59</c:v>
                </c:pt>
                <c:pt idx="59">
                  <c:v>3.52</c:v>
                </c:pt>
                <c:pt idx="60">
                  <c:v>3.44</c:v>
                </c:pt>
                <c:pt idx="61">
                  <c:v>3.36</c:v>
                </c:pt>
                <c:pt idx="62">
                  <c:v>3.27</c:v>
                </c:pt>
                <c:pt idx="63">
                  <c:v>3.2</c:v>
                </c:pt>
                <c:pt idx="64">
                  <c:v>3.14</c:v>
                </c:pt>
                <c:pt idx="65">
                  <c:v>3.07</c:v>
                </c:pt>
                <c:pt idx="66">
                  <c:v>2.97</c:v>
                </c:pt>
                <c:pt idx="67">
                  <c:v>2.9</c:v>
                </c:pt>
                <c:pt idx="68">
                  <c:v>2.82</c:v>
                </c:pt>
                <c:pt idx="69">
                  <c:v>2.76</c:v>
                </c:pt>
                <c:pt idx="70">
                  <c:v>2.67</c:v>
                </c:pt>
                <c:pt idx="71">
                  <c:v>2.58</c:v>
                </c:pt>
                <c:pt idx="72">
                  <c:v>2.5099999999999998</c:v>
                </c:pt>
                <c:pt idx="73">
                  <c:v>2.4700000000000002</c:v>
                </c:pt>
                <c:pt idx="74">
                  <c:v>2.35</c:v>
                </c:pt>
                <c:pt idx="75">
                  <c:v>2.2799999999999998</c:v>
                </c:pt>
                <c:pt idx="76">
                  <c:v>2.2200000000000002</c:v>
                </c:pt>
                <c:pt idx="77">
                  <c:v>2.13</c:v>
                </c:pt>
                <c:pt idx="78">
                  <c:v>2.1</c:v>
                </c:pt>
                <c:pt idx="79">
                  <c:v>2.0499999999999998</c:v>
                </c:pt>
                <c:pt idx="80">
                  <c:v>1.99</c:v>
                </c:pt>
                <c:pt idx="81">
                  <c:v>1.92</c:v>
                </c:pt>
                <c:pt idx="82">
                  <c:v>1.88</c:v>
                </c:pt>
                <c:pt idx="83">
                  <c:v>1.82</c:v>
                </c:pt>
                <c:pt idx="84">
                  <c:v>1.78</c:v>
                </c:pt>
                <c:pt idx="85">
                  <c:v>1.72</c:v>
                </c:pt>
                <c:pt idx="86">
                  <c:v>1.68</c:v>
                </c:pt>
                <c:pt idx="87">
                  <c:v>1.64</c:v>
                </c:pt>
                <c:pt idx="88">
                  <c:v>1.59</c:v>
                </c:pt>
                <c:pt idx="89">
                  <c:v>1.55</c:v>
                </c:pt>
                <c:pt idx="90">
                  <c:v>1.5</c:v>
                </c:pt>
                <c:pt idx="91">
                  <c:v>1.46</c:v>
                </c:pt>
                <c:pt idx="92">
                  <c:v>1.43</c:v>
                </c:pt>
                <c:pt idx="93">
                  <c:v>1.38</c:v>
                </c:pt>
                <c:pt idx="94">
                  <c:v>1.34</c:v>
                </c:pt>
                <c:pt idx="95">
                  <c:v>1.3</c:v>
                </c:pt>
                <c:pt idx="96">
                  <c:v>1.26</c:v>
                </c:pt>
                <c:pt idx="97">
                  <c:v>1.24</c:v>
                </c:pt>
                <c:pt idx="98">
                  <c:v>1.2</c:v>
                </c:pt>
                <c:pt idx="99">
                  <c:v>1.17</c:v>
                </c:pt>
                <c:pt idx="100">
                  <c:v>1.1399999999999999</c:v>
                </c:pt>
                <c:pt idx="101">
                  <c:v>1.1000000000000001</c:v>
                </c:pt>
                <c:pt idx="102">
                  <c:v>1.07</c:v>
                </c:pt>
                <c:pt idx="103">
                  <c:v>1.04</c:v>
                </c:pt>
                <c:pt idx="104">
                  <c:v>1</c:v>
                </c:pt>
                <c:pt idx="105">
                  <c:v>0.98</c:v>
                </c:pt>
                <c:pt idx="106">
                  <c:v>0.95</c:v>
                </c:pt>
                <c:pt idx="107">
                  <c:v>0.92</c:v>
                </c:pt>
                <c:pt idx="108">
                  <c:v>0.9</c:v>
                </c:pt>
                <c:pt idx="109">
                  <c:v>0.88</c:v>
                </c:pt>
                <c:pt idx="110">
                  <c:v>0.84</c:v>
                </c:pt>
                <c:pt idx="111">
                  <c:v>0.81</c:v>
                </c:pt>
                <c:pt idx="112">
                  <c:v>0.79</c:v>
                </c:pt>
                <c:pt idx="113">
                  <c:v>0.76</c:v>
                </c:pt>
                <c:pt idx="114">
                  <c:v>0.74</c:v>
                </c:pt>
                <c:pt idx="115">
                  <c:v>0.71</c:v>
                </c:pt>
                <c:pt idx="116">
                  <c:v>0.69</c:v>
                </c:pt>
                <c:pt idx="117">
                  <c:v>0.67</c:v>
                </c:pt>
                <c:pt idx="118">
                  <c:v>0.66</c:v>
                </c:pt>
                <c:pt idx="119">
                  <c:v>0.64</c:v>
                </c:pt>
                <c:pt idx="120">
                  <c:v>0.62</c:v>
                </c:pt>
                <c:pt idx="121">
                  <c:v>0.6</c:v>
                </c:pt>
                <c:pt idx="122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F-44A1-839D-5681BF30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396128"/>
        <c:axId val="1183410272"/>
      </c:lineChart>
      <c:lineChart>
        <c:grouping val="standard"/>
        <c:varyColors val="0"/>
        <c:ser>
          <c:idx val="1"/>
          <c:order val="0"/>
          <c:tx>
            <c:strRef>
              <c:f>fast!$B$1</c:f>
              <c:strCache>
                <c:ptCount val="1"/>
                <c:pt idx="0">
                  <c:v>Vdc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fast!$A$1:$A$126</c15:sqref>
                  </c15:fullRef>
                </c:ext>
              </c:extLst>
              <c:f>fast!$A$2:$A$126</c:f>
              <c:strCach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fast!$B$3:$B$126</c15:sqref>
                  </c15:fullRef>
                </c:ext>
              </c:extLst>
              <c:f>fast!$B$4:$B$126</c:f>
              <c:numCache>
                <c:formatCode>0.00</c:formatCode>
                <c:ptCount val="123"/>
                <c:pt idx="0">
                  <c:v>25.7</c:v>
                </c:pt>
                <c:pt idx="1">
                  <c:v>25.8</c:v>
                </c:pt>
                <c:pt idx="2">
                  <c:v>25.9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26.1</c:v>
                </c:pt>
                <c:pt idx="7">
                  <c:v>26.1</c:v>
                </c:pt>
                <c:pt idx="8">
                  <c:v>26.1</c:v>
                </c:pt>
                <c:pt idx="9">
                  <c:v>26.2</c:v>
                </c:pt>
                <c:pt idx="10">
                  <c:v>26.2</c:v>
                </c:pt>
                <c:pt idx="11">
                  <c:v>26.2</c:v>
                </c:pt>
                <c:pt idx="12">
                  <c:v>26.3</c:v>
                </c:pt>
                <c:pt idx="13">
                  <c:v>26.3</c:v>
                </c:pt>
                <c:pt idx="14">
                  <c:v>26.3</c:v>
                </c:pt>
                <c:pt idx="15">
                  <c:v>26.3</c:v>
                </c:pt>
                <c:pt idx="16">
                  <c:v>26.4</c:v>
                </c:pt>
                <c:pt idx="17">
                  <c:v>26.4</c:v>
                </c:pt>
                <c:pt idx="18">
                  <c:v>26.5</c:v>
                </c:pt>
                <c:pt idx="19">
                  <c:v>26.5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26.7</c:v>
                </c:pt>
                <c:pt idx="24">
                  <c:v>26.7</c:v>
                </c:pt>
                <c:pt idx="25">
                  <c:v>26.8</c:v>
                </c:pt>
                <c:pt idx="26">
                  <c:v>26.8</c:v>
                </c:pt>
                <c:pt idx="27">
                  <c:v>26.9</c:v>
                </c:pt>
                <c:pt idx="28">
                  <c:v>26.9</c:v>
                </c:pt>
                <c:pt idx="29">
                  <c:v>26.9</c:v>
                </c:pt>
                <c:pt idx="30">
                  <c:v>26.9</c:v>
                </c:pt>
                <c:pt idx="31">
                  <c:v>27</c:v>
                </c:pt>
                <c:pt idx="32">
                  <c:v>27</c:v>
                </c:pt>
                <c:pt idx="33">
                  <c:v>27.1</c:v>
                </c:pt>
                <c:pt idx="34">
                  <c:v>27.2</c:v>
                </c:pt>
                <c:pt idx="35">
                  <c:v>27.2</c:v>
                </c:pt>
                <c:pt idx="36">
                  <c:v>27.2</c:v>
                </c:pt>
                <c:pt idx="37">
                  <c:v>27.3</c:v>
                </c:pt>
                <c:pt idx="38">
                  <c:v>27.4</c:v>
                </c:pt>
                <c:pt idx="39">
                  <c:v>27.4</c:v>
                </c:pt>
                <c:pt idx="40">
                  <c:v>27.5</c:v>
                </c:pt>
                <c:pt idx="41">
                  <c:v>27.5</c:v>
                </c:pt>
                <c:pt idx="42">
                  <c:v>27.6</c:v>
                </c:pt>
                <c:pt idx="43">
                  <c:v>27.6</c:v>
                </c:pt>
                <c:pt idx="44">
                  <c:v>27.7</c:v>
                </c:pt>
                <c:pt idx="45">
                  <c:v>27.7</c:v>
                </c:pt>
                <c:pt idx="46">
                  <c:v>27.7</c:v>
                </c:pt>
                <c:pt idx="47">
                  <c:v>27.8</c:v>
                </c:pt>
                <c:pt idx="48">
                  <c:v>27.8</c:v>
                </c:pt>
                <c:pt idx="49">
                  <c:v>27.9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28.1</c:v>
                </c:pt>
                <c:pt idx="55">
                  <c:v>28.1</c:v>
                </c:pt>
                <c:pt idx="56">
                  <c:v>28.1</c:v>
                </c:pt>
                <c:pt idx="57">
                  <c:v>28.2</c:v>
                </c:pt>
                <c:pt idx="58">
                  <c:v>28.2</c:v>
                </c:pt>
                <c:pt idx="59">
                  <c:v>28.3</c:v>
                </c:pt>
                <c:pt idx="60">
                  <c:v>28.3</c:v>
                </c:pt>
                <c:pt idx="61">
                  <c:v>28.3</c:v>
                </c:pt>
                <c:pt idx="62">
                  <c:v>28.4</c:v>
                </c:pt>
                <c:pt idx="63">
                  <c:v>28.4</c:v>
                </c:pt>
                <c:pt idx="64">
                  <c:v>28.4</c:v>
                </c:pt>
                <c:pt idx="65">
                  <c:v>28.5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28.5</c:v>
                </c:pt>
                <c:pt idx="70">
                  <c:v>28.6</c:v>
                </c:pt>
                <c:pt idx="71">
                  <c:v>28.6</c:v>
                </c:pt>
                <c:pt idx="72">
                  <c:v>28.6</c:v>
                </c:pt>
                <c:pt idx="73">
                  <c:v>28.6</c:v>
                </c:pt>
                <c:pt idx="74">
                  <c:v>28.7</c:v>
                </c:pt>
                <c:pt idx="75">
                  <c:v>28.7</c:v>
                </c:pt>
                <c:pt idx="76">
                  <c:v>28.7</c:v>
                </c:pt>
                <c:pt idx="77">
                  <c:v>28.7</c:v>
                </c:pt>
                <c:pt idx="78">
                  <c:v>28.7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28.9</c:v>
                </c:pt>
                <c:pt idx="87">
                  <c:v>28.9</c:v>
                </c:pt>
                <c:pt idx="88">
                  <c:v>28.9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  <c:pt idx="99">
                  <c:v>29.1</c:v>
                </c:pt>
                <c:pt idx="100">
                  <c:v>29.1</c:v>
                </c:pt>
                <c:pt idx="101">
                  <c:v>29.2</c:v>
                </c:pt>
                <c:pt idx="102">
                  <c:v>29.2</c:v>
                </c:pt>
                <c:pt idx="103">
                  <c:v>29.2</c:v>
                </c:pt>
                <c:pt idx="104">
                  <c:v>29.2</c:v>
                </c:pt>
                <c:pt idx="105">
                  <c:v>29.2</c:v>
                </c:pt>
                <c:pt idx="106">
                  <c:v>29.2</c:v>
                </c:pt>
                <c:pt idx="107">
                  <c:v>29.2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29.2</c:v>
                </c:pt>
                <c:pt idx="112">
                  <c:v>29.3</c:v>
                </c:pt>
                <c:pt idx="113">
                  <c:v>29.3</c:v>
                </c:pt>
                <c:pt idx="114">
                  <c:v>29.3</c:v>
                </c:pt>
                <c:pt idx="115">
                  <c:v>29.3</c:v>
                </c:pt>
                <c:pt idx="116">
                  <c:v>29.3</c:v>
                </c:pt>
                <c:pt idx="117">
                  <c:v>29.3</c:v>
                </c:pt>
                <c:pt idx="118">
                  <c:v>29.3</c:v>
                </c:pt>
                <c:pt idx="119">
                  <c:v>29.3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F-44A1-839D-5681BF30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165440"/>
        <c:axId val="1110164608"/>
      </c:lineChart>
      <c:catAx>
        <c:axId val="1183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Menit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3410272"/>
        <c:crosses val="autoZero"/>
        <c:auto val="1"/>
        <c:lblAlgn val="ctr"/>
        <c:lblOffset val="100"/>
        <c:noMultiLvlLbl val="0"/>
      </c:catAx>
      <c:valAx>
        <c:axId val="11834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</a:t>
                </a:r>
                <a:r>
                  <a:rPr lang="en-US"/>
                  <a:t>RUS</a:t>
                </a:r>
                <a:r>
                  <a:rPr lang="en-US" baseline="0"/>
                  <a:t> PENGISIAN (A)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3396128"/>
        <c:crosses val="autoZero"/>
        <c:crossBetween val="between"/>
      </c:valAx>
      <c:valAx>
        <c:axId val="1110164608"/>
        <c:scaling>
          <c:orientation val="minMax"/>
          <c:max val="29.5"/>
          <c:min val="25"/>
        </c:scaling>
        <c:delete val="0"/>
        <c:axPos val="r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</a:t>
                </a:r>
                <a:r>
                  <a:rPr lang="en-US" baseline="0"/>
                  <a:t> baterai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0165440"/>
        <c:crosses val="max"/>
        <c:crossBetween val="between"/>
      </c:valAx>
      <c:catAx>
        <c:axId val="111016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016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fast!$G$1</c:f>
              <c:strCache>
                <c:ptCount val="1"/>
                <c:pt idx="0">
                  <c:v>Efisiensi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fast!$G$2:$G$126</c:f>
              <c:numCache>
                <c:formatCode>General</c:formatCode>
                <c:ptCount val="125"/>
                <c:pt idx="0">
                  <c:v>85.22727272727272</c:v>
                </c:pt>
                <c:pt idx="1">
                  <c:v>86.838534599728618</c:v>
                </c:pt>
                <c:pt idx="2">
                  <c:v>86.067513368983953</c:v>
                </c:pt>
                <c:pt idx="3">
                  <c:v>86.229946524064161</c:v>
                </c:pt>
                <c:pt idx="4">
                  <c:v>85.309617918313592</c:v>
                </c:pt>
                <c:pt idx="5">
                  <c:v>84.922077922077918</c:v>
                </c:pt>
                <c:pt idx="6">
                  <c:v>84.753246753246742</c:v>
                </c:pt>
                <c:pt idx="7">
                  <c:v>85.981554677206844</c:v>
                </c:pt>
                <c:pt idx="8">
                  <c:v>86.312252964426889</c:v>
                </c:pt>
                <c:pt idx="9">
                  <c:v>86.140316205533608</c:v>
                </c:pt>
                <c:pt idx="10">
                  <c:v>86.140316205533608</c:v>
                </c:pt>
                <c:pt idx="11">
                  <c:v>85.235064935064926</c:v>
                </c:pt>
                <c:pt idx="12">
                  <c:v>85.235064935064926</c:v>
                </c:pt>
                <c:pt idx="13">
                  <c:v>85.235064935064926</c:v>
                </c:pt>
                <c:pt idx="14">
                  <c:v>85.560389610389606</c:v>
                </c:pt>
                <c:pt idx="15">
                  <c:v>85.560389610389606</c:v>
                </c:pt>
                <c:pt idx="16">
                  <c:v>84.35531370038413</c:v>
                </c:pt>
                <c:pt idx="17">
                  <c:v>84.35531370038413</c:v>
                </c:pt>
                <c:pt idx="18">
                  <c:v>84.676056338028161</c:v>
                </c:pt>
                <c:pt idx="19">
                  <c:v>84.676056338028161</c:v>
                </c:pt>
                <c:pt idx="20">
                  <c:v>83.816287878787861</c:v>
                </c:pt>
                <c:pt idx="21">
                  <c:v>83.816287878787861</c:v>
                </c:pt>
                <c:pt idx="22">
                  <c:v>84.300505050505038</c:v>
                </c:pt>
                <c:pt idx="23">
                  <c:v>83.145703611457023</c:v>
                </c:pt>
                <c:pt idx="24">
                  <c:v>83.145703611457023</c:v>
                </c:pt>
                <c:pt idx="25">
                  <c:v>83.624533001245339</c:v>
                </c:pt>
                <c:pt idx="26">
                  <c:v>82.494471744471753</c:v>
                </c:pt>
                <c:pt idx="27">
                  <c:v>82.968058968058969</c:v>
                </c:pt>
                <c:pt idx="28">
                  <c:v>81.86181818181818</c:v>
                </c:pt>
                <c:pt idx="29">
                  <c:v>81.247009569377994</c:v>
                </c:pt>
                <c:pt idx="30">
                  <c:v>80.350649350649334</c:v>
                </c:pt>
                <c:pt idx="31">
                  <c:v>82.330303030303028</c:v>
                </c:pt>
                <c:pt idx="32">
                  <c:v>82.330303030303028</c:v>
                </c:pt>
                <c:pt idx="33">
                  <c:v>81.387559808612451</c:v>
                </c:pt>
                <c:pt idx="34">
                  <c:v>81.387559808612451</c:v>
                </c:pt>
                <c:pt idx="35">
                  <c:v>81.68899521531101</c:v>
                </c:pt>
                <c:pt idx="36">
                  <c:v>79.888111888111894</c:v>
                </c:pt>
                <c:pt idx="37">
                  <c:v>78.045454545454547</c:v>
                </c:pt>
                <c:pt idx="38">
                  <c:v>79.888111888111894</c:v>
                </c:pt>
                <c:pt idx="39">
                  <c:v>80.181818181818187</c:v>
                </c:pt>
                <c:pt idx="40">
                  <c:v>80.47552447552448</c:v>
                </c:pt>
                <c:pt idx="41">
                  <c:v>80.315850815850823</c:v>
                </c:pt>
                <c:pt idx="42">
                  <c:v>79.430379746835428</c:v>
                </c:pt>
                <c:pt idx="43">
                  <c:v>78.125</c:v>
                </c:pt>
                <c:pt idx="44">
                  <c:v>77.311363636363637</c:v>
                </c:pt>
                <c:pt idx="45">
                  <c:v>78.531286894923255</c:v>
                </c:pt>
                <c:pt idx="46">
                  <c:v>80.649877149877142</c:v>
                </c:pt>
                <c:pt idx="47">
                  <c:v>81.491161616161605</c:v>
                </c:pt>
                <c:pt idx="48">
                  <c:v>81.397567221510883</c:v>
                </c:pt>
                <c:pt idx="49">
                  <c:v>81.414285714285711</c:v>
                </c:pt>
                <c:pt idx="50">
                  <c:v>82.136363636363626</c:v>
                </c:pt>
                <c:pt idx="51">
                  <c:v>83.776859504132233</c:v>
                </c:pt>
                <c:pt idx="52">
                  <c:v>83.608391608391599</c:v>
                </c:pt>
                <c:pt idx="53">
                  <c:v>84.646464646464665</c:v>
                </c:pt>
                <c:pt idx="54">
                  <c:v>85.543964232488818</c:v>
                </c:pt>
                <c:pt idx="55">
                  <c:v>84.212121212121218</c:v>
                </c:pt>
                <c:pt idx="56">
                  <c:v>86.720095693779925</c:v>
                </c:pt>
                <c:pt idx="57">
                  <c:v>86.443993506493499</c:v>
                </c:pt>
                <c:pt idx="58">
                  <c:v>88.226430976430976</c:v>
                </c:pt>
                <c:pt idx="59">
                  <c:v>88.276157804459672</c:v>
                </c:pt>
                <c:pt idx="60">
                  <c:v>90.229946524064161</c:v>
                </c:pt>
                <c:pt idx="61">
                  <c:v>88.784313725490193</c:v>
                </c:pt>
                <c:pt idx="62">
                  <c:v>88.50181818181818</c:v>
                </c:pt>
                <c:pt idx="63">
                  <c:v>90.045454545454533</c:v>
                </c:pt>
                <c:pt idx="64">
                  <c:v>91.766798418972328</c:v>
                </c:pt>
                <c:pt idx="65">
                  <c:v>89.802371541501969</c:v>
                </c:pt>
                <c:pt idx="66">
                  <c:v>90.076767676767673</c:v>
                </c:pt>
                <c:pt idx="67">
                  <c:v>90.387396694214871</c:v>
                </c:pt>
                <c:pt idx="68">
                  <c:v>93.841463414634177</c:v>
                </c:pt>
                <c:pt idx="69">
                  <c:v>91.629711751662967</c:v>
                </c:pt>
                <c:pt idx="70">
                  <c:v>91.329545454545453</c:v>
                </c:pt>
                <c:pt idx="71">
                  <c:v>91.678321678321666</c:v>
                </c:pt>
                <c:pt idx="72">
                  <c:v>91.34210526315789</c:v>
                </c:pt>
                <c:pt idx="73">
                  <c:v>90.64864864864866</c:v>
                </c:pt>
                <c:pt idx="74">
                  <c:v>90.638888888888886</c:v>
                </c:pt>
                <c:pt idx="75">
                  <c:v>94.441176470588246</c:v>
                </c:pt>
                <c:pt idx="76">
                  <c:v>92.89944903581268</c:v>
                </c:pt>
                <c:pt idx="77">
                  <c:v>92.948863636363626</c:v>
                </c:pt>
                <c:pt idx="78">
                  <c:v>90.502840909090907</c:v>
                </c:pt>
                <c:pt idx="79">
                  <c:v>89.634897360703803</c:v>
                </c:pt>
                <c:pt idx="80">
                  <c:v>91.318181818181827</c:v>
                </c:pt>
                <c:pt idx="81">
                  <c:v>89.454545454545453</c:v>
                </c:pt>
                <c:pt idx="82">
                  <c:v>89.830721003134798</c:v>
                </c:pt>
                <c:pt idx="83">
                  <c:v>86.670846394984324</c:v>
                </c:pt>
                <c:pt idx="84">
                  <c:v>87.896103896103881</c:v>
                </c:pt>
                <c:pt idx="85">
                  <c:v>85.386363636363626</c:v>
                </c:pt>
                <c:pt idx="86">
                  <c:v>86.602693602693591</c:v>
                </c:pt>
                <c:pt idx="87">
                  <c:v>83.683501683501675</c:v>
                </c:pt>
                <c:pt idx="88">
                  <c:v>84.881118881118866</c:v>
                </c:pt>
                <c:pt idx="89">
                  <c:v>86.174545454545452</c:v>
                </c:pt>
                <c:pt idx="90">
                  <c:v>83.547272727272727</c:v>
                </c:pt>
                <c:pt idx="91">
                  <c:v>85.132575757575765</c:v>
                </c:pt>
                <c:pt idx="92">
                  <c:v>85.968379446640313</c:v>
                </c:pt>
                <c:pt idx="93">
                  <c:v>87.479338842975196</c:v>
                </c:pt>
                <c:pt idx="94">
                  <c:v>89.761904761904759</c:v>
                </c:pt>
                <c:pt idx="95">
                  <c:v>86.623376623376629</c:v>
                </c:pt>
                <c:pt idx="96">
                  <c:v>88.318181818181813</c:v>
                </c:pt>
                <c:pt idx="97">
                  <c:v>85.681818181818187</c:v>
                </c:pt>
                <c:pt idx="98">
                  <c:v>83.331818181818193</c:v>
                </c:pt>
                <c:pt idx="99">
                  <c:v>86.32535885167465</c:v>
                </c:pt>
                <c:pt idx="100">
                  <c:v>88.181818181818187</c:v>
                </c:pt>
                <c:pt idx="101">
                  <c:v>85.97727272727272</c:v>
                </c:pt>
                <c:pt idx="102">
                  <c:v>83.772727272727266</c:v>
                </c:pt>
                <c:pt idx="103">
                  <c:v>81.111111111111128</c:v>
                </c:pt>
                <c:pt idx="104">
                  <c:v>83.540106951871635</c:v>
                </c:pt>
                <c:pt idx="105">
                  <c:v>86.272727272727252</c:v>
                </c:pt>
                <c:pt idx="106">
                  <c:v>82.954545454545453</c:v>
                </c:pt>
                <c:pt idx="107">
                  <c:v>86.715151515151518</c:v>
                </c:pt>
                <c:pt idx="108">
                  <c:v>90.064935064935042</c:v>
                </c:pt>
                <c:pt idx="109">
                  <c:v>87.220779220779207</c:v>
                </c:pt>
                <c:pt idx="110">
                  <c:v>91.888111888111894</c:v>
                </c:pt>
                <c:pt idx="111">
                  <c:v>89.846153846153825</c:v>
                </c:pt>
                <c:pt idx="112">
                  <c:v>92.909090909090907</c:v>
                </c:pt>
                <c:pt idx="113">
                  <c:v>89.590909090909093</c:v>
                </c:pt>
                <c:pt idx="114">
                  <c:v>87.678030303030312</c:v>
                </c:pt>
                <c:pt idx="115">
                  <c:v>92.016528925619838</c:v>
                </c:pt>
                <c:pt idx="116">
                  <c:v>89.595041322314046</c:v>
                </c:pt>
                <c:pt idx="117">
                  <c:v>85.962809917355372</c:v>
                </c:pt>
                <c:pt idx="118">
                  <c:v>91.895454545454541</c:v>
                </c:pt>
                <c:pt idx="119">
                  <c:v>89.231818181818184</c:v>
                </c:pt>
                <c:pt idx="120">
                  <c:v>87.9</c:v>
                </c:pt>
                <c:pt idx="121">
                  <c:v>94.707070707070713</c:v>
                </c:pt>
                <c:pt idx="122">
                  <c:v>91.74747474747474</c:v>
                </c:pt>
                <c:pt idx="123">
                  <c:v>88.787878787878768</c:v>
                </c:pt>
                <c:pt idx="124">
                  <c:v>85.828282828282823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DA-40B1-945E-7BB67C50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07455"/>
        <c:axId val="1662102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fast!$A$2:$A$126</c15:sqref>
                        </c15:formulaRef>
                      </c:ext>
                    </c:extLst>
                    <c:numCache>
                      <c:formatCode>0</c:formatCode>
                      <c:ptCount val="125"/>
                      <c:pt idx="0" formatCode="General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DA-40B1-945E-7BB67C50C56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fast!$B$2:$B$126</c15:sqref>
                        </c15:formulaRef>
                      </c:ext>
                    </c:extLst>
                    <c:numCache>
                      <c:formatCode>0.00</c:formatCode>
                      <c:ptCount val="125"/>
                      <c:pt idx="0">
                        <c:v>25.5</c:v>
                      </c:pt>
                      <c:pt idx="1">
                        <c:v>25.6</c:v>
                      </c:pt>
                      <c:pt idx="2">
                        <c:v>25.7</c:v>
                      </c:pt>
                      <c:pt idx="3">
                        <c:v>25.8</c:v>
                      </c:pt>
                      <c:pt idx="4">
                        <c:v>25.9</c:v>
                      </c:pt>
                      <c:pt idx="5">
                        <c:v>26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26.1</c:v>
                      </c:pt>
                      <c:pt idx="9">
                        <c:v>26.1</c:v>
                      </c:pt>
                      <c:pt idx="10">
                        <c:v>26.1</c:v>
                      </c:pt>
                      <c:pt idx="11">
                        <c:v>26.2</c:v>
                      </c:pt>
                      <c:pt idx="12">
                        <c:v>26.2</c:v>
                      </c:pt>
                      <c:pt idx="13">
                        <c:v>26.2</c:v>
                      </c:pt>
                      <c:pt idx="14">
                        <c:v>26.3</c:v>
                      </c:pt>
                      <c:pt idx="15">
                        <c:v>26.3</c:v>
                      </c:pt>
                      <c:pt idx="16">
                        <c:v>26.3</c:v>
                      </c:pt>
                      <c:pt idx="17">
                        <c:v>26.3</c:v>
                      </c:pt>
                      <c:pt idx="18">
                        <c:v>26.4</c:v>
                      </c:pt>
                      <c:pt idx="19">
                        <c:v>26.4</c:v>
                      </c:pt>
                      <c:pt idx="20">
                        <c:v>26.5</c:v>
                      </c:pt>
                      <c:pt idx="21">
                        <c:v>26.5</c:v>
                      </c:pt>
                      <c:pt idx="22">
                        <c:v>26.6</c:v>
                      </c:pt>
                      <c:pt idx="23">
                        <c:v>26.6</c:v>
                      </c:pt>
                      <c:pt idx="24">
                        <c:v>26.6</c:v>
                      </c:pt>
                      <c:pt idx="25">
                        <c:v>26.7</c:v>
                      </c:pt>
                      <c:pt idx="26">
                        <c:v>26.7</c:v>
                      </c:pt>
                      <c:pt idx="27">
                        <c:v>26.8</c:v>
                      </c:pt>
                      <c:pt idx="28">
                        <c:v>26.8</c:v>
                      </c:pt>
                      <c:pt idx="29">
                        <c:v>26.9</c:v>
                      </c:pt>
                      <c:pt idx="30">
                        <c:v>26.9</c:v>
                      </c:pt>
                      <c:pt idx="31">
                        <c:v>26.9</c:v>
                      </c:pt>
                      <c:pt idx="32">
                        <c:v>26.9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27.1</c:v>
                      </c:pt>
                      <c:pt idx="36">
                        <c:v>27.2</c:v>
                      </c:pt>
                      <c:pt idx="37">
                        <c:v>27.2</c:v>
                      </c:pt>
                      <c:pt idx="38">
                        <c:v>27.2</c:v>
                      </c:pt>
                      <c:pt idx="39">
                        <c:v>27.3</c:v>
                      </c:pt>
                      <c:pt idx="40">
                        <c:v>27.4</c:v>
                      </c:pt>
                      <c:pt idx="41">
                        <c:v>27.4</c:v>
                      </c:pt>
                      <c:pt idx="42">
                        <c:v>27.5</c:v>
                      </c:pt>
                      <c:pt idx="43">
                        <c:v>27.5</c:v>
                      </c:pt>
                      <c:pt idx="44">
                        <c:v>27.6</c:v>
                      </c:pt>
                      <c:pt idx="45">
                        <c:v>27.6</c:v>
                      </c:pt>
                      <c:pt idx="46">
                        <c:v>27.7</c:v>
                      </c:pt>
                      <c:pt idx="47">
                        <c:v>27.7</c:v>
                      </c:pt>
                      <c:pt idx="48">
                        <c:v>27.7</c:v>
                      </c:pt>
                      <c:pt idx="49">
                        <c:v>27.8</c:v>
                      </c:pt>
                      <c:pt idx="50">
                        <c:v>27.8</c:v>
                      </c:pt>
                      <c:pt idx="51">
                        <c:v>27.9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28.1</c:v>
                      </c:pt>
                      <c:pt idx="57">
                        <c:v>28.1</c:v>
                      </c:pt>
                      <c:pt idx="58">
                        <c:v>28.1</c:v>
                      </c:pt>
                      <c:pt idx="59">
                        <c:v>28.2</c:v>
                      </c:pt>
                      <c:pt idx="60">
                        <c:v>28.2</c:v>
                      </c:pt>
                      <c:pt idx="61">
                        <c:v>28.3</c:v>
                      </c:pt>
                      <c:pt idx="62">
                        <c:v>28.3</c:v>
                      </c:pt>
                      <c:pt idx="63">
                        <c:v>28.3</c:v>
                      </c:pt>
                      <c:pt idx="64">
                        <c:v>28.4</c:v>
                      </c:pt>
                      <c:pt idx="65">
                        <c:v>28.4</c:v>
                      </c:pt>
                      <c:pt idx="66">
                        <c:v>28.4</c:v>
                      </c:pt>
                      <c:pt idx="67">
                        <c:v>28.5</c:v>
                      </c:pt>
                      <c:pt idx="68">
                        <c:v>28.5</c:v>
                      </c:pt>
                      <c:pt idx="69">
                        <c:v>28.5</c:v>
                      </c:pt>
                      <c:pt idx="70">
                        <c:v>28.5</c:v>
                      </c:pt>
                      <c:pt idx="71">
                        <c:v>28.5</c:v>
                      </c:pt>
                      <c:pt idx="72">
                        <c:v>28.6</c:v>
                      </c:pt>
                      <c:pt idx="73">
                        <c:v>28.6</c:v>
                      </c:pt>
                      <c:pt idx="74">
                        <c:v>28.6</c:v>
                      </c:pt>
                      <c:pt idx="75">
                        <c:v>28.6</c:v>
                      </c:pt>
                      <c:pt idx="76">
                        <c:v>28.7</c:v>
                      </c:pt>
                      <c:pt idx="77">
                        <c:v>28.7</c:v>
                      </c:pt>
                      <c:pt idx="78">
                        <c:v>28.7</c:v>
                      </c:pt>
                      <c:pt idx="79">
                        <c:v>28.7</c:v>
                      </c:pt>
                      <c:pt idx="80">
                        <c:v>28.7</c:v>
                      </c:pt>
                      <c:pt idx="81">
                        <c:v>28.8</c:v>
                      </c:pt>
                      <c:pt idx="82">
                        <c:v>28.8</c:v>
                      </c:pt>
                      <c:pt idx="83">
                        <c:v>28.8</c:v>
                      </c:pt>
                      <c:pt idx="84">
                        <c:v>28.8</c:v>
                      </c:pt>
                      <c:pt idx="85">
                        <c:v>28.9</c:v>
                      </c:pt>
                      <c:pt idx="86">
                        <c:v>28.9</c:v>
                      </c:pt>
                      <c:pt idx="87">
                        <c:v>28.9</c:v>
                      </c:pt>
                      <c:pt idx="88">
                        <c:v>28.9</c:v>
                      </c:pt>
                      <c:pt idx="89">
                        <c:v>28.9</c:v>
                      </c:pt>
                      <c:pt idx="90">
                        <c:v>28.9</c:v>
                      </c:pt>
                      <c:pt idx="91">
                        <c:v>29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29</c:v>
                      </c:pt>
                      <c:pt idx="95">
                        <c:v>29</c:v>
                      </c:pt>
                      <c:pt idx="96">
                        <c:v>29</c:v>
                      </c:pt>
                      <c:pt idx="97">
                        <c:v>29</c:v>
                      </c:pt>
                      <c:pt idx="98">
                        <c:v>29.1</c:v>
                      </c:pt>
                      <c:pt idx="99">
                        <c:v>29.1</c:v>
                      </c:pt>
                      <c:pt idx="100">
                        <c:v>29.1</c:v>
                      </c:pt>
                      <c:pt idx="101">
                        <c:v>29.1</c:v>
                      </c:pt>
                      <c:pt idx="102">
                        <c:v>29.1</c:v>
                      </c:pt>
                      <c:pt idx="103">
                        <c:v>29.2</c:v>
                      </c:pt>
                      <c:pt idx="104">
                        <c:v>29.2</c:v>
                      </c:pt>
                      <c:pt idx="105">
                        <c:v>29.2</c:v>
                      </c:pt>
                      <c:pt idx="106">
                        <c:v>29.2</c:v>
                      </c:pt>
                      <c:pt idx="107">
                        <c:v>29.2</c:v>
                      </c:pt>
                      <c:pt idx="108">
                        <c:v>29.2</c:v>
                      </c:pt>
                      <c:pt idx="109">
                        <c:v>29.2</c:v>
                      </c:pt>
                      <c:pt idx="110">
                        <c:v>29.2</c:v>
                      </c:pt>
                      <c:pt idx="111">
                        <c:v>29.2</c:v>
                      </c:pt>
                      <c:pt idx="112">
                        <c:v>29.2</c:v>
                      </c:pt>
                      <c:pt idx="113">
                        <c:v>29.2</c:v>
                      </c:pt>
                      <c:pt idx="114">
                        <c:v>29.3</c:v>
                      </c:pt>
                      <c:pt idx="115">
                        <c:v>29.3</c:v>
                      </c:pt>
                      <c:pt idx="116">
                        <c:v>29.3</c:v>
                      </c:pt>
                      <c:pt idx="117">
                        <c:v>29.3</c:v>
                      </c:pt>
                      <c:pt idx="118">
                        <c:v>29.3</c:v>
                      </c:pt>
                      <c:pt idx="119">
                        <c:v>29.3</c:v>
                      </c:pt>
                      <c:pt idx="120">
                        <c:v>29.3</c:v>
                      </c:pt>
                      <c:pt idx="121">
                        <c:v>29.3</c:v>
                      </c:pt>
                      <c:pt idx="122">
                        <c:v>29.3</c:v>
                      </c:pt>
                      <c:pt idx="123">
                        <c:v>29.3</c:v>
                      </c:pt>
                      <c:pt idx="124">
                        <c:v>29.3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DA-40B1-945E-7BB67C50C5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fast!$C$2:$C$126</c15:sqref>
                        </c15:formulaRef>
                      </c:ext>
                    </c:extLst>
                    <c:numCache>
                      <c:formatCode>0.00</c:formatCode>
                      <c:ptCount val="125"/>
                      <c:pt idx="0">
                        <c:v>0.68</c:v>
                      </c:pt>
                      <c:pt idx="1">
                        <c:v>0.67</c:v>
                      </c:pt>
                      <c:pt idx="2">
                        <c:v>0.68</c:v>
                      </c:pt>
                      <c:pt idx="3">
                        <c:v>0.68</c:v>
                      </c:pt>
                      <c:pt idx="4">
                        <c:v>0.69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0.69</c:v>
                      </c:pt>
                      <c:pt idx="8">
                        <c:v>0.69</c:v>
                      </c:pt>
                      <c:pt idx="9">
                        <c:v>0.69</c:v>
                      </c:pt>
                      <c:pt idx="10">
                        <c:v>0.69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0.71</c:v>
                      </c:pt>
                      <c:pt idx="17">
                        <c:v>0.71</c:v>
                      </c:pt>
                      <c:pt idx="18">
                        <c:v>0.71</c:v>
                      </c:pt>
                      <c:pt idx="19">
                        <c:v>0.71</c:v>
                      </c:pt>
                      <c:pt idx="20">
                        <c:v>0.72</c:v>
                      </c:pt>
                      <c:pt idx="21">
                        <c:v>0.72</c:v>
                      </c:pt>
                      <c:pt idx="22">
                        <c:v>0.72</c:v>
                      </c:pt>
                      <c:pt idx="23">
                        <c:v>0.73</c:v>
                      </c:pt>
                      <c:pt idx="24">
                        <c:v>0.73</c:v>
                      </c:pt>
                      <c:pt idx="25">
                        <c:v>0.73</c:v>
                      </c:pt>
                      <c:pt idx="26">
                        <c:v>0.74</c:v>
                      </c:pt>
                      <c:pt idx="27">
                        <c:v>0.74</c:v>
                      </c:pt>
                      <c:pt idx="28">
                        <c:v>0.75</c:v>
                      </c:pt>
                      <c:pt idx="29">
                        <c:v>0.76</c:v>
                      </c:pt>
                      <c:pt idx="30">
                        <c:v>0.77</c:v>
                      </c:pt>
                      <c:pt idx="31">
                        <c:v>0.75</c:v>
                      </c:pt>
                      <c:pt idx="32">
                        <c:v>0.75</c:v>
                      </c:pt>
                      <c:pt idx="33">
                        <c:v>0.76</c:v>
                      </c:pt>
                      <c:pt idx="34">
                        <c:v>0.76</c:v>
                      </c:pt>
                      <c:pt idx="35">
                        <c:v>0.76</c:v>
                      </c:pt>
                      <c:pt idx="36">
                        <c:v>0.78</c:v>
                      </c:pt>
                      <c:pt idx="37">
                        <c:v>0.8</c:v>
                      </c:pt>
                      <c:pt idx="38">
                        <c:v>0.78</c:v>
                      </c:pt>
                      <c:pt idx="39">
                        <c:v>0.78</c:v>
                      </c:pt>
                      <c:pt idx="40">
                        <c:v>0.78</c:v>
                      </c:pt>
                      <c:pt idx="41">
                        <c:v>0.78</c:v>
                      </c:pt>
                      <c:pt idx="42">
                        <c:v>0.79</c:v>
                      </c:pt>
                      <c:pt idx="43">
                        <c:v>0.8</c:v>
                      </c:pt>
                      <c:pt idx="44">
                        <c:v>0.8</c:v>
                      </c:pt>
                      <c:pt idx="45">
                        <c:v>0.77</c:v>
                      </c:pt>
                      <c:pt idx="46">
                        <c:v>0.74</c:v>
                      </c:pt>
                      <c:pt idx="47">
                        <c:v>0.72</c:v>
                      </c:pt>
                      <c:pt idx="48">
                        <c:v>0.71</c:v>
                      </c:pt>
                      <c:pt idx="49">
                        <c:v>0.7</c:v>
                      </c:pt>
                      <c:pt idx="50">
                        <c:v>0.68</c:v>
                      </c:pt>
                      <c:pt idx="51">
                        <c:v>0.66</c:v>
                      </c:pt>
                      <c:pt idx="52">
                        <c:v>0.65</c:v>
                      </c:pt>
                      <c:pt idx="53">
                        <c:v>0.63</c:v>
                      </c:pt>
                      <c:pt idx="54">
                        <c:v>0.61</c:v>
                      </c:pt>
                      <c:pt idx="55">
                        <c:v>0.6</c:v>
                      </c:pt>
                      <c:pt idx="56">
                        <c:v>0.56999999999999995</c:v>
                      </c:pt>
                      <c:pt idx="57">
                        <c:v>0.56000000000000005</c:v>
                      </c:pt>
                      <c:pt idx="58">
                        <c:v>0.54</c:v>
                      </c:pt>
                      <c:pt idx="59">
                        <c:v>0.53</c:v>
                      </c:pt>
                      <c:pt idx="60">
                        <c:v>0.51</c:v>
                      </c:pt>
                      <c:pt idx="61">
                        <c:v>0.51</c:v>
                      </c:pt>
                      <c:pt idx="62">
                        <c:v>0.5</c:v>
                      </c:pt>
                      <c:pt idx="63">
                        <c:v>0.48</c:v>
                      </c:pt>
                      <c:pt idx="64">
                        <c:v>0.46</c:v>
                      </c:pt>
                      <c:pt idx="65">
                        <c:v>0.46</c:v>
                      </c:pt>
                      <c:pt idx="66">
                        <c:v>0.45</c:v>
                      </c:pt>
                      <c:pt idx="67">
                        <c:v>0.44</c:v>
                      </c:pt>
                      <c:pt idx="68">
                        <c:v>0.41</c:v>
                      </c:pt>
                      <c:pt idx="69">
                        <c:v>0.41</c:v>
                      </c:pt>
                      <c:pt idx="70">
                        <c:v>0.4</c:v>
                      </c:pt>
                      <c:pt idx="71">
                        <c:v>0.39</c:v>
                      </c:pt>
                      <c:pt idx="72">
                        <c:v>0.38</c:v>
                      </c:pt>
                      <c:pt idx="73">
                        <c:v>0.37</c:v>
                      </c:pt>
                      <c:pt idx="74">
                        <c:v>0.36</c:v>
                      </c:pt>
                      <c:pt idx="75">
                        <c:v>0.34</c:v>
                      </c:pt>
                      <c:pt idx="76">
                        <c:v>0.33</c:v>
                      </c:pt>
                      <c:pt idx="77">
                        <c:v>0.32</c:v>
                      </c:pt>
                      <c:pt idx="78">
                        <c:v>0.32</c:v>
                      </c:pt>
                      <c:pt idx="79">
                        <c:v>0.31</c:v>
                      </c:pt>
                      <c:pt idx="80">
                        <c:v>0.3</c:v>
                      </c:pt>
                      <c:pt idx="81">
                        <c:v>0.3</c:v>
                      </c:pt>
                      <c:pt idx="82">
                        <c:v>0.28999999999999998</c:v>
                      </c:pt>
                      <c:pt idx="83">
                        <c:v>0.28999999999999998</c:v>
                      </c:pt>
                      <c:pt idx="84">
                        <c:v>0.28000000000000003</c:v>
                      </c:pt>
                      <c:pt idx="85">
                        <c:v>0.28000000000000003</c:v>
                      </c:pt>
                      <c:pt idx="86">
                        <c:v>0.27</c:v>
                      </c:pt>
                      <c:pt idx="87">
                        <c:v>0.27</c:v>
                      </c:pt>
                      <c:pt idx="88">
                        <c:v>0.26</c:v>
                      </c:pt>
                      <c:pt idx="89">
                        <c:v>0.25</c:v>
                      </c:pt>
                      <c:pt idx="90">
                        <c:v>0.25</c:v>
                      </c:pt>
                      <c:pt idx="91">
                        <c:v>0.24</c:v>
                      </c:pt>
                      <c:pt idx="92">
                        <c:v>0.23</c:v>
                      </c:pt>
                      <c:pt idx="93">
                        <c:v>0.22</c:v>
                      </c:pt>
                      <c:pt idx="94">
                        <c:v>0.21</c:v>
                      </c:pt>
                      <c:pt idx="95">
                        <c:v>0.21</c:v>
                      </c:pt>
                      <c:pt idx="96">
                        <c:v>0.2</c:v>
                      </c:pt>
                      <c:pt idx="97">
                        <c:v>0.2</c:v>
                      </c:pt>
                      <c:pt idx="98">
                        <c:v>0.2</c:v>
                      </c:pt>
                      <c:pt idx="99">
                        <c:v>0.19</c:v>
                      </c:pt>
                      <c:pt idx="100">
                        <c:v>0.18</c:v>
                      </c:pt>
                      <c:pt idx="101">
                        <c:v>0.18</c:v>
                      </c:pt>
                      <c:pt idx="102">
                        <c:v>0.18</c:v>
                      </c:pt>
                      <c:pt idx="103">
                        <c:v>0.18</c:v>
                      </c:pt>
                      <c:pt idx="104">
                        <c:v>0.17</c:v>
                      </c:pt>
                      <c:pt idx="105">
                        <c:v>0.16</c:v>
                      </c:pt>
                      <c:pt idx="106">
                        <c:v>0.16</c:v>
                      </c:pt>
                      <c:pt idx="107">
                        <c:v>0.15</c:v>
                      </c:pt>
                      <c:pt idx="108">
                        <c:v>0.14000000000000001</c:v>
                      </c:pt>
                      <c:pt idx="109">
                        <c:v>0.14000000000000001</c:v>
                      </c:pt>
                      <c:pt idx="110">
                        <c:v>0.13</c:v>
                      </c:pt>
                      <c:pt idx="111">
                        <c:v>0.13</c:v>
                      </c:pt>
                      <c:pt idx="112">
                        <c:v>0.12</c:v>
                      </c:pt>
                      <c:pt idx="113">
                        <c:v>0.12</c:v>
                      </c:pt>
                      <c:pt idx="114">
                        <c:v>0.12</c:v>
                      </c:pt>
                      <c:pt idx="115">
                        <c:v>0.11</c:v>
                      </c:pt>
                      <c:pt idx="116">
                        <c:v>0.11</c:v>
                      </c:pt>
                      <c:pt idx="117">
                        <c:v>0.11</c:v>
                      </c:pt>
                      <c:pt idx="118">
                        <c:v>0.1</c:v>
                      </c:pt>
                      <c:pt idx="119">
                        <c:v>0.1</c:v>
                      </c:pt>
                      <c:pt idx="120">
                        <c:v>0.1</c:v>
                      </c:pt>
                      <c:pt idx="121">
                        <c:v>0.09</c:v>
                      </c:pt>
                      <c:pt idx="122">
                        <c:v>0.09</c:v>
                      </c:pt>
                      <c:pt idx="123">
                        <c:v>0.09</c:v>
                      </c:pt>
                      <c:pt idx="124">
                        <c:v>0.09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DA-40B1-945E-7BB67C50C5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fast!$D$2:$D$126</c15:sqref>
                        </c15:formulaRef>
                      </c:ext>
                    </c:extLst>
                    <c:numCache>
                      <c:formatCode>0.00</c:formatCode>
                      <c:ptCount val="125"/>
                      <c:pt idx="0">
                        <c:v>5</c:v>
                      </c:pt>
                      <c:pt idx="1">
                        <c:v>5</c:v>
                      </c:pt>
                      <c:pt idx="2">
                        <c:v>5.01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5.03</c:v>
                      </c:pt>
                      <c:pt idx="6">
                        <c:v>5.0199999999999996</c:v>
                      </c:pt>
                      <c:pt idx="7">
                        <c:v>5.0199999999999996</c:v>
                      </c:pt>
                      <c:pt idx="8">
                        <c:v>5.0199999999999996</c:v>
                      </c:pt>
                      <c:pt idx="9">
                        <c:v>5.01</c:v>
                      </c:pt>
                      <c:pt idx="10">
                        <c:v>5.01</c:v>
                      </c:pt>
                      <c:pt idx="11">
                        <c:v>5.01</c:v>
                      </c:pt>
                      <c:pt idx="12">
                        <c:v>5.01</c:v>
                      </c:pt>
                      <c:pt idx="13">
                        <c:v>5.01</c:v>
                      </c:pt>
                      <c:pt idx="14">
                        <c:v>5.01</c:v>
                      </c:pt>
                      <c:pt idx="15">
                        <c:v>5.01</c:v>
                      </c:pt>
                      <c:pt idx="16">
                        <c:v>5.01</c:v>
                      </c:pt>
                      <c:pt idx="17">
                        <c:v>5.01</c:v>
                      </c:pt>
                      <c:pt idx="18">
                        <c:v>5.01</c:v>
                      </c:pt>
                      <c:pt idx="19">
                        <c:v>5.01</c:v>
                      </c:pt>
                      <c:pt idx="20">
                        <c:v>5.01</c:v>
                      </c:pt>
                      <c:pt idx="21">
                        <c:v>5.01</c:v>
                      </c:pt>
                      <c:pt idx="22">
                        <c:v>5.0199999999999996</c:v>
                      </c:pt>
                      <c:pt idx="23">
                        <c:v>5.0199999999999996</c:v>
                      </c:pt>
                      <c:pt idx="24">
                        <c:v>5.0199999999999996</c:v>
                      </c:pt>
                      <c:pt idx="25">
                        <c:v>5.03</c:v>
                      </c:pt>
                      <c:pt idx="26">
                        <c:v>5.03</c:v>
                      </c:pt>
                      <c:pt idx="27">
                        <c:v>5.04</c:v>
                      </c:pt>
                      <c:pt idx="28">
                        <c:v>5.04</c:v>
                      </c:pt>
                      <c:pt idx="29">
                        <c:v>5.05</c:v>
                      </c:pt>
                      <c:pt idx="30">
                        <c:v>5.0599999999999996</c:v>
                      </c:pt>
                      <c:pt idx="31">
                        <c:v>5.05</c:v>
                      </c:pt>
                      <c:pt idx="32">
                        <c:v>5.05</c:v>
                      </c:pt>
                      <c:pt idx="33">
                        <c:v>5.04</c:v>
                      </c:pt>
                      <c:pt idx="34">
                        <c:v>5.04</c:v>
                      </c:pt>
                      <c:pt idx="35">
                        <c:v>5.04</c:v>
                      </c:pt>
                      <c:pt idx="36">
                        <c:v>5.04</c:v>
                      </c:pt>
                      <c:pt idx="37">
                        <c:v>5.05</c:v>
                      </c:pt>
                      <c:pt idx="38">
                        <c:v>5.04</c:v>
                      </c:pt>
                      <c:pt idx="39">
                        <c:v>5.04</c:v>
                      </c:pt>
                      <c:pt idx="40">
                        <c:v>5.04</c:v>
                      </c:pt>
                      <c:pt idx="41">
                        <c:v>5.03</c:v>
                      </c:pt>
                      <c:pt idx="42">
                        <c:v>5.0199999999999996</c:v>
                      </c:pt>
                      <c:pt idx="43">
                        <c:v>5</c:v>
                      </c:pt>
                      <c:pt idx="44">
                        <c:v>4.93</c:v>
                      </c:pt>
                      <c:pt idx="45">
                        <c:v>4.82</c:v>
                      </c:pt>
                      <c:pt idx="46">
                        <c:v>4.74</c:v>
                      </c:pt>
                      <c:pt idx="47">
                        <c:v>4.66</c:v>
                      </c:pt>
                      <c:pt idx="48">
                        <c:v>4.59</c:v>
                      </c:pt>
                      <c:pt idx="49">
                        <c:v>4.51</c:v>
                      </c:pt>
                      <c:pt idx="50">
                        <c:v>4.42</c:v>
                      </c:pt>
                      <c:pt idx="51">
                        <c:v>4.3600000000000003</c:v>
                      </c:pt>
                      <c:pt idx="52">
                        <c:v>4.2699999999999996</c:v>
                      </c:pt>
                      <c:pt idx="53">
                        <c:v>4.1900000000000004</c:v>
                      </c:pt>
                      <c:pt idx="54">
                        <c:v>4.0999999999999996</c:v>
                      </c:pt>
                      <c:pt idx="55">
                        <c:v>3.97</c:v>
                      </c:pt>
                      <c:pt idx="56">
                        <c:v>3.87</c:v>
                      </c:pt>
                      <c:pt idx="57">
                        <c:v>3.79</c:v>
                      </c:pt>
                      <c:pt idx="58">
                        <c:v>3.73</c:v>
                      </c:pt>
                      <c:pt idx="59">
                        <c:v>3.65</c:v>
                      </c:pt>
                      <c:pt idx="60">
                        <c:v>3.59</c:v>
                      </c:pt>
                      <c:pt idx="61">
                        <c:v>3.52</c:v>
                      </c:pt>
                      <c:pt idx="62">
                        <c:v>3.44</c:v>
                      </c:pt>
                      <c:pt idx="63">
                        <c:v>3.36</c:v>
                      </c:pt>
                      <c:pt idx="64">
                        <c:v>3.27</c:v>
                      </c:pt>
                      <c:pt idx="65">
                        <c:v>3.2</c:v>
                      </c:pt>
                      <c:pt idx="66">
                        <c:v>3.14</c:v>
                      </c:pt>
                      <c:pt idx="67">
                        <c:v>3.07</c:v>
                      </c:pt>
                      <c:pt idx="68">
                        <c:v>2.97</c:v>
                      </c:pt>
                      <c:pt idx="69">
                        <c:v>2.9</c:v>
                      </c:pt>
                      <c:pt idx="70">
                        <c:v>2.82</c:v>
                      </c:pt>
                      <c:pt idx="71">
                        <c:v>2.76</c:v>
                      </c:pt>
                      <c:pt idx="72">
                        <c:v>2.67</c:v>
                      </c:pt>
                      <c:pt idx="73">
                        <c:v>2.58</c:v>
                      </c:pt>
                      <c:pt idx="74">
                        <c:v>2.5099999999999998</c:v>
                      </c:pt>
                      <c:pt idx="75">
                        <c:v>2.4700000000000002</c:v>
                      </c:pt>
                      <c:pt idx="76">
                        <c:v>2.35</c:v>
                      </c:pt>
                      <c:pt idx="77">
                        <c:v>2.2799999999999998</c:v>
                      </c:pt>
                      <c:pt idx="78">
                        <c:v>2.2200000000000002</c:v>
                      </c:pt>
                      <c:pt idx="79">
                        <c:v>2.13</c:v>
                      </c:pt>
                      <c:pt idx="80">
                        <c:v>2.1</c:v>
                      </c:pt>
                      <c:pt idx="81">
                        <c:v>2.0499999999999998</c:v>
                      </c:pt>
                      <c:pt idx="82">
                        <c:v>1.99</c:v>
                      </c:pt>
                      <c:pt idx="83">
                        <c:v>1.92</c:v>
                      </c:pt>
                      <c:pt idx="84">
                        <c:v>1.88</c:v>
                      </c:pt>
                      <c:pt idx="85">
                        <c:v>1.82</c:v>
                      </c:pt>
                      <c:pt idx="86">
                        <c:v>1.78</c:v>
                      </c:pt>
                      <c:pt idx="87">
                        <c:v>1.72</c:v>
                      </c:pt>
                      <c:pt idx="88">
                        <c:v>1.68</c:v>
                      </c:pt>
                      <c:pt idx="89">
                        <c:v>1.64</c:v>
                      </c:pt>
                      <c:pt idx="90">
                        <c:v>1.59</c:v>
                      </c:pt>
                      <c:pt idx="91">
                        <c:v>1.55</c:v>
                      </c:pt>
                      <c:pt idx="92">
                        <c:v>1.5</c:v>
                      </c:pt>
                      <c:pt idx="93">
                        <c:v>1.46</c:v>
                      </c:pt>
                      <c:pt idx="94">
                        <c:v>1.43</c:v>
                      </c:pt>
                      <c:pt idx="95">
                        <c:v>1.38</c:v>
                      </c:pt>
                      <c:pt idx="96">
                        <c:v>1.34</c:v>
                      </c:pt>
                      <c:pt idx="97">
                        <c:v>1.3</c:v>
                      </c:pt>
                      <c:pt idx="98">
                        <c:v>1.26</c:v>
                      </c:pt>
                      <c:pt idx="99">
                        <c:v>1.24</c:v>
                      </c:pt>
                      <c:pt idx="100">
                        <c:v>1.2</c:v>
                      </c:pt>
                      <c:pt idx="101">
                        <c:v>1.17</c:v>
                      </c:pt>
                      <c:pt idx="102">
                        <c:v>1.1399999999999999</c:v>
                      </c:pt>
                      <c:pt idx="103">
                        <c:v>1.1000000000000001</c:v>
                      </c:pt>
                      <c:pt idx="104">
                        <c:v>1.07</c:v>
                      </c:pt>
                      <c:pt idx="105">
                        <c:v>1.04</c:v>
                      </c:pt>
                      <c:pt idx="106">
                        <c:v>1</c:v>
                      </c:pt>
                      <c:pt idx="107">
                        <c:v>0.98</c:v>
                      </c:pt>
                      <c:pt idx="108">
                        <c:v>0.95</c:v>
                      </c:pt>
                      <c:pt idx="109">
                        <c:v>0.92</c:v>
                      </c:pt>
                      <c:pt idx="110">
                        <c:v>0.9</c:v>
                      </c:pt>
                      <c:pt idx="111">
                        <c:v>0.88</c:v>
                      </c:pt>
                      <c:pt idx="112">
                        <c:v>0.84</c:v>
                      </c:pt>
                      <c:pt idx="113">
                        <c:v>0.81</c:v>
                      </c:pt>
                      <c:pt idx="114">
                        <c:v>0.79</c:v>
                      </c:pt>
                      <c:pt idx="115">
                        <c:v>0.76</c:v>
                      </c:pt>
                      <c:pt idx="116">
                        <c:v>0.74</c:v>
                      </c:pt>
                      <c:pt idx="117">
                        <c:v>0.71</c:v>
                      </c:pt>
                      <c:pt idx="118">
                        <c:v>0.69</c:v>
                      </c:pt>
                      <c:pt idx="119">
                        <c:v>0.67</c:v>
                      </c:pt>
                      <c:pt idx="120">
                        <c:v>0.66</c:v>
                      </c:pt>
                      <c:pt idx="121">
                        <c:v>0.64</c:v>
                      </c:pt>
                      <c:pt idx="122">
                        <c:v>0.62</c:v>
                      </c:pt>
                      <c:pt idx="123">
                        <c:v>0.6</c:v>
                      </c:pt>
                      <c:pt idx="124">
                        <c:v>0.57999999999999996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DA-40B1-945E-7BB67C50C5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149.60000000000002</c:v>
                      </c:pt>
                      <c:pt idx="1">
                        <c:v>147.4</c:v>
                      </c:pt>
                      <c:pt idx="2">
                        <c:v>149.60000000000002</c:v>
                      </c:pt>
                      <c:pt idx="3">
                        <c:v>149.60000000000002</c:v>
                      </c:pt>
                      <c:pt idx="4">
                        <c:v>151.79999999999998</c:v>
                      </c:pt>
                      <c:pt idx="5">
                        <c:v>154</c:v>
                      </c:pt>
                      <c:pt idx="6">
                        <c:v>154</c:v>
                      </c:pt>
                      <c:pt idx="7">
                        <c:v>151.79999999999998</c:v>
                      </c:pt>
                      <c:pt idx="8">
                        <c:v>151.79999999999998</c:v>
                      </c:pt>
                      <c:pt idx="9">
                        <c:v>151.79999999999998</c:v>
                      </c:pt>
                      <c:pt idx="10">
                        <c:v>151.79999999999998</c:v>
                      </c:pt>
                      <c:pt idx="11">
                        <c:v>154</c:v>
                      </c:pt>
                      <c:pt idx="12">
                        <c:v>154</c:v>
                      </c:pt>
                      <c:pt idx="13">
                        <c:v>154</c:v>
                      </c:pt>
                      <c:pt idx="14">
                        <c:v>154</c:v>
                      </c:pt>
                      <c:pt idx="15">
                        <c:v>154</c:v>
                      </c:pt>
                      <c:pt idx="16">
                        <c:v>156.19999999999999</c:v>
                      </c:pt>
                      <c:pt idx="17">
                        <c:v>156.19999999999999</c:v>
                      </c:pt>
                      <c:pt idx="18">
                        <c:v>156.19999999999999</c:v>
                      </c:pt>
                      <c:pt idx="19">
                        <c:v>156.19999999999999</c:v>
                      </c:pt>
                      <c:pt idx="20">
                        <c:v>158.4</c:v>
                      </c:pt>
                      <c:pt idx="21">
                        <c:v>158.4</c:v>
                      </c:pt>
                      <c:pt idx="22">
                        <c:v>158.4</c:v>
                      </c:pt>
                      <c:pt idx="23">
                        <c:v>160.6</c:v>
                      </c:pt>
                      <c:pt idx="24">
                        <c:v>160.6</c:v>
                      </c:pt>
                      <c:pt idx="25">
                        <c:v>160.6</c:v>
                      </c:pt>
                      <c:pt idx="26">
                        <c:v>162.80000000000001</c:v>
                      </c:pt>
                      <c:pt idx="27">
                        <c:v>162.80000000000001</c:v>
                      </c:pt>
                      <c:pt idx="28">
                        <c:v>165</c:v>
                      </c:pt>
                      <c:pt idx="29">
                        <c:v>167.2</c:v>
                      </c:pt>
                      <c:pt idx="30">
                        <c:v>169.4</c:v>
                      </c:pt>
                      <c:pt idx="31">
                        <c:v>165</c:v>
                      </c:pt>
                      <c:pt idx="32">
                        <c:v>165</c:v>
                      </c:pt>
                      <c:pt idx="33">
                        <c:v>167.2</c:v>
                      </c:pt>
                      <c:pt idx="34">
                        <c:v>167.2</c:v>
                      </c:pt>
                      <c:pt idx="35">
                        <c:v>167.2</c:v>
                      </c:pt>
                      <c:pt idx="36">
                        <c:v>171.6</c:v>
                      </c:pt>
                      <c:pt idx="37">
                        <c:v>176</c:v>
                      </c:pt>
                      <c:pt idx="38">
                        <c:v>171.6</c:v>
                      </c:pt>
                      <c:pt idx="39">
                        <c:v>171.6</c:v>
                      </c:pt>
                      <c:pt idx="40">
                        <c:v>171.6</c:v>
                      </c:pt>
                      <c:pt idx="41">
                        <c:v>171.6</c:v>
                      </c:pt>
                      <c:pt idx="42">
                        <c:v>173.8</c:v>
                      </c:pt>
                      <c:pt idx="43">
                        <c:v>176</c:v>
                      </c:pt>
                      <c:pt idx="44">
                        <c:v>176</c:v>
                      </c:pt>
                      <c:pt idx="45">
                        <c:v>169.4</c:v>
                      </c:pt>
                      <c:pt idx="46">
                        <c:v>162.80000000000001</c:v>
                      </c:pt>
                      <c:pt idx="47">
                        <c:v>158.4</c:v>
                      </c:pt>
                      <c:pt idx="48">
                        <c:v>156.19999999999999</c:v>
                      </c:pt>
                      <c:pt idx="49">
                        <c:v>154</c:v>
                      </c:pt>
                      <c:pt idx="50">
                        <c:v>149.60000000000002</c:v>
                      </c:pt>
                      <c:pt idx="51">
                        <c:v>145.20000000000002</c:v>
                      </c:pt>
                      <c:pt idx="52">
                        <c:v>143</c:v>
                      </c:pt>
                      <c:pt idx="53">
                        <c:v>138.6</c:v>
                      </c:pt>
                      <c:pt idx="54">
                        <c:v>134.19999999999999</c:v>
                      </c:pt>
                      <c:pt idx="55">
                        <c:v>132</c:v>
                      </c:pt>
                      <c:pt idx="56">
                        <c:v>125.39999999999999</c:v>
                      </c:pt>
                      <c:pt idx="57">
                        <c:v>123.20000000000002</c:v>
                      </c:pt>
                      <c:pt idx="58">
                        <c:v>118.80000000000001</c:v>
                      </c:pt>
                      <c:pt idx="59">
                        <c:v>116.60000000000001</c:v>
                      </c:pt>
                      <c:pt idx="60">
                        <c:v>112.2</c:v>
                      </c:pt>
                      <c:pt idx="61">
                        <c:v>112.2</c:v>
                      </c:pt>
                      <c:pt idx="62">
                        <c:v>110</c:v>
                      </c:pt>
                      <c:pt idx="63">
                        <c:v>105.6</c:v>
                      </c:pt>
                      <c:pt idx="64">
                        <c:v>101.2</c:v>
                      </c:pt>
                      <c:pt idx="65">
                        <c:v>101.2</c:v>
                      </c:pt>
                      <c:pt idx="66">
                        <c:v>99</c:v>
                      </c:pt>
                      <c:pt idx="67">
                        <c:v>96.8</c:v>
                      </c:pt>
                      <c:pt idx="68">
                        <c:v>90.199999999999989</c:v>
                      </c:pt>
                      <c:pt idx="69">
                        <c:v>90.199999999999989</c:v>
                      </c:pt>
                      <c:pt idx="70">
                        <c:v>88</c:v>
                      </c:pt>
                      <c:pt idx="71">
                        <c:v>85.8</c:v>
                      </c:pt>
                      <c:pt idx="72">
                        <c:v>83.6</c:v>
                      </c:pt>
                      <c:pt idx="73">
                        <c:v>81.400000000000006</c:v>
                      </c:pt>
                      <c:pt idx="74">
                        <c:v>79.2</c:v>
                      </c:pt>
                      <c:pt idx="75">
                        <c:v>74.800000000000011</c:v>
                      </c:pt>
                      <c:pt idx="76">
                        <c:v>72.600000000000009</c:v>
                      </c:pt>
                      <c:pt idx="77">
                        <c:v>70.400000000000006</c:v>
                      </c:pt>
                      <c:pt idx="78">
                        <c:v>70.400000000000006</c:v>
                      </c:pt>
                      <c:pt idx="79">
                        <c:v>68.2</c:v>
                      </c:pt>
                      <c:pt idx="80">
                        <c:v>66</c:v>
                      </c:pt>
                      <c:pt idx="81">
                        <c:v>66</c:v>
                      </c:pt>
                      <c:pt idx="82">
                        <c:v>63.8</c:v>
                      </c:pt>
                      <c:pt idx="83">
                        <c:v>63.8</c:v>
                      </c:pt>
                      <c:pt idx="84">
                        <c:v>61.600000000000009</c:v>
                      </c:pt>
                      <c:pt idx="85">
                        <c:v>61.600000000000009</c:v>
                      </c:pt>
                      <c:pt idx="86">
                        <c:v>59.400000000000006</c:v>
                      </c:pt>
                      <c:pt idx="87">
                        <c:v>59.400000000000006</c:v>
                      </c:pt>
                      <c:pt idx="88">
                        <c:v>57.2</c:v>
                      </c:pt>
                      <c:pt idx="89">
                        <c:v>55</c:v>
                      </c:pt>
                      <c:pt idx="90">
                        <c:v>55</c:v>
                      </c:pt>
                      <c:pt idx="91">
                        <c:v>52.8</c:v>
                      </c:pt>
                      <c:pt idx="92">
                        <c:v>50.6</c:v>
                      </c:pt>
                      <c:pt idx="93">
                        <c:v>48.4</c:v>
                      </c:pt>
                      <c:pt idx="94">
                        <c:v>46.199999999999996</c:v>
                      </c:pt>
                      <c:pt idx="95">
                        <c:v>46.199999999999996</c:v>
                      </c:pt>
                      <c:pt idx="96">
                        <c:v>44</c:v>
                      </c:pt>
                      <c:pt idx="97">
                        <c:v>44</c:v>
                      </c:pt>
                      <c:pt idx="98">
                        <c:v>44</c:v>
                      </c:pt>
                      <c:pt idx="99">
                        <c:v>41.8</c:v>
                      </c:pt>
                      <c:pt idx="100">
                        <c:v>39.6</c:v>
                      </c:pt>
                      <c:pt idx="101">
                        <c:v>39.6</c:v>
                      </c:pt>
                      <c:pt idx="102">
                        <c:v>39.6</c:v>
                      </c:pt>
                      <c:pt idx="103">
                        <c:v>39.6</c:v>
                      </c:pt>
                      <c:pt idx="104">
                        <c:v>37.400000000000006</c:v>
                      </c:pt>
                      <c:pt idx="105">
                        <c:v>35.200000000000003</c:v>
                      </c:pt>
                      <c:pt idx="106">
                        <c:v>35.200000000000003</c:v>
                      </c:pt>
                      <c:pt idx="107">
                        <c:v>33</c:v>
                      </c:pt>
                      <c:pt idx="108">
                        <c:v>30.800000000000004</c:v>
                      </c:pt>
                      <c:pt idx="109">
                        <c:v>30.800000000000004</c:v>
                      </c:pt>
                      <c:pt idx="110">
                        <c:v>28.6</c:v>
                      </c:pt>
                      <c:pt idx="111">
                        <c:v>28.6</c:v>
                      </c:pt>
                      <c:pt idx="112">
                        <c:v>26.4</c:v>
                      </c:pt>
                      <c:pt idx="113">
                        <c:v>26.4</c:v>
                      </c:pt>
                      <c:pt idx="114">
                        <c:v>26.4</c:v>
                      </c:pt>
                      <c:pt idx="115">
                        <c:v>24.2</c:v>
                      </c:pt>
                      <c:pt idx="116">
                        <c:v>24.2</c:v>
                      </c:pt>
                      <c:pt idx="117">
                        <c:v>24.2</c:v>
                      </c:pt>
                      <c:pt idx="118">
                        <c:v>22</c:v>
                      </c:pt>
                      <c:pt idx="119">
                        <c:v>22</c:v>
                      </c:pt>
                      <c:pt idx="120">
                        <c:v>22</c:v>
                      </c:pt>
                      <c:pt idx="121">
                        <c:v>19.8</c:v>
                      </c:pt>
                      <c:pt idx="122">
                        <c:v>19.8</c:v>
                      </c:pt>
                      <c:pt idx="123">
                        <c:v>19.8</c:v>
                      </c:pt>
                      <c:pt idx="124">
                        <c:v>19.8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DA-40B1-945E-7BB67C50C56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127.5</c:v>
                      </c:pt>
                      <c:pt idx="1">
                        <c:v>128</c:v>
                      </c:pt>
                      <c:pt idx="2">
                        <c:v>128.75700000000001</c:v>
                      </c:pt>
                      <c:pt idx="3">
                        <c:v>129</c:v>
                      </c:pt>
                      <c:pt idx="4">
                        <c:v>129.5</c:v>
                      </c:pt>
                      <c:pt idx="5">
                        <c:v>130.78</c:v>
                      </c:pt>
                      <c:pt idx="6">
                        <c:v>130.51999999999998</c:v>
                      </c:pt>
                      <c:pt idx="7">
                        <c:v>130.51999999999998</c:v>
                      </c:pt>
                      <c:pt idx="8">
                        <c:v>131.02199999999999</c:v>
                      </c:pt>
                      <c:pt idx="9">
                        <c:v>130.761</c:v>
                      </c:pt>
                      <c:pt idx="10">
                        <c:v>130.761</c:v>
                      </c:pt>
                      <c:pt idx="11">
                        <c:v>131.262</c:v>
                      </c:pt>
                      <c:pt idx="12">
                        <c:v>131.262</c:v>
                      </c:pt>
                      <c:pt idx="13">
                        <c:v>131.262</c:v>
                      </c:pt>
                      <c:pt idx="14">
                        <c:v>131.76300000000001</c:v>
                      </c:pt>
                      <c:pt idx="15">
                        <c:v>131.76300000000001</c:v>
                      </c:pt>
                      <c:pt idx="16">
                        <c:v>131.76300000000001</c:v>
                      </c:pt>
                      <c:pt idx="17">
                        <c:v>131.76300000000001</c:v>
                      </c:pt>
                      <c:pt idx="18">
                        <c:v>132.26399999999998</c:v>
                      </c:pt>
                      <c:pt idx="19">
                        <c:v>132.26399999999998</c:v>
                      </c:pt>
                      <c:pt idx="20">
                        <c:v>132.76499999999999</c:v>
                      </c:pt>
                      <c:pt idx="21">
                        <c:v>132.76499999999999</c:v>
                      </c:pt>
                      <c:pt idx="22">
                        <c:v>133.53199999999998</c:v>
                      </c:pt>
                      <c:pt idx="23">
                        <c:v>133.53199999999998</c:v>
                      </c:pt>
                      <c:pt idx="24">
                        <c:v>133.53199999999998</c:v>
                      </c:pt>
                      <c:pt idx="25">
                        <c:v>134.30100000000002</c:v>
                      </c:pt>
                      <c:pt idx="26">
                        <c:v>134.30100000000002</c:v>
                      </c:pt>
                      <c:pt idx="27">
                        <c:v>135.072</c:v>
                      </c:pt>
                      <c:pt idx="28">
                        <c:v>135.072</c:v>
                      </c:pt>
                      <c:pt idx="29">
                        <c:v>135.845</c:v>
                      </c:pt>
                      <c:pt idx="30">
                        <c:v>136.11399999999998</c:v>
                      </c:pt>
                      <c:pt idx="31">
                        <c:v>135.845</c:v>
                      </c:pt>
                      <c:pt idx="32">
                        <c:v>135.845</c:v>
                      </c:pt>
                      <c:pt idx="33">
                        <c:v>136.08000000000001</c:v>
                      </c:pt>
                      <c:pt idx="34">
                        <c:v>136.08000000000001</c:v>
                      </c:pt>
                      <c:pt idx="35">
                        <c:v>136.584</c:v>
                      </c:pt>
                      <c:pt idx="36">
                        <c:v>137.08799999999999</c:v>
                      </c:pt>
                      <c:pt idx="37">
                        <c:v>137.35999999999999</c:v>
                      </c:pt>
                      <c:pt idx="38">
                        <c:v>137.08799999999999</c:v>
                      </c:pt>
                      <c:pt idx="39">
                        <c:v>137.59200000000001</c:v>
                      </c:pt>
                      <c:pt idx="40">
                        <c:v>138.096</c:v>
                      </c:pt>
                      <c:pt idx="41">
                        <c:v>137.822</c:v>
                      </c:pt>
                      <c:pt idx="42">
                        <c:v>138.04999999999998</c:v>
                      </c:pt>
                      <c:pt idx="43">
                        <c:v>137.5</c:v>
                      </c:pt>
                      <c:pt idx="44">
                        <c:v>136.06800000000001</c:v>
                      </c:pt>
                      <c:pt idx="45">
                        <c:v>133.03200000000001</c:v>
                      </c:pt>
                      <c:pt idx="46">
                        <c:v>131.298</c:v>
                      </c:pt>
                      <c:pt idx="47">
                        <c:v>129.08199999999999</c:v>
                      </c:pt>
                      <c:pt idx="48">
                        <c:v>127.14299999999999</c:v>
                      </c:pt>
                      <c:pt idx="49">
                        <c:v>125.378</c:v>
                      </c:pt>
                      <c:pt idx="50">
                        <c:v>122.876</c:v>
                      </c:pt>
                      <c:pt idx="51">
                        <c:v>121.64400000000001</c:v>
                      </c:pt>
                      <c:pt idx="52">
                        <c:v>119.55999999999999</c:v>
                      </c:pt>
                      <c:pt idx="53">
                        <c:v>117.32000000000001</c:v>
                      </c:pt>
                      <c:pt idx="54">
                        <c:v>114.79999999999998</c:v>
                      </c:pt>
                      <c:pt idx="55">
                        <c:v>111.16000000000001</c:v>
                      </c:pt>
                      <c:pt idx="56">
                        <c:v>108.74700000000001</c:v>
                      </c:pt>
                      <c:pt idx="57">
                        <c:v>106.49900000000001</c:v>
                      </c:pt>
                      <c:pt idx="58">
                        <c:v>104.813</c:v>
                      </c:pt>
                      <c:pt idx="59">
                        <c:v>102.92999999999999</c:v>
                      </c:pt>
                      <c:pt idx="60">
                        <c:v>101.238</c:v>
                      </c:pt>
                      <c:pt idx="61">
                        <c:v>99.616</c:v>
                      </c:pt>
                      <c:pt idx="62">
                        <c:v>97.352000000000004</c:v>
                      </c:pt>
                      <c:pt idx="63">
                        <c:v>95.087999999999994</c:v>
                      </c:pt>
                      <c:pt idx="64">
                        <c:v>92.867999999999995</c:v>
                      </c:pt>
                      <c:pt idx="65">
                        <c:v>90.88</c:v>
                      </c:pt>
                      <c:pt idx="66">
                        <c:v>89.176000000000002</c:v>
                      </c:pt>
                      <c:pt idx="67">
                        <c:v>87.49499999999999</c:v>
                      </c:pt>
                      <c:pt idx="68">
                        <c:v>84.64500000000001</c:v>
                      </c:pt>
                      <c:pt idx="69">
                        <c:v>82.649999999999991</c:v>
                      </c:pt>
                      <c:pt idx="70">
                        <c:v>80.36999999999999</c:v>
                      </c:pt>
                      <c:pt idx="71">
                        <c:v>78.66</c:v>
                      </c:pt>
                      <c:pt idx="72">
                        <c:v>76.361999999999995</c:v>
                      </c:pt>
                      <c:pt idx="73">
                        <c:v>73.788000000000011</c:v>
                      </c:pt>
                      <c:pt idx="74">
                        <c:v>71.786000000000001</c:v>
                      </c:pt>
                      <c:pt idx="75">
                        <c:v>70.64200000000001</c:v>
                      </c:pt>
                      <c:pt idx="76">
                        <c:v>67.445000000000007</c:v>
                      </c:pt>
                      <c:pt idx="77">
                        <c:v>65.435999999999993</c:v>
                      </c:pt>
                      <c:pt idx="78">
                        <c:v>63.714000000000006</c:v>
                      </c:pt>
                      <c:pt idx="79">
                        <c:v>61.130999999999993</c:v>
                      </c:pt>
                      <c:pt idx="80">
                        <c:v>60.27</c:v>
                      </c:pt>
                      <c:pt idx="81">
                        <c:v>59.04</c:v>
                      </c:pt>
                      <c:pt idx="82">
                        <c:v>57.311999999999998</c:v>
                      </c:pt>
                      <c:pt idx="83">
                        <c:v>55.295999999999999</c:v>
                      </c:pt>
                      <c:pt idx="84">
                        <c:v>54.143999999999998</c:v>
                      </c:pt>
                      <c:pt idx="85">
                        <c:v>52.597999999999999</c:v>
                      </c:pt>
                      <c:pt idx="86">
                        <c:v>51.442</c:v>
                      </c:pt>
                      <c:pt idx="87">
                        <c:v>49.707999999999998</c:v>
                      </c:pt>
                      <c:pt idx="88">
                        <c:v>48.551999999999992</c:v>
                      </c:pt>
                      <c:pt idx="89">
                        <c:v>47.395999999999994</c:v>
                      </c:pt>
                      <c:pt idx="90">
                        <c:v>45.951000000000001</c:v>
                      </c:pt>
                      <c:pt idx="91">
                        <c:v>44.95</c:v>
                      </c:pt>
                      <c:pt idx="92">
                        <c:v>43.5</c:v>
                      </c:pt>
                      <c:pt idx="93">
                        <c:v>42.339999999999996</c:v>
                      </c:pt>
                      <c:pt idx="94">
                        <c:v>41.47</c:v>
                      </c:pt>
                      <c:pt idx="95">
                        <c:v>40.019999999999996</c:v>
                      </c:pt>
                      <c:pt idx="96">
                        <c:v>38.86</c:v>
                      </c:pt>
                      <c:pt idx="97">
                        <c:v>37.700000000000003</c:v>
                      </c:pt>
                      <c:pt idx="98">
                        <c:v>36.666000000000004</c:v>
                      </c:pt>
                      <c:pt idx="99">
                        <c:v>36.084000000000003</c:v>
                      </c:pt>
                      <c:pt idx="100">
                        <c:v>34.92</c:v>
                      </c:pt>
                      <c:pt idx="101">
                        <c:v>34.046999999999997</c:v>
                      </c:pt>
                      <c:pt idx="102">
                        <c:v>33.173999999999999</c:v>
                      </c:pt>
                      <c:pt idx="103">
                        <c:v>32.120000000000005</c:v>
                      </c:pt>
                      <c:pt idx="104">
                        <c:v>31.244</c:v>
                      </c:pt>
                      <c:pt idx="105">
                        <c:v>30.367999999999999</c:v>
                      </c:pt>
                      <c:pt idx="106">
                        <c:v>29.2</c:v>
                      </c:pt>
                      <c:pt idx="107">
                        <c:v>28.616</c:v>
                      </c:pt>
                      <c:pt idx="108">
                        <c:v>27.74</c:v>
                      </c:pt>
                      <c:pt idx="109">
                        <c:v>26.864000000000001</c:v>
                      </c:pt>
                      <c:pt idx="110">
                        <c:v>26.28</c:v>
                      </c:pt>
                      <c:pt idx="111">
                        <c:v>25.695999999999998</c:v>
                      </c:pt>
                      <c:pt idx="112">
                        <c:v>24.527999999999999</c:v>
                      </c:pt>
                      <c:pt idx="113">
                        <c:v>23.652000000000001</c:v>
                      </c:pt>
                      <c:pt idx="114">
                        <c:v>23.147000000000002</c:v>
                      </c:pt>
                      <c:pt idx="115">
                        <c:v>22.268000000000001</c:v>
                      </c:pt>
                      <c:pt idx="116">
                        <c:v>21.681999999999999</c:v>
                      </c:pt>
                      <c:pt idx="117">
                        <c:v>20.803000000000001</c:v>
                      </c:pt>
                      <c:pt idx="118">
                        <c:v>20.216999999999999</c:v>
                      </c:pt>
                      <c:pt idx="119">
                        <c:v>19.631</c:v>
                      </c:pt>
                      <c:pt idx="120">
                        <c:v>19.338000000000001</c:v>
                      </c:pt>
                      <c:pt idx="121">
                        <c:v>18.752000000000002</c:v>
                      </c:pt>
                      <c:pt idx="122">
                        <c:v>18.166</c:v>
                      </c:pt>
                      <c:pt idx="123">
                        <c:v>17.579999999999998</c:v>
                      </c:pt>
                      <c:pt idx="124">
                        <c:v>16.994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DA-40B1-945E-7BB67C50C569}"/>
                  </c:ext>
                </c:extLst>
              </c15:ser>
            </c15:filteredLineSeries>
          </c:ext>
        </c:extLst>
      </c:lineChart>
      <c:catAx>
        <c:axId val="166210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62102879"/>
        <c:crosses val="autoZero"/>
        <c:auto val="1"/>
        <c:lblAlgn val="ctr"/>
        <c:lblOffset val="100"/>
        <c:noMultiLvlLbl val="0"/>
      </c:catAx>
      <c:valAx>
        <c:axId val="16621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6210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fast!$K$1</c:f>
              <c:strCache>
                <c:ptCount val="1"/>
                <c:pt idx="0">
                  <c:v>SoC, fast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fast!$K$2:$K$126</c:f>
              <c:numCache>
                <c:formatCode>General</c:formatCode>
                <c:ptCount val="125"/>
                <c:pt idx="0">
                  <c:v>0</c:v>
                </c:pt>
                <c:pt idx="1">
                  <c:v>1.2557450335283926</c:v>
                </c:pt>
                <c:pt idx="2">
                  <c:v>2.5127458120903134</c:v>
                </c:pt>
                <c:pt idx="3">
                  <c:v>3.7697465906522334</c:v>
                </c:pt>
                <c:pt idx="4">
                  <c:v>5.0254916241806269</c:v>
                </c:pt>
                <c:pt idx="5">
                  <c:v>6.2850038928096037</c:v>
                </c:pt>
                <c:pt idx="6">
                  <c:v>7.5470276515056387</c:v>
                </c:pt>
                <c:pt idx="7">
                  <c:v>8.8077956651681433</c:v>
                </c:pt>
                <c:pt idx="8">
                  <c:v>10.068563678830648</c:v>
                </c:pt>
                <c:pt idx="9">
                  <c:v>11.328075947459626</c:v>
                </c:pt>
                <c:pt idx="10">
                  <c:v>12.586332471055076</c:v>
                </c:pt>
                <c:pt idx="11">
                  <c:v>13.844588994650525</c:v>
                </c:pt>
                <c:pt idx="12">
                  <c:v>15.102845518245973</c:v>
                </c:pt>
                <c:pt idx="13">
                  <c:v>16.36110204184142</c:v>
                </c:pt>
                <c:pt idx="14">
                  <c:v>17.619358565436873</c:v>
                </c:pt>
                <c:pt idx="15">
                  <c:v>18.877615089032325</c:v>
                </c:pt>
                <c:pt idx="16">
                  <c:v>20.135871612627774</c:v>
                </c:pt>
                <c:pt idx="17">
                  <c:v>21.394128136223223</c:v>
                </c:pt>
                <c:pt idx="18">
                  <c:v>22.652384659818676</c:v>
                </c:pt>
                <c:pt idx="19">
                  <c:v>23.910641183414125</c:v>
                </c:pt>
                <c:pt idx="20">
                  <c:v>25.168897707009574</c:v>
                </c:pt>
                <c:pt idx="21">
                  <c:v>26.427154230605026</c:v>
                </c:pt>
                <c:pt idx="22">
                  <c:v>27.686666499234004</c:v>
                </c:pt>
                <c:pt idx="23">
                  <c:v>28.947434512896507</c:v>
                </c:pt>
                <c:pt idx="24">
                  <c:v>30.208202526559013</c:v>
                </c:pt>
                <c:pt idx="25">
                  <c:v>31.470226285255048</c:v>
                </c:pt>
                <c:pt idx="26">
                  <c:v>32.733505788984615</c:v>
                </c:pt>
                <c:pt idx="27">
                  <c:v>33.998041037747697</c:v>
                </c:pt>
                <c:pt idx="28">
                  <c:v>35.263832031544318</c:v>
                </c:pt>
                <c:pt idx="29">
                  <c:v>36.530878770374464</c:v>
                </c:pt>
                <c:pt idx="30">
                  <c:v>37.800436999271668</c:v>
                </c:pt>
                <c:pt idx="31">
                  <c:v>39.069995228168878</c:v>
                </c:pt>
                <c:pt idx="32">
                  <c:v>40.338297712032556</c:v>
                </c:pt>
                <c:pt idx="33">
                  <c:v>41.605344450862702</c:v>
                </c:pt>
                <c:pt idx="34">
                  <c:v>42.871135444659316</c:v>
                </c:pt>
                <c:pt idx="35">
                  <c:v>44.136926438455937</c:v>
                </c:pt>
                <c:pt idx="36">
                  <c:v>45.402717432252551</c:v>
                </c:pt>
                <c:pt idx="37">
                  <c:v>46.669764171082697</c:v>
                </c:pt>
                <c:pt idx="38">
                  <c:v>47.936810909912843</c:v>
                </c:pt>
                <c:pt idx="39">
                  <c:v>49.202601903709457</c:v>
                </c:pt>
                <c:pt idx="40">
                  <c:v>50.468392897506078</c:v>
                </c:pt>
                <c:pt idx="41">
                  <c:v>51.732928146269167</c:v>
                </c:pt>
                <c:pt idx="42">
                  <c:v>52.994951904965205</c:v>
                </c:pt>
                <c:pt idx="43">
                  <c:v>54.253208428560654</c:v>
                </c:pt>
                <c:pt idx="44">
                  <c:v>55.500163246854349</c:v>
                </c:pt>
                <c:pt idx="45">
                  <c:v>56.724514654544535</c:v>
                </c:pt>
                <c:pt idx="46">
                  <c:v>57.925006906597673</c:v>
                </c:pt>
                <c:pt idx="47">
                  <c:v>59.10540723811436</c:v>
                </c:pt>
                <c:pt idx="48">
                  <c:v>60.26697139412812</c:v>
                </c:pt>
                <c:pt idx="49">
                  <c:v>61.409699374638961</c:v>
                </c:pt>
                <c:pt idx="50">
                  <c:v>62.531079689579819</c:v>
                </c:pt>
                <c:pt idx="51">
                  <c:v>63.63362382901775</c:v>
                </c:pt>
                <c:pt idx="52">
                  <c:v>64.717331792952749</c:v>
                </c:pt>
                <c:pt idx="53">
                  <c:v>65.77969209131777</c:v>
                </c:pt>
                <c:pt idx="54">
                  <c:v>66.820704724112815</c:v>
                </c:pt>
                <c:pt idx="55">
                  <c:v>67.834090966170223</c:v>
                </c:pt>
                <c:pt idx="56">
                  <c:v>68.818595072456489</c:v>
                </c:pt>
                <c:pt idx="57">
                  <c:v>69.780495768139232</c:v>
                </c:pt>
                <c:pt idx="58">
                  <c:v>70.724816033352596</c:v>
                </c:pt>
                <c:pt idx="59">
                  <c:v>71.651555868096537</c:v>
                </c:pt>
                <c:pt idx="60">
                  <c:v>72.560715272371098</c:v>
                </c:pt>
                <c:pt idx="61">
                  <c:v>73.453549991209783</c:v>
                </c:pt>
                <c:pt idx="62">
                  <c:v>74.327548534545556</c:v>
                </c:pt>
                <c:pt idx="63">
                  <c:v>75.181455157344857</c:v>
                </c:pt>
                <c:pt idx="64">
                  <c:v>76.014014114574181</c:v>
                </c:pt>
                <c:pt idx="65">
                  <c:v>76.826481151267046</c:v>
                </c:pt>
                <c:pt idx="66">
                  <c:v>77.622623502524064</c:v>
                </c:pt>
                <c:pt idx="67">
                  <c:v>78.402441168345192</c:v>
                </c:pt>
                <c:pt idx="68">
                  <c:v>79.160911168596343</c:v>
                </c:pt>
                <c:pt idx="69">
                  <c:v>79.898033503277503</c:v>
                </c:pt>
                <c:pt idx="70">
                  <c:v>80.616319662455751</c:v>
                </c:pt>
                <c:pt idx="71">
                  <c:v>81.317025391164606</c:v>
                </c:pt>
                <c:pt idx="72">
                  <c:v>81.998894944370505</c:v>
                </c:pt>
                <c:pt idx="73">
                  <c:v>82.65816108697291</c:v>
                </c:pt>
                <c:pt idx="74">
                  <c:v>83.297335309038871</c:v>
                </c:pt>
                <c:pt idx="75">
                  <c:v>83.922696335736021</c:v>
                </c:pt>
                <c:pt idx="76">
                  <c:v>84.527965441896697</c:v>
                </c:pt>
                <c:pt idx="77">
                  <c:v>85.109375392420347</c:v>
                </c:pt>
                <c:pt idx="78">
                  <c:v>85.674460657508121</c:v>
                </c:pt>
                <c:pt idx="79">
                  <c:v>86.220709747092968</c:v>
                </c:pt>
                <c:pt idx="80">
                  <c:v>86.751889896275486</c:v>
                </c:pt>
                <c:pt idx="81">
                  <c:v>87.273024085189761</c:v>
                </c:pt>
                <c:pt idx="82">
                  <c:v>87.780345078735238</c:v>
                </c:pt>
                <c:pt idx="83">
                  <c:v>88.271341386844824</c:v>
                </c:pt>
                <c:pt idx="84">
                  <c:v>88.748524499585614</c:v>
                </c:pt>
                <c:pt idx="85">
                  <c:v>89.213150161991123</c:v>
                </c:pt>
                <c:pt idx="86">
                  <c:v>89.665218374061354</c:v>
                </c:pt>
                <c:pt idx="87">
                  <c:v>90.104729135796291</c:v>
                </c:pt>
                <c:pt idx="88">
                  <c:v>90.531682447195934</c:v>
                </c:pt>
                <c:pt idx="89">
                  <c:v>90.948589798327376</c:v>
                </c:pt>
                <c:pt idx="90">
                  <c:v>91.354195444157043</c:v>
                </c:pt>
                <c:pt idx="91">
                  <c:v>91.748499384684962</c:v>
                </c:pt>
                <c:pt idx="92">
                  <c:v>92.13150161991112</c:v>
                </c:pt>
                <c:pt idx="93">
                  <c:v>92.503202149835516</c:v>
                </c:pt>
                <c:pt idx="94">
                  <c:v>92.866112464525216</c:v>
                </c:pt>
                <c:pt idx="95">
                  <c:v>93.2189768189467</c:v>
                </c:pt>
                <c:pt idx="96">
                  <c:v>93.560539468066423</c:v>
                </c:pt>
                <c:pt idx="97">
                  <c:v>93.892056156917917</c:v>
                </c:pt>
                <c:pt idx="98">
                  <c:v>94.213526885501182</c:v>
                </c:pt>
                <c:pt idx="99">
                  <c:v>94.527463143883267</c:v>
                </c:pt>
                <c:pt idx="100">
                  <c:v>94.833864932064202</c:v>
                </c:pt>
                <c:pt idx="101">
                  <c:v>95.13147650501044</c:v>
                </c:pt>
                <c:pt idx="102">
                  <c:v>95.421553607755499</c:v>
                </c:pt>
                <c:pt idx="103">
                  <c:v>95.702840495265846</c:v>
                </c:pt>
                <c:pt idx="104">
                  <c:v>95.975337167541511</c:v>
                </c:pt>
                <c:pt idx="105">
                  <c:v>96.240299369615997</c:v>
                </c:pt>
                <c:pt idx="106">
                  <c:v>96.4964713564558</c:v>
                </c:pt>
                <c:pt idx="107">
                  <c:v>96.745108873094409</c:v>
                </c:pt>
                <c:pt idx="108">
                  <c:v>96.987467664565386</c:v>
                </c:pt>
                <c:pt idx="109">
                  <c:v>97.222291985835199</c:v>
                </c:pt>
                <c:pt idx="110">
                  <c:v>97.450837581937364</c:v>
                </c:pt>
                <c:pt idx="111">
                  <c:v>97.674360197905415</c:v>
                </c:pt>
                <c:pt idx="112">
                  <c:v>97.890348343672301</c:v>
                </c:pt>
                <c:pt idx="113">
                  <c:v>98.09754627420449</c:v>
                </c:pt>
                <c:pt idx="114">
                  <c:v>98.298465479569032</c:v>
                </c:pt>
                <c:pt idx="115">
                  <c:v>98.493105959765927</c:v>
                </c:pt>
                <c:pt idx="116">
                  <c:v>98.68146771479519</c:v>
                </c:pt>
                <c:pt idx="117">
                  <c:v>98.86355074465682</c:v>
                </c:pt>
                <c:pt idx="118">
                  <c:v>99.039355049350789</c:v>
                </c:pt>
                <c:pt idx="119">
                  <c:v>99.210136373910657</c:v>
                </c:pt>
                <c:pt idx="120">
                  <c:v>99.377150463369929</c:v>
                </c:pt>
                <c:pt idx="121">
                  <c:v>99.540397317728619</c:v>
                </c:pt>
                <c:pt idx="122">
                  <c:v>99.69862119195318</c:v>
                </c:pt>
                <c:pt idx="123">
                  <c:v>99.851822086043654</c:v>
                </c:pt>
                <c:pt idx="1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FD-4222-8F9D-435A0E1E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672687"/>
        <c:axId val="313646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fast!$A$1</c15:sqref>
                        </c15:formulaRef>
                      </c:ext>
                    </c:extLst>
                    <c:strCache>
                      <c:ptCount val="1"/>
                      <c:pt idx="0">
                        <c:v>Menit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fast!$A$2:$A$126</c15:sqref>
                        </c15:formulaRef>
                      </c:ext>
                    </c:extLst>
                    <c:numCache>
                      <c:formatCode>0</c:formatCode>
                      <c:ptCount val="125"/>
                      <c:pt idx="0" formatCode="General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FD-4222-8F9D-435A0E1E549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fast!$B$1</c15:sqref>
                        </c15:formulaRef>
                      </c:ext>
                    </c:extLst>
                    <c:strCache>
                      <c:ptCount val="1"/>
                      <c:pt idx="0">
                        <c:v>Vdc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fast!$B$2:$B$126</c15:sqref>
                        </c15:formulaRef>
                      </c:ext>
                    </c:extLst>
                    <c:numCache>
                      <c:formatCode>0.00</c:formatCode>
                      <c:ptCount val="125"/>
                      <c:pt idx="0">
                        <c:v>25.5</c:v>
                      </c:pt>
                      <c:pt idx="1">
                        <c:v>25.6</c:v>
                      </c:pt>
                      <c:pt idx="2">
                        <c:v>25.7</c:v>
                      </c:pt>
                      <c:pt idx="3">
                        <c:v>25.8</c:v>
                      </c:pt>
                      <c:pt idx="4">
                        <c:v>25.9</c:v>
                      </c:pt>
                      <c:pt idx="5">
                        <c:v>26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26.1</c:v>
                      </c:pt>
                      <c:pt idx="9">
                        <c:v>26.1</c:v>
                      </c:pt>
                      <c:pt idx="10">
                        <c:v>26.1</c:v>
                      </c:pt>
                      <c:pt idx="11">
                        <c:v>26.2</c:v>
                      </c:pt>
                      <c:pt idx="12">
                        <c:v>26.2</c:v>
                      </c:pt>
                      <c:pt idx="13">
                        <c:v>26.2</c:v>
                      </c:pt>
                      <c:pt idx="14">
                        <c:v>26.3</c:v>
                      </c:pt>
                      <c:pt idx="15">
                        <c:v>26.3</c:v>
                      </c:pt>
                      <c:pt idx="16">
                        <c:v>26.3</c:v>
                      </c:pt>
                      <c:pt idx="17">
                        <c:v>26.3</c:v>
                      </c:pt>
                      <c:pt idx="18">
                        <c:v>26.4</c:v>
                      </c:pt>
                      <c:pt idx="19">
                        <c:v>26.4</c:v>
                      </c:pt>
                      <c:pt idx="20">
                        <c:v>26.5</c:v>
                      </c:pt>
                      <c:pt idx="21">
                        <c:v>26.5</c:v>
                      </c:pt>
                      <c:pt idx="22">
                        <c:v>26.6</c:v>
                      </c:pt>
                      <c:pt idx="23">
                        <c:v>26.6</c:v>
                      </c:pt>
                      <c:pt idx="24">
                        <c:v>26.6</c:v>
                      </c:pt>
                      <c:pt idx="25">
                        <c:v>26.7</c:v>
                      </c:pt>
                      <c:pt idx="26">
                        <c:v>26.7</c:v>
                      </c:pt>
                      <c:pt idx="27">
                        <c:v>26.8</c:v>
                      </c:pt>
                      <c:pt idx="28">
                        <c:v>26.8</c:v>
                      </c:pt>
                      <c:pt idx="29">
                        <c:v>26.9</c:v>
                      </c:pt>
                      <c:pt idx="30">
                        <c:v>26.9</c:v>
                      </c:pt>
                      <c:pt idx="31">
                        <c:v>26.9</c:v>
                      </c:pt>
                      <c:pt idx="32">
                        <c:v>26.9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27.1</c:v>
                      </c:pt>
                      <c:pt idx="36">
                        <c:v>27.2</c:v>
                      </c:pt>
                      <c:pt idx="37">
                        <c:v>27.2</c:v>
                      </c:pt>
                      <c:pt idx="38">
                        <c:v>27.2</c:v>
                      </c:pt>
                      <c:pt idx="39">
                        <c:v>27.3</c:v>
                      </c:pt>
                      <c:pt idx="40">
                        <c:v>27.4</c:v>
                      </c:pt>
                      <c:pt idx="41">
                        <c:v>27.4</c:v>
                      </c:pt>
                      <c:pt idx="42">
                        <c:v>27.5</c:v>
                      </c:pt>
                      <c:pt idx="43">
                        <c:v>27.5</c:v>
                      </c:pt>
                      <c:pt idx="44">
                        <c:v>27.6</c:v>
                      </c:pt>
                      <c:pt idx="45">
                        <c:v>27.6</c:v>
                      </c:pt>
                      <c:pt idx="46">
                        <c:v>27.7</c:v>
                      </c:pt>
                      <c:pt idx="47">
                        <c:v>27.7</c:v>
                      </c:pt>
                      <c:pt idx="48">
                        <c:v>27.7</c:v>
                      </c:pt>
                      <c:pt idx="49">
                        <c:v>27.8</c:v>
                      </c:pt>
                      <c:pt idx="50">
                        <c:v>27.8</c:v>
                      </c:pt>
                      <c:pt idx="51">
                        <c:v>27.9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28</c:v>
                      </c:pt>
                      <c:pt idx="55">
                        <c:v>28</c:v>
                      </c:pt>
                      <c:pt idx="56">
                        <c:v>28.1</c:v>
                      </c:pt>
                      <c:pt idx="57">
                        <c:v>28.1</c:v>
                      </c:pt>
                      <c:pt idx="58">
                        <c:v>28.1</c:v>
                      </c:pt>
                      <c:pt idx="59">
                        <c:v>28.2</c:v>
                      </c:pt>
                      <c:pt idx="60">
                        <c:v>28.2</c:v>
                      </c:pt>
                      <c:pt idx="61">
                        <c:v>28.3</c:v>
                      </c:pt>
                      <c:pt idx="62">
                        <c:v>28.3</c:v>
                      </c:pt>
                      <c:pt idx="63">
                        <c:v>28.3</c:v>
                      </c:pt>
                      <c:pt idx="64">
                        <c:v>28.4</c:v>
                      </c:pt>
                      <c:pt idx="65">
                        <c:v>28.4</c:v>
                      </c:pt>
                      <c:pt idx="66">
                        <c:v>28.4</c:v>
                      </c:pt>
                      <c:pt idx="67">
                        <c:v>28.5</c:v>
                      </c:pt>
                      <c:pt idx="68">
                        <c:v>28.5</c:v>
                      </c:pt>
                      <c:pt idx="69">
                        <c:v>28.5</c:v>
                      </c:pt>
                      <c:pt idx="70">
                        <c:v>28.5</c:v>
                      </c:pt>
                      <c:pt idx="71">
                        <c:v>28.5</c:v>
                      </c:pt>
                      <c:pt idx="72">
                        <c:v>28.6</c:v>
                      </c:pt>
                      <c:pt idx="73">
                        <c:v>28.6</c:v>
                      </c:pt>
                      <c:pt idx="74">
                        <c:v>28.6</c:v>
                      </c:pt>
                      <c:pt idx="75">
                        <c:v>28.6</c:v>
                      </c:pt>
                      <c:pt idx="76">
                        <c:v>28.7</c:v>
                      </c:pt>
                      <c:pt idx="77">
                        <c:v>28.7</c:v>
                      </c:pt>
                      <c:pt idx="78">
                        <c:v>28.7</c:v>
                      </c:pt>
                      <c:pt idx="79">
                        <c:v>28.7</c:v>
                      </c:pt>
                      <c:pt idx="80">
                        <c:v>28.7</c:v>
                      </c:pt>
                      <c:pt idx="81">
                        <c:v>28.8</c:v>
                      </c:pt>
                      <c:pt idx="82">
                        <c:v>28.8</c:v>
                      </c:pt>
                      <c:pt idx="83">
                        <c:v>28.8</c:v>
                      </c:pt>
                      <c:pt idx="84">
                        <c:v>28.8</c:v>
                      </c:pt>
                      <c:pt idx="85">
                        <c:v>28.9</c:v>
                      </c:pt>
                      <c:pt idx="86">
                        <c:v>28.9</c:v>
                      </c:pt>
                      <c:pt idx="87">
                        <c:v>28.9</c:v>
                      </c:pt>
                      <c:pt idx="88">
                        <c:v>28.9</c:v>
                      </c:pt>
                      <c:pt idx="89">
                        <c:v>28.9</c:v>
                      </c:pt>
                      <c:pt idx="90">
                        <c:v>28.9</c:v>
                      </c:pt>
                      <c:pt idx="91">
                        <c:v>29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29</c:v>
                      </c:pt>
                      <c:pt idx="95">
                        <c:v>29</c:v>
                      </c:pt>
                      <c:pt idx="96">
                        <c:v>29</c:v>
                      </c:pt>
                      <c:pt idx="97">
                        <c:v>29</c:v>
                      </c:pt>
                      <c:pt idx="98">
                        <c:v>29.1</c:v>
                      </c:pt>
                      <c:pt idx="99">
                        <c:v>29.1</c:v>
                      </c:pt>
                      <c:pt idx="100">
                        <c:v>29.1</c:v>
                      </c:pt>
                      <c:pt idx="101">
                        <c:v>29.1</c:v>
                      </c:pt>
                      <c:pt idx="102">
                        <c:v>29.1</c:v>
                      </c:pt>
                      <c:pt idx="103">
                        <c:v>29.2</c:v>
                      </c:pt>
                      <c:pt idx="104">
                        <c:v>29.2</c:v>
                      </c:pt>
                      <c:pt idx="105">
                        <c:v>29.2</c:v>
                      </c:pt>
                      <c:pt idx="106">
                        <c:v>29.2</c:v>
                      </c:pt>
                      <c:pt idx="107">
                        <c:v>29.2</c:v>
                      </c:pt>
                      <c:pt idx="108">
                        <c:v>29.2</c:v>
                      </c:pt>
                      <c:pt idx="109">
                        <c:v>29.2</c:v>
                      </c:pt>
                      <c:pt idx="110">
                        <c:v>29.2</c:v>
                      </c:pt>
                      <c:pt idx="111">
                        <c:v>29.2</c:v>
                      </c:pt>
                      <c:pt idx="112">
                        <c:v>29.2</c:v>
                      </c:pt>
                      <c:pt idx="113">
                        <c:v>29.2</c:v>
                      </c:pt>
                      <c:pt idx="114">
                        <c:v>29.3</c:v>
                      </c:pt>
                      <c:pt idx="115">
                        <c:v>29.3</c:v>
                      </c:pt>
                      <c:pt idx="116">
                        <c:v>29.3</c:v>
                      </c:pt>
                      <c:pt idx="117">
                        <c:v>29.3</c:v>
                      </c:pt>
                      <c:pt idx="118">
                        <c:v>29.3</c:v>
                      </c:pt>
                      <c:pt idx="119">
                        <c:v>29.3</c:v>
                      </c:pt>
                      <c:pt idx="120">
                        <c:v>29.3</c:v>
                      </c:pt>
                      <c:pt idx="121">
                        <c:v>29.3</c:v>
                      </c:pt>
                      <c:pt idx="122">
                        <c:v>29.3</c:v>
                      </c:pt>
                      <c:pt idx="123">
                        <c:v>29.3</c:v>
                      </c:pt>
                      <c:pt idx="124">
                        <c:v>29.3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FD-4222-8F9D-435A0E1E549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fast!$C$1</c15:sqref>
                        </c15:formulaRef>
                      </c:ext>
                    </c:extLst>
                    <c:strCache>
                      <c:ptCount val="1"/>
                      <c:pt idx="0">
                        <c:v>Iac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fast!$C$2:$C$126</c15:sqref>
                        </c15:formulaRef>
                      </c:ext>
                    </c:extLst>
                    <c:numCache>
                      <c:formatCode>0.00</c:formatCode>
                      <c:ptCount val="125"/>
                      <c:pt idx="0">
                        <c:v>0.68</c:v>
                      </c:pt>
                      <c:pt idx="1">
                        <c:v>0.67</c:v>
                      </c:pt>
                      <c:pt idx="2">
                        <c:v>0.68</c:v>
                      </c:pt>
                      <c:pt idx="3">
                        <c:v>0.68</c:v>
                      </c:pt>
                      <c:pt idx="4">
                        <c:v>0.69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0.69</c:v>
                      </c:pt>
                      <c:pt idx="8">
                        <c:v>0.69</c:v>
                      </c:pt>
                      <c:pt idx="9">
                        <c:v>0.69</c:v>
                      </c:pt>
                      <c:pt idx="10">
                        <c:v>0.69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0.71</c:v>
                      </c:pt>
                      <c:pt idx="17">
                        <c:v>0.71</c:v>
                      </c:pt>
                      <c:pt idx="18">
                        <c:v>0.71</c:v>
                      </c:pt>
                      <c:pt idx="19">
                        <c:v>0.71</c:v>
                      </c:pt>
                      <c:pt idx="20">
                        <c:v>0.72</c:v>
                      </c:pt>
                      <c:pt idx="21">
                        <c:v>0.72</c:v>
                      </c:pt>
                      <c:pt idx="22">
                        <c:v>0.72</c:v>
                      </c:pt>
                      <c:pt idx="23">
                        <c:v>0.73</c:v>
                      </c:pt>
                      <c:pt idx="24">
                        <c:v>0.73</c:v>
                      </c:pt>
                      <c:pt idx="25">
                        <c:v>0.73</c:v>
                      </c:pt>
                      <c:pt idx="26">
                        <c:v>0.74</c:v>
                      </c:pt>
                      <c:pt idx="27">
                        <c:v>0.74</c:v>
                      </c:pt>
                      <c:pt idx="28">
                        <c:v>0.75</c:v>
                      </c:pt>
                      <c:pt idx="29">
                        <c:v>0.76</c:v>
                      </c:pt>
                      <c:pt idx="30">
                        <c:v>0.77</c:v>
                      </c:pt>
                      <c:pt idx="31">
                        <c:v>0.75</c:v>
                      </c:pt>
                      <c:pt idx="32">
                        <c:v>0.75</c:v>
                      </c:pt>
                      <c:pt idx="33">
                        <c:v>0.76</c:v>
                      </c:pt>
                      <c:pt idx="34">
                        <c:v>0.76</c:v>
                      </c:pt>
                      <c:pt idx="35">
                        <c:v>0.76</c:v>
                      </c:pt>
                      <c:pt idx="36">
                        <c:v>0.78</c:v>
                      </c:pt>
                      <c:pt idx="37">
                        <c:v>0.8</c:v>
                      </c:pt>
                      <c:pt idx="38">
                        <c:v>0.78</c:v>
                      </c:pt>
                      <c:pt idx="39">
                        <c:v>0.78</c:v>
                      </c:pt>
                      <c:pt idx="40">
                        <c:v>0.78</c:v>
                      </c:pt>
                      <c:pt idx="41">
                        <c:v>0.78</c:v>
                      </c:pt>
                      <c:pt idx="42">
                        <c:v>0.79</c:v>
                      </c:pt>
                      <c:pt idx="43">
                        <c:v>0.8</c:v>
                      </c:pt>
                      <c:pt idx="44">
                        <c:v>0.8</c:v>
                      </c:pt>
                      <c:pt idx="45">
                        <c:v>0.77</c:v>
                      </c:pt>
                      <c:pt idx="46">
                        <c:v>0.74</c:v>
                      </c:pt>
                      <c:pt idx="47">
                        <c:v>0.72</c:v>
                      </c:pt>
                      <c:pt idx="48">
                        <c:v>0.71</c:v>
                      </c:pt>
                      <c:pt idx="49">
                        <c:v>0.7</c:v>
                      </c:pt>
                      <c:pt idx="50">
                        <c:v>0.68</c:v>
                      </c:pt>
                      <c:pt idx="51">
                        <c:v>0.66</c:v>
                      </c:pt>
                      <c:pt idx="52">
                        <c:v>0.65</c:v>
                      </c:pt>
                      <c:pt idx="53">
                        <c:v>0.63</c:v>
                      </c:pt>
                      <c:pt idx="54">
                        <c:v>0.61</c:v>
                      </c:pt>
                      <c:pt idx="55">
                        <c:v>0.6</c:v>
                      </c:pt>
                      <c:pt idx="56">
                        <c:v>0.56999999999999995</c:v>
                      </c:pt>
                      <c:pt idx="57">
                        <c:v>0.56000000000000005</c:v>
                      </c:pt>
                      <c:pt idx="58">
                        <c:v>0.54</c:v>
                      </c:pt>
                      <c:pt idx="59">
                        <c:v>0.53</c:v>
                      </c:pt>
                      <c:pt idx="60">
                        <c:v>0.51</c:v>
                      </c:pt>
                      <c:pt idx="61">
                        <c:v>0.51</c:v>
                      </c:pt>
                      <c:pt idx="62">
                        <c:v>0.5</c:v>
                      </c:pt>
                      <c:pt idx="63">
                        <c:v>0.48</c:v>
                      </c:pt>
                      <c:pt idx="64">
                        <c:v>0.46</c:v>
                      </c:pt>
                      <c:pt idx="65">
                        <c:v>0.46</c:v>
                      </c:pt>
                      <c:pt idx="66">
                        <c:v>0.45</c:v>
                      </c:pt>
                      <c:pt idx="67">
                        <c:v>0.44</c:v>
                      </c:pt>
                      <c:pt idx="68">
                        <c:v>0.41</c:v>
                      </c:pt>
                      <c:pt idx="69">
                        <c:v>0.41</c:v>
                      </c:pt>
                      <c:pt idx="70">
                        <c:v>0.4</c:v>
                      </c:pt>
                      <c:pt idx="71">
                        <c:v>0.39</c:v>
                      </c:pt>
                      <c:pt idx="72">
                        <c:v>0.38</c:v>
                      </c:pt>
                      <c:pt idx="73">
                        <c:v>0.37</c:v>
                      </c:pt>
                      <c:pt idx="74">
                        <c:v>0.36</c:v>
                      </c:pt>
                      <c:pt idx="75">
                        <c:v>0.34</c:v>
                      </c:pt>
                      <c:pt idx="76">
                        <c:v>0.33</c:v>
                      </c:pt>
                      <c:pt idx="77">
                        <c:v>0.32</c:v>
                      </c:pt>
                      <c:pt idx="78">
                        <c:v>0.32</c:v>
                      </c:pt>
                      <c:pt idx="79">
                        <c:v>0.31</c:v>
                      </c:pt>
                      <c:pt idx="80">
                        <c:v>0.3</c:v>
                      </c:pt>
                      <c:pt idx="81">
                        <c:v>0.3</c:v>
                      </c:pt>
                      <c:pt idx="82">
                        <c:v>0.28999999999999998</c:v>
                      </c:pt>
                      <c:pt idx="83">
                        <c:v>0.28999999999999998</c:v>
                      </c:pt>
                      <c:pt idx="84">
                        <c:v>0.28000000000000003</c:v>
                      </c:pt>
                      <c:pt idx="85">
                        <c:v>0.28000000000000003</c:v>
                      </c:pt>
                      <c:pt idx="86">
                        <c:v>0.27</c:v>
                      </c:pt>
                      <c:pt idx="87">
                        <c:v>0.27</c:v>
                      </c:pt>
                      <c:pt idx="88">
                        <c:v>0.26</c:v>
                      </c:pt>
                      <c:pt idx="89">
                        <c:v>0.25</c:v>
                      </c:pt>
                      <c:pt idx="90">
                        <c:v>0.25</c:v>
                      </c:pt>
                      <c:pt idx="91">
                        <c:v>0.24</c:v>
                      </c:pt>
                      <c:pt idx="92">
                        <c:v>0.23</c:v>
                      </c:pt>
                      <c:pt idx="93">
                        <c:v>0.22</c:v>
                      </c:pt>
                      <c:pt idx="94">
                        <c:v>0.21</c:v>
                      </c:pt>
                      <c:pt idx="95">
                        <c:v>0.21</c:v>
                      </c:pt>
                      <c:pt idx="96">
                        <c:v>0.2</c:v>
                      </c:pt>
                      <c:pt idx="97">
                        <c:v>0.2</c:v>
                      </c:pt>
                      <c:pt idx="98">
                        <c:v>0.2</c:v>
                      </c:pt>
                      <c:pt idx="99">
                        <c:v>0.19</c:v>
                      </c:pt>
                      <c:pt idx="100">
                        <c:v>0.18</c:v>
                      </c:pt>
                      <c:pt idx="101">
                        <c:v>0.18</c:v>
                      </c:pt>
                      <c:pt idx="102">
                        <c:v>0.18</c:v>
                      </c:pt>
                      <c:pt idx="103">
                        <c:v>0.18</c:v>
                      </c:pt>
                      <c:pt idx="104">
                        <c:v>0.17</c:v>
                      </c:pt>
                      <c:pt idx="105">
                        <c:v>0.16</c:v>
                      </c:pt>
                      <c:pt idx="106">
                        <c:v>0.16</c:v>
                      </c:pt>
                      <c:pt idx="107">
                        <c:v>0.15</c:v>
                      </c:pt>
                      <c:pt idx="108">
                        <c:v>0.14000000000000001</c:v>
                      </c:pt>
                      <c:pt idx="109">
                        <c:v>0.14000000000000001</c:v>
                      </c:pt>
                      <c:pt idx="110">
                        <c:v>0.13</c:v>
                      </c:pt>
                      <c:pt idx="111">
                        <c:v>0.13</c:v>
                      </c:pt>
                      <c:pt idx="112">
                        <c:v>0.12</c:v>
                      </c:pt>
                      <c:pt idx="113">
                        <c:v>0.12</c:v>
                      </c:pt>
                      <c:pt idx="114">
                        <c:v>0.12</c:v>
                      </c:pt>
                      <c:pt idx="115">
                        <c:v>0.11</c:v>
                      </c:pt>
                      <c:pt idx="116">
                        <c:v>0.11</c:v>
                      </c:pt>
                      <c:pt idx="117">
                        <c:v>0.11</c:v>
                      </c:pt>
                      <c:pt idx="118">
                        <c:v>0.1</c:v>
                      </c:pt>
                      <c:pt idx="119">
                        <c:v>0.1</c:v>
                      </c:pt>
                      <c:pt idx="120">
                        <c:v>0.1</c:v>
                      </c:pt>
                      <c:pt idx="121">
                        <c:v>0.09</c:v>
                      </c:pt>
                      <c:pt idx="122">
                        <c:v>0.09</c:v>
                      </c:pt>
                      <c:pt idx="123">
                        <c:v>0.09</c:v>
                      </c:pt>
                      <c:pt idx="124">
                        <c:v>0.09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D-4222-8F9D-435A0E1E549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fast!$D$1</c15:sqref>
                        </c15:formulaRef>
                      </c:ext>
                    </c:extLst>
                    <c:strCache>
                      <c:ptCount val="1"/>
                      <c:pt idx="0">
                        <c:v>Idc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fast!$D$2:$D$126</c15:sqref>
                        </c15:formulaRef>
                      </c:ext>
                    </c:extLst>
                    <c:numCache>
                      <c:formatCode>0.00</c:formatCode>
                      <c:ptCount val="125"/>
                      <c:pt idx="0">
                        <c:v>5</c:v>
                      </c:pt>
                      <c:pt idx="1">
                        <c:v>5</c:v>
                      </c:pt>
                      <c:pt idx="2">
                        <c:v>5.01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5.03</c:v>
                      </c:pt>
                      <c:pt idx="6">
                        <c:v>5.0199999999999996</c:v>
                      </c:pt>
                      <c:pt idx="7">
                        <c:v>5.0199999999999996</c:v>
                      </c:pt>
                      <c:pt idx="8">
                        <c:v>5.0199999999999996</c:v>
                      </c:pt>
                      <c:pt idx="9">
                        <c:v>5.01</c:v>
                      </c:pt>
                      <c:pt idx="10">
                        <c:v>5.01</c:v>
                      </c:pt>
                      <c:pt idx="11">
                        <c:v>5.01</c:v>
                      </c:pt>
                      <c:pt idx="12">
                        <c:v>5.01</c:v>
                      </c:pt>
                      <c:pt idx="13">
                        <c:v>5.01</c:v>
                      </c:pt>
                      <c:pt idx="14">
                        <c:v>5.01</c:v>
                      </c:pt>
                      <c:pt idx="15">
                        <c:v>5.01</c:v>
                      </c:pt>
                      <c:pt idx="16">
                        <c:v>5.01</c:v>
                      </c:pt>
                      <c:pt idx="17">
                        <c:v>5.01</c:v>
                      </c:pt>
                      <c:pt idx="18">
                        <c:v>5.01</c:v>
                      </c:pt>
                      <c:pt idx="19">
                        <c:v>5.01</c:v>
                      </c:pt>
                      <c:pt idx="20">
                        <c:v>5.01</c:v>
                      </c:pt>
                      <c:pt idx="21">
                        <c:v>5.01</c:v>
                      </c:pt>
                      <c:pt idx="22">
                        <c:v>5.0199999999999996</c:v>
                      </c:pt>
                      <c:pt idx="23">
                        <c:v>5.0199999999999996</c:v>
                      </c:pt>
                      <c:pt idx="24">
                        <c:v>5.0199999999999996</c:v>
                      </c:pt>
                      <c:pt idx="25">
                        <c:v>5.03</c:v>
                      </c:pt>
                      <c:pt idx="26">
                        <c:v>5.03</c:v>
                      </c:pt>
                      <c:pt idx="27">
                        <c:v>5.04</c:v>
                      </c:pt>
                      <c:pt idx="28">
                        <c:v>5.04</c:v>
                      </c:pt>
                      <c:pt idx="29">
                        <c:v>5.05</c:v>
                      </c:pt>
                      <c:pt idx="30">
                        <c:v>5.0599999999999996</c:v>
                      </c:pt>
                      <c:pt idx="31">
                        <c:v>5.05</c:v>
                      </c:pt>
                      <c:pt idx="32">
                        <c:v>5.05</c:v>
                      </c:pt>
                      <c:pt idx="33">
                        <c:v>5.04</c:v>
                      </c:pt>
                      <c:pt idx="34">
                        <c:v>5.04</c:v>
                      </c:pt>
                      <c:pt idx="35">
                        <c:v>5.04</c:v>
                      </c:pt>
                      <c:pt idx="36">
                        <c:v>5.04</c:v>
                      </c:pt>
                      <c:pt idx="37">
                        <c:v>5.05</c:v>
                      </c:pt>
                      <c:pt idx="38">
                        <c:v>5.04</c:v>
                      </c:pt>
                      <c:pt idx="39">
                        <c:v>5.04</c:v>
                      </c:pt>
                      <c:pt idx="40">
                        <c:v>5.04</c:v>
                      </c:pt>
                      <c:pt idx="41">
                        <c:v>5.03</c:v>
                      </c:pt>
                      <c:pt idx="42">
                        <c:v>5.0199999999999996</c:v>
                      </c:pt>
                      <c:pt idx="43">
                        <c:v>5</c:v>
                      </c:pt>
                      <c:pt idx="44">
                        <c:v>4.93</c:v>
                      </c:pt>
                      <c:pt idx="45">
                        <c:v>4.82</c:v>
                      </c:pt>
                      <c:pt idx="46">
                        <c:v>4.74</c:v>
                      </c:pt>
                      <c:pt idx="47">
                        <c:v>4.66</c:v>
                      </c:pt>
                      <c:pt idx="48">
                        <c:v>4.59</c:v>
                      </c:pt>
                      <c:pt idx="49">
                        <c:v>4.51</c:v>
                      </c:pt>
                      <c:pt idx="50">
                        <c:v>4.42</c:v>
                      </c:pt>
                      <c:pt idx="51">
                        <c:v>4.3600000000000003</c:v>
                      </c:pt>
                      <c:pt idx="52">
                        <c:v>4.2699999999999996</c:v>
                      </c:pt>
                      <c:pt idx="53">
                        <c:v>4.1900000000000004</c:v>
                      </c:pt>
                      <c:pt idx="54">
                        <c:v>4.0999999999999996</c:v>
                      </c:pt>
                      <c:pt idx="55">
                        <c:v>3.97</c:v>
                      </c:pt>
                      <c:pt idx="56">
                        <c:v>3.87</c:v>
                      </c:pt>
                      <c:pt idx="57">
                        <c:v>3.79</c:v>
                      </c:pt>
                      <c:pt idx="58">
                        <c:v>3.73</c:v>
                      </c:pt>
                      <c:pt idx="59">
                        <c:v>3.65</c:v>
                      </c:pt>
                      <c:pt idx="60">
                        <c:v>3.59</c:v>
                      </c:pt>
                      <c:pt idx="61">
                        <c:v>3.52</c:v>
                      </c:pt>
                      <c:pt idx="62">
                        <c:v>3.44</c:v>
                      </c:pt>
                      <c:pt idx="63">
                        <c:v>3.36</c:v>
                      </c:pt>
                      <c:pt idx="64">
                        <c:v>3.27</c:v>
                      </c:pt>
                      <c:pt idx="65">
                        <c:v>3.2</c:v>
                      </c:pt>
                      <c:pt idx="66">
                        <c:v>3.14</c:v>
                      </c:pt>
                      <c:pt idx="67">
                        <c:v>3.07</c:v>
                      </c:pt>
                      <c:pt idx="68">
                        <c:v>2.97</c:v>
                      </c:pt>
                      <c:pt idx="69">
                        <c:v>2.9</c:v>
                      </c:pt>
                      <c:pt idx="70">
                        <c:v>2.82</c:v>
                      </c:pt>
                      <c:pt idx="71">
                        <c:v>2.76</c:v>
                      </c:pt>
                      <c:pt idx="72">
                        <c:v>2.67</c:v>
                      </c:pt>
                      <c:pt idx="73">
                        <c:v>2.58</c:v>
                      </c:pt>
                      <c:pt idx="74">
                        <c:v>2.5099999999999998</c:v>
                      </c:pt>
                      <c:pt idx="75">
                        <c:v>2.4700000000000002</c:v>
                      </c:pt>
                      <c:pt idx="76">
                        <c:v>2.35</c:v>
                      </c:pt>
                      <c:pt idx="77">
                        <c:v>2.2799999999999998</c:v>
                      </c:pt>
                      <c:pt idx="78">
                        <c:v>2.2200000000000002</c:v>
                      </c:pt>
                      <c:pt idx="79">
                        <c:v>2.13</c:v>
                      </c:pt>
                      <c:pt idx="80">
                        <c:v>2.1</c:v>
                      </c:pt>
                      <c:pt idx="81">
                        <c:v>2.0499999999999998</c:v>
                      </c:pt>
                      <c:pt idx="82">
                        <c:v>1.99</c:v>
                      </c:pt>
                      <c:pt idx="83">
                        <c:v>1.92</c:v>
                      </c:pt>
                      <c:pt idx="84">
                        <c:v>1.88</c:v>
                      </c:pt>
                      <c:pt idx="85">
                        <c:v>1.82</c:v>
                      </c:pt>
                      <c:pt idx="86">
                        <c:v>1.78</c:v>
                      </c:pt>
                      <c:pt idx="87">
                        <c:v>1.72</c:v>
                      </c:pt>
                      <c:pt idx="88">
                        <c:v>1.68</c:v>
                      </c:pt>
                      <c:pt idx="89">
                        <c:v>1.64</c:v>
                      </c:pt>
                      <c:pt idx="90">
                        <c:v>1.59</c:v>
                      </c:pt>
                      <c:pt idx="91">
                        <c:v>1.55</c:v>
                      </c:pt>
                      <c:pt idx="92">
                        <c:v>1.5</c:v>
                      </c:pt>
                      <c:pt idx="93">
                        <c:v>1.46</c:v>
                      </c:pt>
                      <c:pt idx="94">
                        <c:v>1.43</c:v>
                      </c:pt>
                      <c:pt idx="95">
                        <c:v>1.38</c:v>
                      </c:pt>
                      <c:pt idx="96">
                        <c:v>1.34</c:v>
                      </c:pt>
                      <c:pt idx="97">
                        <c:v>1.3</c:v>
                      </c:pt>
                      <c:pt idx="98">
                        <c:v>1.26</c:v>
                      </c:pt>
                      <c:pt idx="99">
                        <c:v>1.24</c:v>
                      </c:pt>
                      <c:pt idx="100">
                        <c:v>1.2</c:v>
                      </c:pt>
                      <c:pt idx="101">
                        <c:v>1.17</c:v>
                      </c:pt>
                      <c:pt idx="102">
                        <c:v>1.1399999999999999</c:v>
                      </c:pt>
                      <c:pt idx="103">
                        <c:v>1.1000000000000001</c:v>
                      </c:pt>
                      <c:pt idx="104">
                        <c:v>1.07</c:v>
                      </c:pt>
                      <c:pt idx="105">
                        <c:v>1.04</c:v>
                      </c:pt>
                      <c:pt idx="106">
                        <c:v>1</c:v>
                      </c:pt>
                      <c:pt idx="107">
                        <c:v>0.98</c:v>
                      </c:pt>
                      <c:pt idx="108">
                        <c:v>0.95</c:v>
                      </c:pt>
                      <c:pt idx="109">
                        <c:v>0.92</c:v>
                      </c:pt>
                      <c:pt idx="110">
                        <c:v>0.9</c:v>
                      </c:pt>
                      <c:pt idx="111">
                        <c:v>0.88</c:v>
                      </c:pt>
                      <c:pt idx="112">
                        <c:v>0.84</c:v>
                      </c:pt>
                      <c:pt idx="113">
                        <c:v>0.81</c:v>
                      </c:pt>
                      <c:pt idx="114">
                        <c:v>0.79</c:v>
                      </c:pt>
                      <c:pt idx="115">
                        <c:v>0.76</c:v>
                      </c:pt>
                      <c:pt idx="116">
                        <c:v>0.74</c:v>
                      </c:pt>
                      <c:pt idx="117">
                        <c:v>0.71</c:v>
                      </c:pt>
                      <c:pt idx="118">
                        <c:v>0.69</c:v>
                      </c:pt>
                      <c:pt idx="119">
                        <c:v>0.67</c:v>
                      </c:pt>
                      <c:pt idx="120">
                        <c:v>0.66</c:v>
                      </c:pt>
                      <c:pt idx="121">
                        <c:v>0.64</c:v>
                      </c:pt>
                      <c:pt idx="122">
                        <c:v>0.62</c:v>
                      </c:pt>
                      <c:pt idx="123">
                        <c:v>0.6</c:v>
                      </c:pt>
                      <c:pt idx="124">
                        <c:v>0.57999999999999996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FD-4222-8F9D-435A0E1E549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fast!$E$1</c15:sqref>
                        </c15:formulaRef>
                      </c:ext>
                    </c:extLst>
                    <c:strCache>
                      <c:ptCount val="1"/>
                      <c:pt idx="0">
                        <c:v>Pin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149.60000000000002</c:v>
                      </c:pt>
                      <c:pt idx="1">
                        <c:v>147.4</c:v>
                      </c:pt>
                      <c:pt idx="2">
                        <c:v>149.60000000000002</c:v>
                      </c:pt>
                      <c:pt idx="3">
                        <c:v>149.60000000000002</c:v>
                      </c:pt>
                      <c:pt idx="4">
                        <c:v>151.79999999999998</c:v>
                      </c:pt>
                      <c:pt idx="5">
                        <c:v>154</c:v>
                      </c:pt>
                      <c:pt idx="6">
                        <c:v>154</c:v>
                      </c:pt>
                      <c:pt idx="7">
                        <c:v>151.79999999999998</c:v>
                      </c:pt>
                      <c:pt idx="8">
                        <c:v>151.79999999999998</c:v>
                      </c:pt>
                      <c:pt idx="9">
                        <c:v>151.79999999999998</c:v>
                      </c:pt>
                      <c:pt idx="10">
                        <c:v>151.79999999999998</c:v>
                      </c:pt>
                      <c:pt idx="11">
                        <c:v>154</c:v>
                      </c:pt>
                      <c:pt idx="12">
                        <c:v>154</c:v>
                      </c:pt>
                      <c:pt idx="13">
                        <c:v>154</c:v>
                      </c:pt>
                      <c:pt idx="14">
                        <c:v>154</c:v>
                      </c:pt>
                      <c:pt idx="15">
                        <c:v>154</c:v>
                      </c:pt>
                      <c:pt idx="16">
                        <c:v>156.19999999999999</c:v>
                      </c:pt>
                      <c:pt idx="17">
                        <c:v>156.19999999999999</c:v>
                      </c:pt>
                      <c:pt idx="18">
                        <c:v>156.19999999999999</c:v>
                      </c:pt>
                      <c:pt idx="19">
                        <c:v>156.19999999999999</c:v>
                      </c:pt>
                      <c:pt idx="20">
                        <c:v>158.4</c:v>
                      </c:pt>
                      <c:pt idx="21">
                        <c:v>158.4</c:v>
                      </c:pt>
                      <c:pt idx="22">
                        <c:v>158.4</c:v>
                      </c:pt>
                      <c:pt idx="23">
                        <c:v>160.6</c:v>
                      </c:pt>
                      <c:pt idx="24">
                        <c:v>160.6</c:v>
                      </c:pt>
                      <c:pt idx="25">
                        <c:v>160.6</c:v>
                      </c:pt>
                      <c:pt idx="26">
                        <c:v>162.80000000000001</c:v>
                      </c:pt>
                      <c:pt idx="27">
                        <c:v>162.80000000000001</c:v>
                      </c:pt>
                      <c:pt idx="28">
                        <c:v>165</c:v>
                      </c:pt>
                      <c:pt idx="29">
                        <c:v>167.2</c:v>
                      </c:pt>
                      <c:pt idx="30">
                        <c:v>169.4</c:v>
                      </c:pt>
                      <c:pt idx="31">
                        <c:v>165</c:v>
                      </c:pt>
                      <c:pt idx="32">
                        <c:v>165</c:v>
                      </c:pt>
                      <c:pt idx="33">
                        <c:v>167.2</c:v>
                      </c:pt>
                      <c:pt idx="34">
                        <c:v>167.2</c:v>
                      </c:pt>
                      <c:pt idx="35">
                        <c:v>167.2</c:v>
                      </c:pt>
                      <c:pt idx="36">
                        <c:v>171.6</c:v>
                      </c:pt>
                      <c:pt idx="37">
                        <c:v>176</c:v>
                      </c:pt>
                      <c:pt idx="38">
                        <c:v>171.6</c:v>
                      </c:pt>
                      <c:pt idx="39">
                        <c:v>171.6</c:v>
                      </c:pt>
                      <c:pt idx="40">
                        <c:v>171.6</c:v>
                      </c:pt>
                      <c:pt idx="41">
                        <c:v>171.6</c:v>
                      </c:pt>
                      <c:pt idx="42">
                        <c:v>173.8</c:v>
                      </c:pt>
                      <c:pt idx="43">
                        <c:v>176</c:v>
                      </c:pt>
                      <c:pt idx="44">
                        <c:v>176</c:v>
                      </c:pt>
                      <c:pt idx="45">
                        <c:v>169.4</c:v>
                      </c:pt>
                      <c:pt idx="46">
                        <c:v>162.80000000000001</c:v>
                      </c:pt>
                      <c:pt idx="47">
                        <c:v>158.4</c:v>
                      </c:pt>
                      <c:pt idx="48">
                        <c:v>156.19999999999999</c:v>
                      </c:pt>
                      <c:pt idx="49">
                        <c:v>154</c:v>
                      </c:pt>
                      <c:pt idx="50">
                        <c:v>149.60000000000002</c:v>
                      </c:pt>
                      <c:pt idx="51">
                        <c:v>145.20000000000002</c:v>
                      </c:pt>
                      <c:pt idx="52">
                        <c:v>143</c:v>
                      </c:pt>
                      <c:pt idx="53">
                        <c:v>138.6</c:v>
                      </c:pt>
                      <c:pt idx="54">
                        <c:v>134.19999999999999</c:v>
                      </c:pt>
                      <c:pt idx="55">
                        <c:v>132</c:v>
                      </c:pt>
                      <c:pt idx="56">
                        <c:v>125.39999999999999</c:v>
                      </c:pt>
                      <c:pt idx="57">
                        <c:v>123.20000000000002</c:v>
                      </c:pt>
                      <c:pt idx="58">
                        <c:v>118.80000000000001</c:v>
                      </c:pt>
                      <c:pt idx="59">
                        <c:v>116.60000000000001</c:v>
                      </c:pt>
                      <c:pt idx="60">
                        <c:v>112.2</c:v>
                      </c:pt>
                      <c:pt idx="61">
                        <c:v>112.2</c:v>
                      </c:pt>
                      <c:pt idx="62">
                        <c:v>110</c:v>
                      </c:pt>
                      <c:pt idx="63">
                        <c:v>105.6</c:v>
                      </c:pt>
                      <c:pt idx="64">
                        <c:v>101.2</c:v>
                      </c:pt>
                      <c:pt idx="65">
                        <c:v>101.2</c:v>
                      </c:pt>
                      <c:pt idx="66">
                        <c:v>99</c:v>
                      </c:pt>
                      <c:pt idx="67">
                        <c:v>96.8</c:v>
                      </c:pt>
                      <c:pt idx="68">
                        <c:v>90.199999999999989</c:v>
                      </c:pt>
                      <c:pt idx="69">
                        <c:v>90.199999999999989</c:v>
                      </c:pt>
                      <c:pt idx="70">
                        <c:v>88</c:v>
                      </c:pt>
                      <c:pt idx="71">
                        <c:v>85.8</c:v>
                      </c:pt>
                      <c:pt idx="72">
                        <c:v>83.6</c:v>
                      </c:pt>
                      <c:pt idx="73">
                        <c:v>81.400000000000006</c:v>
                      </c:pt>
                      <c:pt idx="74">
                        <c:v>79.2</c:v>
                      </c:pt>
                      <c:pt idx="75">
                        <c:v>74.800000000000011</c:v>
                      </c:pt>
                      <c:pt idx="76">
                        <c:v>72.600000000000009</c:v>
                      </c:pt>
                      <c:pt idx="77">
                        <c:v>70.400000000000006</c:v>
                      </c:pt>
                      <c:pt idx="78">
                        <c:v>70.400000000000006</c:v>
                      </c:pt>
                      <c:pt idx="79">
                        <c:v>68.2</c:v>
                      </c:pt>
                      <c:pt idx="80">
                        <c:v>66</c:v>
                      </c:pt>
                      <c:pt idx="81">
                        <c:v>66</c:v>
                      </c:pt>
                      <c:pt idx="82">
                        <c:v>63.8</c:v>
                      </c:pt>
                      <c:pt idx="83">
                        <c:v>63.8</c:v>
                      </c:pt>
                      <c:pt idx="84">
                        <c:v>61.600000000000009</c:v>
                      </c:pt>
                      <c:pt idx="85">
                        <c:v>61.600000000000009</c:v>
                      </c:pt>
                      <c:pt idx="86">
                        <c:v>59.400000000000006</c:v>
                      </c:pt>
                      <c:pt idx="87">
                        <c:v>59.400000000000006</c:v>
                      </c:pt>
                      <c:pt idx="88">
                        <c:v>57.2</c:v>
                      </c:pt>
                      <c:pt idx="89">
                        <c:v>55</c:v>
                      </c:pt>
                      <c:pt idx="90">
                        <c:v>55</c:v>
                      </c:pt>
                      <c:pt idx="91">
                        <c:v>52.8</c:v>
                      </c:pt>
                      <c:pt idx="92">
                        <c:v>50.6</c:v>
                      </c:pt>
                      <c:pt idx="93">
                        <c:v>48.4</c:v>
                      </c:pt>
                      <c:pt idx="94">
                        <c:v>46.199999999999996</c:v>
                      </c:pt>
                      <c:pt idx="95">
                        <c:v>46.199999999999996</c:v>
                      </c:pt>
                      <c:pt idx="96">
                        <c:v>44</c:v>
                      </c:pt>
                      <c:pt idx="97">
                        <c:v>44</c:v>
                      </c:pt>
                      <c:pt idx="98">
                        <c:v>44</c:v>
                      </c:pt>
                      <c:pt idx="99">
                        <c:v>41.8</c:v>
                      </c:pt>
                      <c:pt idx="100">
                        <c:v>39.6</c:v>
                      </c:pt>
                      <c:pt idx="101">
                        <c:v>39.6</c:v>
                      </c:pt>
                      <c:pt idx="102">
                        <c:v>39.6</c:v>
                      </c:pt>
                      <c:pt idx="103">
                        <c:v>39.6</c:v>
                      </c:pt>
                      <c:pt idx="104">
                        <c:v>37.400000000000006</c:v>
                      </c:pt>
                      <c:pt idx="105">
                        <c:v>35.200000000000003</c:v>
                      </c:pt>
                      <c:pt idx="106">
                        <c:v>35.200000000000003</c:v>
                      </c:pt>
                      <c:pt idx="107">
                        <c:v>33</c:v>
                      </c:pt>
                      <c:pt idx="108">
                        <c:v>30.800000000000004</c:v>
                      </c:pt>
                      <c:pt idx="109">
                        <c:v>30.800000000000004</c:v>
                      </c:pt>
                      <c:pt idx="110">
                        <c:v>28.6</c:v>
                      </c:pt>
                      <c:pt idx="111">
                        <c:v>28.6</c:v>
                      </c:pt>
                      <c:pt idx="112">
                        <c:v>26.4</c:v>
                      </c:pt>
                      <c:pt idx="113">
                        <c:v>26.4</c:v>
                      </c:pt>
                      <c:pt idx="114">
                        <c:v>26.4</c:v>
                      </c:pt>
                      <c:pt idx="115">
                        <c:v>24.2</c:v>
                      </c:pt>
                      <c:pt idx="116">
                        <c:v>24.2</c:v>
                      </c:pt>
                      <c:pt idx="117">
                        <c:v>24.2</c:v>
                      </c:pt>
                      <c:pt idx="118">
                        <c:v>22</c:v>
                      </c:pt>
                      <c:pt idx="119">
                        <c:v>22</c:v>
                      </c:pt>
                      <c:pt idx="120">
                        <c:v>22</c:v>
                      </c:pt>
                      <c:pt idx="121">
                        <c:v>19.8</c:v>
                      </c:pt>
                      <c:pt idx="122">
                        <c:v>19.8</c:v>
                      </c:pt>
                      <c:pt idx="123">
                        <c:v>19.8</c:v>
                      </c:pt>
                      <c:pt idx="124">
                        <c:v>19.8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FD-4222-8F9D-435A0E1E549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fast!$F$1</c15:sqref>
                        </c15:formulaRef>
                      </c:ext>
                    </c:extLst>
                    <c:strCache>
                      <c:ptCount val="1"/>
                      <c:pt idx="0">
                        <c:v>Pout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127.5</c:v>
                      </c:pt>
                      <c:pt idx="1">
                        <c:v>128</c:v>
                      </c:pt>
                      <c:pt idx="2">
                        <c:v>128.75700000000001</c:v>
                      </c:pt>
                      <c:pt idx="3">
                        <c:v>129</c:v>
                      </c:pt>
                      <c:pt idx="4">
                        <c:v>129.5</c:v>
                      </c:pt>
                      <c:pt idx="5">
                        <c:v>130.78</c:v>
                      </c:pt>
                      <c:pt idx="6">
                        <c:v>130.51999999999998</c:v>
                      </c:pt>
                      <c:pt idx="7">
                        <c:v>130.51999999999998</c:v>
                      </c:pt>
                      <c:pt idx="8">
                        <c:v>131.02199999999999</c:v>
                      </c:pt>
                      <c:pt idx="9">
                        <c:v>130.761</c:v>
                      </c:pt>
                      <c:pt idx="10">
                        <c:v>130.761</c:v>
                      </c:pt>
                      <c:pt idx="11">
                        <c:v>131.262</c:v>
                      </c:pt>
                      <c:pt idx="12">
                        <c:v>131.262</c:v>
                      </c:pt>
                      <c:pt idx="13">
                        <c:v>131.262</c:v>
                      </c:pt>
                      <c:pt idx="14">
                        <c:v>131.76300000000001</c:v>
                      </c:pt>
                      <c:pt idx="15">
                        <c:v>131.76300000000001</c:v>
                      </c:pt>
                      <c:pt idx="16">
                        <c:v>131.76300000000001</c:v>
                      </c:pt>
                      <c:pt idx="17">
                        <c:v>131.76300000000001</c:v>
                      </c:pt>
                      <c:pt idx="18">
                        <c:v>132.26399999999998</c:v>
                      </c:pt>
                      <c:pt idx="19">
                        <c:v>132.26399999999998</c:v>
                      </c:pt>
                      <c:pt idx="20">
                        <c:v>132.76499999999999</c:v>
                      </c:pt>
                      <c:pt idx="21">
                        <c:v>132.76499999999999</c:v>
                      </c:pt>
                      <c:pt idx="22">
                        <c:v>133.53199999999998</c:v>
                      </c:pt>
                      <c:pt idx="23">
                        <c:v>133.53199999999998</c:v>
                      </c:pt>
                      <c:pt idx="24">
                        <c:v>133.53199999999998</c:v>
                      </c:pt>
                      <c:pt idx="25">
                        <c:v>134.30100000000002</c:v>
                      </c:pt>
                      <c:pt idx="26">
                        <c:v>134.30100000000002</c:v>
                      </c:pt>
                      <c:pt idx="27">
                        <c:v>135.072</c:v>
                      </c:pt>
                      <c:pt idx="28">
                        <c:v>135.072</c:v>
                      </c:pt>
                      <c:pt idx="29">
                        <c:v>135.845</c:v>
                      </c:pt>
                      <c:pt idx="30">
                        <c:v>136.11399999999998</c:v>
                      </c:pt>
                      <c:pt idx="31">
                        <c:v>135.845</c:v>
                      </c:pt>
                      <c:pt idx="32">
                        <c:v>135.845</c:v>
                      </c:pt>
                      <c:pt idx="33">
                        <c:v>136.08000000000001</c:v>
                      </c:pt>
                      <c:pt idx="34">
                        <c:v>136.08000000000001</c:v>
                      </c:pt>
                      <c:pt idx="35">
                        <c:v>136.584</c:v>
                      </c:pt>
                      <c:pt idx="36">
                        <c:v>137.08799999999999</c:v>
                      </c:pt>
                      <c:pt idx="37">
                        <c:v>137.35999999999999</c:v>
                      </c:pt>
                      <c:pt idx="38">
                        <c:v>137.08799999999999</c:v>
                      </c:pt>
                      <c:pt idx="39">
                        <c:v>137.59200000000001</c:v>
                      </c:pt>
                      <c:pt idx="40">
                        <c:v>138.096</c:v>
                      </c:pt>
                      <c:pt idx="41">
                        <c:v>137.822</c:v>
                      </c:pt>
                      <c:pt idx="42">
                        <c:v>138.04999999999998</c:v>
                      </c:pt>
                      <c:pt idx="43">
                        <c:v>137.5</c:v>
                      </c:pt>
                      <c:pt idx="44">
                        <c:v>136.06800000000001</c:v>
                      </c:pt>
                      <c:pt idx="45">
                        <c:v>133.03200000000001</c:v>
                      </c:pt>
                      <c:pt idx="46">
                        <c:v>131.298</c:v>
                      </c:pt>
                      <c:pt idx="47">
                        <c:v>129.08199999999999</c:v>
                      </c:pt>
                      <c:pt idx="48">
                        <c:v>127.14299999999999</c:v>
                      </c:pt>
                      <c:pt idx="49">
                        <c:v>125.378</c:v>
                      </c:pt>
                      <c:pt idx="50">
                        <c:v>122.876</c:v>
                      </c:pt>
                      <c:pt idx="51">
                        <c:v>121.64400000000001</c:v>
                      </c:pt>
                      <c:pt idx="52">
                        <c:v>119.55999999999999</c:v>
                      </c:pt>
                      <c:pt idx="53">
                        <c:v>117.32000000000001</c:v>
                      </c:pt>
                      <c:pt idx="54">
                        <c:v>114.79999999999998</c:v>
                      </c:pt>
                      <c:pt idx="55">
                        <c:v>111.16000000000001</c:v>
                      </c:pt>
                      <c:pt idx="56">
                        <c:v>108.74700000000001</c:v>
                      </c:pt>
                      <c:pt idx="57">
                        <c:v>106.49900000000001</c:v>
                      </c:pt>
                      <c:pt idx="58">
                        <c:v>104.813</c:v>
                      </c:pt>
                      <c:pt idx="59">
                        <c:v>102.92999999999999</c:v>
                      </c:pt>
                      <c:pt idx="60">
                        <c:v>101.238</c:v>
                      </c:pt>
                      <c:pt idx="61">
                        <c:v>99.616</c:v>
                      </c:pt>
                      <c:pt idx="62">
                        <c:v>97.352000000000004</c:v>
                      </c:pt>
                      <c:pt idx="63">
                        <c:v>95.087999999999994</c:v>
                      </c:pt>
                      <c:pt idx="64">
                        <c:v>92.867999999999995</c:v>
                      </c:pt>
                      <c:pt idx="65">
                        <c:v>90.88</c:v>
                      </c:pt>
                      <c:pt idx="66">
                        <c:v>89.176000000000002</c:v>
                      </c:pt>
                      <c:pt idx="67">
                        <c:v>87.49499999999999</c:v>
                      </c:pt>
                      <c:pt idx="68">
                        <c:v>84.64500000000001</c:v>
                      </c:pt>
                      <c:pt idx="69">
                        <c:v>82.649999999999991</c:v>
                      </c:pt>
                      <c:pt idx="70">
                        <c:v>80.36999999999999</c:v>
                      </c:pt>
                      <c:pt idx="71">
                        <c:v>78.66</c:v>
                      </c:pt>
                      <c:pt idx="72">
                        <c:v>76.361999999999995</c:v>
                      </c:pt>
                      <c:pt idx="73">
                        <c:v>73.788000000000011</c:v>
                      </c:pt>
                      <c:pt idx="74">
                        <c:v>71.786000000000001</c:v>
                      </c:pt>
                      <c:pt idx="75">
                        <c:v>70.64200000000001</c:v>
                      </c:pt>
                      <c:pt idx="76">
                        <c:v>67.445000000000007</c:v>
                      </c:pt>
                      <c:pt idx="77">
                        <c:v>65.435999999999993</c:v>
                      </c:pt>
                      <c:pt idx="78">
                        <c:v>63.714000000000006</c:v>
                      </c:pt>
                      <c:pt idx="79">
                        <c:v>61.130999999999993</c:v>
                      </c:pt>
                      <c:pt idx="80">
                        <c:v>60.27</c:v>
                      </c:pt>
                      <c:pt idx="81">
                        <c:v>59.04</c:v>
                      </c:pt>
                      <c:pt idx="82">
                        <c:v>57.311999999999998</c:v>
                      </c:pt>
                      <c:pt idx="83">
                        <c:v>55.295999999999999</c:v>
                      </c:pt>
                      <c:pt idx="84">
                        <c:v>54.143999999999998</c:v>
                      </c:pt>
                      <c:pt idx="85">
                        <c:v>52.597999999999999</c:v>
                      </c:pt>
                      <c:pt idx="86">
                        <c:v>51.442</c:v>
                      </c:pt>
                      <c:pt idx="87">
                        <c:v>49.707999999999998</c:v>
                      </c:pt>
                      <c:pt idx="88">
                        <c:v>48.551999999999992</c:v>
                      </c:pt>
                      <c:pt idx="89">
                        <c:v>47.395999999999994</c:v>
                      </c:pt>
                      <c:pt idx="90">
                        <c:v>45.951000000000001</c:v>
                      </c:pt>
                      <c:pt idx="91">
                        <c:v>44.95</c:v>
                      </c:pt>
                      <c:pt idx="92">
                        <c:v>43.5</c:v>
                      </c:pt>
                      <c:pt idx="93">
                        <c:v>42.339999999999996</c:v>
                      </c:pt>
                      <c:pt idx="94">
                        <c:v>41.47</c:v>
                      </c:pt>
                      <c:pt idx="95">
                        <c:v>40.019999999999996</c:v>
                      </c:pt>
                      <c:pt idx="96">
                        <c:v>38.86</c:v>
                      </c:pt>
                      <c:pt idx="97">
                        <c:v>37.700000000000003</c:v>
                      </c:pt>
                      <c:pt idx="98">
                        <c:v>36.666000000000004</c:v>
                      </c:pt>
                      <c:pt idx="99">
                        <c:v>36.084000000000003</c:v>
                      </c:pt>
                      <c:pt idx="100">
                        <c:v>34.92</c:v>
                      </c:pt>
                      <c:pt idx="101">
                        <c:v>34.046999999999997</c:v>
                      </c:pt>
                      <c:pt idx="102">
                        <c:v>33.173999999999999</c:v>
                      </c:pt>
                      <c:pt idx="103">
                        <c:v>32.120000000000005</c:v>
                      </c:pt>
                      <c:pt idx="104">
                        <c:v>31.244</c:v>
                      </c:pt>
                      <c:pt idx="105">
                        <c:v>30.367999999999999</c:v>
                      </c:pt>
                      <c:pt idx="106">
                        <c:v>29.2</c:v>
                      </c:pt>
                      <c:pt idx="107">
                        <c:v>28.616</c:v>
                      </c:pt>
                      <c:pt idx="108">
                        <c:v>27.74</c:v>
                      </c:pt>
                      <c:pt idx="109">
                        <c:v>26.864000000000001</c:v>
                      </c:pt>
                      <c:pt idx="110">
                        <c:v>26.28</c:v>
                      </c:pt>
                      <c:pt idx="111">
                        <c:v>25.695999999999998</c:v>
                      </c:pt>
                      <c:pt idx="112">
                        <c:v>24.527999999999999</c:v>
                      </c:pt>
                      <c:pt idx="113">
                        <c:v>23.652000000000001</c:v>
                      </c:pt>
                      <c:pt idx="114">
                        <c:v>23.147000000000002</c:v>
                      </c:pt>
                      <c:pt idx="115">
                        <c:v>22.268000000000001</c:v>
                      </c:pt>
                      <c:pt idx="116">
                        <c:v>21.681999999999999</c:v>
                      </c:pt>
                      <c:pt idx="117">
                        <c:v>20.803000000000001</c:v>
                      </c:pt>
                      <c:pt idx="118">
                        <c:v>20.216999999999999</c:v>
                      </c:pt>
                      <c:pt idx="119">
                        <c:v>19.631</c:v>
                      </c:pt>
                      <c:pt idx="120">
                        <c:v>19.338000000000001</c:v>
                      </c:pt>
                      <c:pt idx="121">
                        <c:v>18.752000000000002</c:v>
                      </c:pt>
                      <c:pt idx="122">
                        <c:v>18.166</c:v>
                      </c:pt>
                      <c:pt idx="123">
                        <c:v>17.579999999999998</c:v>
                      </c:pt>
                      <c:pt idx="124">
                        <c:v>16.994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FD-4222-8F9D-435A0E1E549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fast!$G$1</c15:sqref>
                        </c15:formulaRef>
                      </c:ext>
                    </c:extLst>
                    <c:strCache>
                      <c:ptCount val="1"/>
                      <c:pt idx="0">
                        <c:v>Efisiensi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85.22727272727272</c:v>
                      </c:pt>
                      <c:pt idx="1">
                        <c:v>86.838534599728618</c:v>
                      </c:pt>
                      <c:pt idx="2">
                        <c:v>86.067513368983953</c:v>
                      </c:pt>
                      <c:pt idx="3">
                        <c:v>86.229946524064161</c:v>
                      </c:pt>
                      <c:pt idx="4">
                        <c:v>85.309617918313592</c:v>
                      </c:pt>
                      <c:pt idx="5">
                        <c:v>84.922077922077918</c:v>
                      </c:pt>
                      <c:pt idx="6">
                        <c:v>84.753246753246742</c:v>
                      </c:pt>
                      <c:pt idx="7">
                        <c:v>85.981554677206844</c:v>
                      </c:pt>
                      <c:pt idx="8">
                        <c:v>86.312252964426889</c:v>
                      </c:pt>
                      <c:pt idx="9">
                        <c:v>86.140316205533608</c:v>
                      </c:pt>
                      <c:pt idx="10">
                        <c:v>86.140316205533608</c:v>
                      </c:pt>
                      <c:pt idx="11">
                        <c:v>85.235064935064926</c:v>
                      </c:pt>
                      <c:pt idx="12">
                        <c:v>85.235064935064926</c:v>
                      </c:pt>
                      <c:pt idx="13">
                        <c:v>85.235064935064926</c:v>
                      </c:pt>
                      <c:pt idx="14">
                        <c:v>85.560389610389606</c:v>
                      </c:pt>
                      <c:pt idx="15">
                        <c:v>85.560389610389606</c:v>
                      </c:pt>
                      <c:pt idx="16">
                        <c:v>84.35531370038413</c:v>
                      </c:pt>
                      <c:pt idx="17">
                        <c:v>84.35531370038413</c:v>
                      </c:pt>
                      <c:pt idx="18">
                        <c:v>84.676056338028161</c:v>
                      </c:pt>
                      <c:pt idx="19">
                        <c:v>84.676056338028161</c:v>
                      </c:pt>
                      <c:pt idx="20">
                        <c:v>83.816287878787861</c:v>
                      </c:pt>
                      <c:pt idx="21">
                        <c:v>83.816287878787861</c:v>
                      </c:pt>
                      <c:pt idx="22">
                        <c:v>84.300505050505038</c:v>
                      </c:pt>
                      <c:pt idx="23">
                        <c:v>83.145703611457023</c:v>
                      </c:pt>
                      <c:pt idx="24">
                        <c:v>83.145703611457023</c:v>
                      </c:pt>
                      <c:pt idx="25">
                        <c:v>83.624533001245339</c:v>
                      </c:pt>
                      <c:pt idx="26">
                        <c:v>82.494471744471753</c:v>
                      </c:pt>
                      <c:pt idx="27">
                        <c:v>82.968058968058969</c:v>
                      </c:pt>
                      <c:pt idx="28">
                        <c:v>81.86181818181818</c:v>
                      </c:pt>
                      <c:pt idx="29">
                        <c:v>81.247009569377994</c:v>
                      </c:pt>
                      <c:pt idx="30">
                        <c:v>80.350649350649334</c:v>
                      </c:pt>
                      <c:pt idx="31">
                        <c:v>82.330303030303028</c:v>
                      </c:pt>
                      <c:pt idx="32">
                        <c:v>82.330303030303028</c:v>
                      </c:pt>
                      <c:pt idx="33">
                        <c:v>81.387559808612451</c:v>
                      </c:pt>
                      <c:pt idx="34">
                        <c:v>81.387559808612451</c:v>
                      </c:pt>
                      <c:pt idx="35">
                        <c:v>81.68899521531101</c:v>
                      </c:pt>
                      <c:pt idx="36">
                        <c:v>79.888111888111894</c:v>
                      </c:pt>
                      <c:pt idx="37">
                        <c:v>78.045454545454547</c:v>
                      </c:pt>
                      <c:pt idx="38">
                        <c:v>79.888111888111894</c:v>
                      </c:pt>
                      <c:pt idx="39">
                        <c:v>80.181818181818187</c:v>
                      </c:pt>
                      <c:pt idx="40">
                        <c:v>80.47552447552448</c:v>
                      </c:pt>
                      <c:pt idx="41">
                        <c:v>80.315850815850823</c:v>
                      </c:pt>
                      <c:pt idx="42">
                        <c:v>79.430379746835428</c:v>
                      </c:pt>
                      <c:pt idx="43">
                        <c:v>78.125</c:v>
                      </c:pt>
                      <c:pt idx="44">
                        <c:v>77.311363636363637</c:v>
                      </c:pt>
                      <c:pt idx="45">
                        <c:v>78.531286894923255</c:v>
                      </c:pt>
                      <c:pt idx="46">
                        <c:v>80.649877149877142</c:v>
                      </c:pt>
                      <c:pt idx="47">
                        <c:v>81.491161616161605</c:v>
                      </c:pt>
                      <c:pt idx="48">
                        <c:v>81.397567221510883</c:v>
                      </c:pt>
                      <c:pt idx="49">
                        <c:v>81.414285714285711</c:v>
                      </c:pt>
                      <c:pt idx="50">
                        <c:v>82.136363636363626</c:v>
                      </c:pt>
                      <c:pt idx="51">
                        <c:v>83.776859504132233</c:v>
                      </c:pt>
                      <c:pt idx="52">
                        <c:v>83.608391608391599</c:v>
                      </c:pt>
                      <c:pt idx="53">
                        <c:v>84.646464646464665</c:v>
                      </c:pt>
                      <c:pt idx="54">
                        <c:v>85.543964232488818</c:v>
                      </c:pt>
                      <c:pt idx="55">
                        <c:v>84.212121212121218</c:v>
                      </c:pt>
                      <c:pt idx="56">
                        <c:v>86.720095693779925</c:v>
                      </c:pt>
                      <c:pt idx="57">
                        <c:v>86.443993506493499</c:v>
                      </c:pt>
                      <c:pt idx="58">
                        <c:v>88.226430976430976</c:v>
                      </c:pt>
                      <c:pt idx="59">
                        <c:v>88.276157804459672</c:v>
                      </c:pt>
                      <c:pt idx="60">
                        <c:v>90.229946524064161</c:v>
                      </c:pt>
                      <c:pt idx="61">
                        <c:v>88.784313725490193</c:v>
                      </c:pt>
                      <c:pt idx="62">
                        <c:v>88.50181818181818</c:v>
                      </c:pt>
                      <c:pt idx="63">
                        <c:v>90.045454545454533</c:v>
                      </c:pt>
                      <c:pt idx="64">
                        <c:v>91.766798418972328</c:v>
                      </c:pt>
                      <c:pt idx="65">
                        <c:v>89.802371541501969</c:v>
                      </c:pt>
                      <c:pt idx="66">
                        <c:v>90.076767676767673</c:v>
                      </c:pt>
                      <c:pt idx="67">
                        <c:v>90.387396694214871</c:v>
                      </c:pt>
                      <c:pt idx="68">
                        <c:v>93.841463414634177</c:v>
                      </c:pt>
                      <c:pt idx="69">
                        <c:v>91.629711751662967</c:v>
                      </c:pt>
                      <c:pt idx="70">
                        <c:v>91.329545454545453</c:v>
                      </c:pt>
                      <c:pt idx="71">
                        <c:v>91.678321678321666</c:v>
                      </c:pt>
                      <c:pt idx="72">
                        <c:v>91.34210526315789</c:v>
                      </c:pt>
                      <c:pt idx="73">
                        <c:v>90.64864864864866</c:v>
                      </c:pt>
                      <c:pt idx="74">
                        <c:v>90.638888888888886</c:v>
                      </c:pt>
                      <c:pt idx="75">
                        <c:v>94.441176470588246</c:v>
                      </c:pt>
                      <c:pt idx="76">
                        <c:v>92.89944903581268</c:v>
                      </c:pt>
                      <c:pt idx="77">
                        <c:v>92.948863636363626</c:v>
                      </c:pt>
                      <c:pt idx="78">
                        <c:v>90.502840909090907</c:v>
                      </c:pt>
                      <c:pt idx="79">
                        <c:v>89.634897360703803</c:v>
                      </c:pt>
                      <c:pt idx="80">
                        <c:v>91.318181818181827</c:v>
                      </c:pt>
                      <c:pt idx="81">
                        <c:v>89.454545454545453</c:v>
                      </c:pt>
                      <c:pt idx="82">
                        <c:v>89.830721003134798</c:v>
                      </c:pt>
                      <c:pt idx="83">
                        <c:v>86.670846394984324</c:v>
                      </c:pt>
                      <c:pt idx="84">
                        <c:v>87.896103896103881</c:v>
                      </c:pt>
                      <c:pt idx="85">
                        <c:v>85.386363636363626</c:v>
                      </c:pt>
                      <c:pt idx="86">
                        <c:v>86.602693602693591</c:v>
                      </c:pt>
                      <c:pt idx="87">
                        <c:v>83.683501683501675</c:v>
                      </c:pt>
                      <c:pt idx="88">
                        <c:v>84.881118881118866</c:v>
                      </c:pt>
                      <c:pt idx="89">
                        <c:v>86.174545454545452</c:v>
                      </c:pt>
                      <c:pt idx="90">
                        <c:v>83.547272727272727</c:v>
                      </c:pt>
                      <c:pt idx="91">
                        <c:v>85.132575757575765</c:v>
                      </c:pt>
                      <c:pt idx="92">
                        <c:v>85.968379446640313</c:v>
                      </c:pt>
                      <c:pt idx="93">
                        <c:v>87.479338842975196</c:v>
                      </c:pt>
                      <c:pt idx="94">
                        <c:v>89.761904761904759</c:v>
                      </c:pt>
                      <c:pt idx="95">
                        <c:v>86.623376623376629</c:v>
                      </c:pt>
                      <c:pt idx="96">
                        <c:v>88.318181818181813</c:v>
                      </c:pt>
                      <c:pt idx="97">
                        <c:v>85.681818181818187</c:v>
                      </c:pt>
                      <c:pt idx="98">
                        <c:v>83.331818181818193</c:v>
                      </c:pt>
                      <c:pt idx="99">
                        <c:v>86.32535885167465</c:v>
                      </c:pt>
                      <c:pt idx="100">
                        <c:v>88.181818181818187</c:v>
                      </c:pt>
                      <c:pt idx="101">
                        <c:v>85.97727272727272</c:v>
                      </c:pt>
                      <c:pt idx="102">
                        <c:v>83.772727272727266</c:v>
                      </c:pt>
                      <c:pt idx="103">
                        <c:v>81.111111111111128</c:v>
                      </c:pt>
                      <c:pt idx="104">
                        <c:v>83.540106951871635</c:v>
                      </c:pt>
                      <c:pt idx="105">
                        <c:v>86.272727272727252</c:v>
                      </c:pt>
                      <c:pt idx="106">
                        <c:v>82.954545454545453</c:v>
                      </c:pt>
                      <c:pt idx="107">
                        <c:v>86.715151515151518</c:v>
                      </c:pt>
                      <c:pt idx="108">
                        <c:v>90.064935064935042</c:v>
                      </c:pt>
                      <c:pt idx="109">
                        <c:v>87.220779220779207</c:v>
                      </c:pt>
                      <c:pt idx="110">
                        <c:v>91.888111888111894</c:v>
                      </c:pt>
                      <c:pt idx="111">
                        <c:v>89.846153846153825</c:v>
                      </c:pt>
                      <c:pt idx="112">
                        <c:v>92.909090909090907</c:v>
                      </c:pt>
                      <c:pt idx="113">
                        <c:v>89.590909090909093</c:v>
                      </c:pt>
                      <c:pt idx="114">
                        <c:v>87.678030303030312</c:v>
                      </c:pt>
                      <c:pt idx="115">
                        <c:v>92.016528925619838</c:v>
                      </c:pt>
                      <c:pt idx="116">
                        <c:v>89.595041322314046</c:v>
                      </c:pt>
                      <c:pt idx="117">
                        <c:v>85.962809917355372</c:v>
                      </c:pt>
                      <c:pt idx="118">
                        <c:v>91.895454545454541</c:v>
                      </c:pt>
                      <c:pt idx="119">
                        <c:v>89.231818181818184</c:v>
                      </c:pt>
                      <c:pt idx="120">
                        <c:v>87.9</c:v>
                      </c:pt>
                      <c:pt idx="121">
                        <c:v>94.707070707070713</c:v>
                      </c:pt>
                      <c:pt idx="122">
                        <c:v>91.74747474747474</c:v>
                      </c:pt>
                      <c:pt idx="123">
                        <c:v>88.787878787878768</c:v>
                      </c:pt>
                      <c:pt idx="124">
                        <c:v>85.828282828282823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FD-4222-8F9D-435A0E1E549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FD-4222-8F9D-435A0E1E549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fast!$I$1</c15:sqref>
                        </c15:formulaRef>
                      </c:ext>
                    </c:extLst>
                    <c:strCache>
                      <c:ptCount val="1"/>
                      <c:pt idx="0">
                        <c:v>SoC in A*min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10.004999999999999</c:v>
                      </c:pt>
                      <c:pt idx="3">
                        <c:v>15.009999999999998</c:v>
                      </c:pt>
                      <c:pt idx="4">
                        <c:v>20.009999999999998</c:v>
                      </c:pt>
                      <c:pt idx="5">
                        <c:v>25.024999999999999</c:v>
                      </c:pt>
                      <c:pt idx="6">
                        <c:v>30.049999999999997</c:v>
                      </c:pt>
                      <c:pt idx="7">
                        <c:v>35.069999999999993</c:v>
                      </c:pt>
                      <c:pt idx="8">
                        <c:v>40.089999999999989</c:v>
                      </c:pt>
                      <c:pt idx="9">
                        <c:v>45.10499999999999</c:v>
                      </c:pt>
                      <c:pt idx="10">
                        <c:v>50.114999999999988</c:v>
                      </c:pt>
                      <c:pt idx="11">
                        <c:v>55.124999999999986</c:v>
                      </c:pt>
                      <c:pt idx="12">
                        <c:v>60.134999999999984</c:v>
                      </c:pt>
                      <c:pt idx="13">
                        <c:v>65.144999999999982</c:v>
                      </c:pt>
                      <c:pt idx="14">
                        <c:v>70.154999999999987</c:v>
                      </c:pt>
                      <c:pt idx="15">
                        <c:v>75.164999999999992</c:v>
                      </c:pt>
                      <c:pt idx="16">
                        <c:v>80.174999999999997</c:v>
                      </c:pt>
                      <c:pt idx="17">
                        <c:v>85.185000000000002</c:v>
                      </c:pt>
                      <c:pt idx="18">
                        <c:v>90.195000000000007</c:v>
                      </c:pt>
                      <c:pt idx="19">
                        <c:v>95.205000000000013</c:v>
                      </c:pt>
                      <c:pt idx="20">
                        <c:v>100.21500000000002</c:v>
                      </c:pt>
                      <c:pt idx="21">
                        <c:v>105.22500000000002</c:v>
                      </c:pt>
                      <c:pt idx="22">
                        <c:v>110.24000000000002</c:v>
                      </c:pt>
                      <c:pt idx="23">
                        <c:v>115.26000000000002</c:v>
                      </c:pt>
                      <c:pt idx="24">
                        <c:v>120.28000000000002</c:v>
                      </c:pt>
                      <c:pt idx="25">
                        <c:v>125.30500000000002</c:v>
                      </c:pt>
                      <c:pt idx="26">
                        <c:v>130.33500000000001</c:v>
                      </c:pt>
                      <c:pt idx="27">
                        <c:v>135.37</c:v>
                      </c:pt>
                      <c:pt idx="28">
                        <c:v>140.41</c:v>
                      </c:pt>
                      <c:pt idx="29">
                        <c:v>145.45499999999998</c:v>
                      </c:pt>
                      <c:pt idx="30">
                        <c:v>150.51</c:v>
                      </c:pt>
                      <c:pt idx="31">
                        <c:v>155.565</c:v>
                      </c:pt>
                      <c:pt idx="32">
                        <c:v>160.61500000000001</c:v>
                      </c:pt>
                      <c:pt idx="33">
                        <c:v>165.66</c:v>
                      </c:pt>
                      <c:pt idx="34">
                        <c:v>170.7</c:v>
                      </c:pt>
                      <c:pt idx="35">
                        <c:v>175.73999999999998</c:v>
                      </c:pt>
                      <c:pt idx="36">
                        <c:v>180.77999999999997</c:v>
                      </c:pt>
                      <c:pt idx="37">
                        <c:v>185.82499999999996</c:v>
                      </c:pt>
                      <c:pt idx="38">
                        <c:v>190.86999999999995</c:v>
                      </c:pt>
                      <c:pt idx="39">
                        <c:v>195.90999999999994</c:v>
                      </c:pt>
                      <c:pt idx="40">
                        <c:v>200.94999999999993</c:v>
                      </c:pt>
                      <c:pt idx="41">
                        <c:v>205.98499999999993</c:v>
                      </c:pt>
                      <c:pt idx="42">
                        <c:v>211.00999999999993</c:v>
                      </c:pt>
                      <c:pt idx="43">
                        <c:v>216.01999999999992</c:v>
                      </c:pt>
                      <c:pt idx="44">
                        <c:v>220.98499999999993</c:v>
                      </c:pt>
                      <c:pt idx="45">
                        <c:v>225.85999999999993</c:v>
                      </c:pt>
                      <c:pt idx="46">
                        <c:v>230.63999999999993</c:v>
                      </c:pt>
                      <c:pt idx="47">
                        <c:v>235.33999999999992</c:v>
                      </c:pt>
                      <c:pt idx="48">
                        <c:v>239.96499999999992</c:v>
                      </c:pt>
                      <c:pt idx="49">
                        <c:v>244.51499999999993</c:v>
                      </c:pt>
                      <c:pt idx="50">
                        <c:v>248.97999999999993</c:v>
                      </c:pt>
                      <c:pt idx="51">
                        <c:v>253.36999999999995</c:v>
                      </c:pt>
                      <c:pt idx="52">
                        <c:v>257.68499999999995</c:v>
                      </c:pt>
                      <c:pt idx="53">
                        <c:v>261.91499999999996</c:v>
                      </c:pt>
                      <c:pt idx="54">
                        <c:v>266.05999999999995</c:v>
                      </c:pt>
                      <c:pt idx="55">
                        <c:v>270.09499999999997</c:v>
                      </c:pt>
                      <c:pt idx="56">
                        <c:v>274.01499999999999</c:v>
                      </c:pt>
                      <c:pt idx="57">
                        <c:v>277.84499999999997</c:v>
                      </c:pt>
                      <c:pt idx="58">
                        <c:v>281.60499999999996</c:v>
                      </c:pt>
                      <c:pt idx="59">
                        <c:v>285.29499999999996</c:v>
                      </c:pt>
                      <c:pt idx="60">
                        <c:v>288.91499999999996</c:v>
                      </c:pt>
                      <c:pt idx="61">
                        <c:v>292.46999999999997</c:v>
                      </c:pt>
                      <c:pt idx="62">
                        <c:v>295.95</c:v>
                      </c:pt>
                      <c:pt idx="63">
                        <c:v>299.34999999999997</c:v>
                      </c:pt>
                      <c:pt idx="64">
                        <c:v>302.66499999999996</c:v>
                      </c:pt>
                      <c:pt idx="65">
                        <c:v>305.89999999999998</c:v>
                      </c:pt>
                      <c:pt idx="66">
                        <c:v>309.07</c:v>
                      </c:pt>
                      <c:pt idx="67">
                        <c:v>312.17500000000001</c:v>
                      </c:pt>
                      <c:pt idx="68">
                        <c:v>315.19499999999999</c:v>
                      </c:pt>
                      <c:pt idx="69">
                        <c:v>318.13</c:v>
                      </c:pt>
                      <c:pt idx="70">
                        <c:v>320.99</c:v>
                      </c:pt>
                      <c:pt idx="71">
                        <c:v>323.78000000000003</c:v>
                      </c:pt>
                      <c:pt idx="72">
                        <c:v>326.495</c:v>
                      </c:pt>
                      <c:pt idx="73">
                        <c:v>329.12</c:v>
                      </c:pt>
                      <c:pt idx="74">
                        <c:v>331.66500000000002</c:v>
                      </c:pt>
                      <c:pt idx="75">
                        <c:v>334.15500000000003</c:v>
                      </c:pt>
                      <c:pt idx="76">
                        <c:v>336.56500000000005</c:v>
                      </c:pt>
                      <c:pt idx="77">
                        <c:v>338.88000000000005</c:v>
                      </c:pt>
                      <c:pt idx="78">
                        <c:v>341.13000000000005</c:v>
                      </c:pt>
                      <c:pt idx="79">
                        <c:v>343.30500000000006</c:v>
                      </c:pt>
                      <c:pt idx="80">
                        <c:v>345.42000000000007</c:v>
                      </c:pt>
                      <c:pt idx="81">
                        <c:v>347.49500000000006</c:v>
                      </c:pt>
                      <c:pt idx="82">
                        <c:v>349.51500000000004</c:v>
                      </c:pt>
                      <c:pt idx="83">
                        <c:v>351.47</c:v>
                      </c:pt>
                      <c:pt idx="84">
                        <c:v>353.37</c:v>
                      </c:pt>
                      <c:pt idx="85">
                        <c:v>355.22</c:v>
                      </c:pt>
                      <c:pt idx="86">
                        <c:v>357.02000000000004</c:v>
                      </c:pt>
                      <c:pt idx="87">
                        <c:v>358.77000000000004</c:v>
                      </c:pt>
                      <c:pt idx="88">
                        <c:v>360.47</c:v>
                      </c:pt>
                      <c:pt idx="89">
                        <c:v>362.13000000000005</c:v>
                      </c:pt>
                      <c:pt idx="90">
                        <c:v>363.74500000000006</c:v>
                      </c:pt>
                      <c:pt idx="91">
                        <c:v>365.31500000000005</c:v>
                      </c:pt>
                      <c:pt idx="92">
                        <c:v>366.84000000000003</c:v>
                      </c:pt>
                      <c:pt idx="93">
                        <c:v>368.32000000000005</c:v>
                      </c:pt>
                      <c:pt idx="94">
                        <c:v>369.76500000000004</c:v>
                      </c:pt>
                      <c:pt idx="95">
                        <c:v>371.17</c:v>
                      </c:pt>
                      <c:pt idx="96">
                        <c:v>372.53000000000003</c:v>
                      </c:pt>
                      <c:pt idx="97">
                        <c:v>373.85</c:v>
                      </c:pt>
                      <c:pt idx="98">
                        <c:v>375.13</c:v>
                      </c:pt>
                      <c:pt idx="99">
                        <c:v>376.38</c:v>
                      </c:pt>
                      <c:pt idx="100">
                        <c:v>377.6</c:v>
                      </c:pt>
                      <c:pt idx="101">
                        <c:v>378.78500000000003</c:v>
                      </c:pt>
                      <c:pt idx="102">
                        <c:v>379.94</c:v>
                      </c:pt>
                      <c:pt idx="103">
                        <c:v>381.06</c:v>
                      </c:pt>
                      <c:pt idx="104">
                        <c:v>382.14499999999998</c:v>
                      </c:pt>
                      <c:pt idx="105">
                        <c:v>383.2</c:v>
                      </c:pt>
                      <c:pt idx="106">
                        <c:v>384.21999999999997</c:v>
                      </c:pt>
                      <c:pt idx="107">
                        <c:v>385.21</c:v>
                      </c:pt>
                      <c:pt idx="108">
                        <c:v>386.17499999999995</c:v>
                      </c:pt>
                      <c:pt idx="109">
                        <c:v>387.10999999999996</c:v>
                      </c:pt>
                      <c:pt idx="110">
                        <c:v>388.02</c:v>
                      </c:pt>
                      <c:pt idx="111">
                        <c:v>388.90999999999997</c:v>
                      </c:pt>
                      <c:pt idx="112">
                        <c:v>389.77</c:v>
                      </c:pt>
                      <c:pt idx="113">
                        <c:v>390.59499999999997</c:v>
                      </c:pt>
                      <c:pt idx="114">
                        <c:v>391.39499999999998</c:v>
                      </c:pt>
                      <c:pt idx="115">
                        <c:v>392.16999999999996</c:v>
                      </c:pt>
                      <c:pt idx="116">
                        <c:v>392.91999999999996</c:v>
                      </c:pt>
                      <c:pt idx="117">
                        <c:v>393.64499999999998</c:v>
                      </c:pt>
                      <c:pt idx="118">
                        <c:v>394.34499999999997</c:v>
                      </c:pt>
                      <c:pt idx="119">
                        <c:v>395.02499999999998</c:v>
                      </c:pt>
                      <c:pt idx="120">
                        <c:v>395.69</c:v>
                      </c:pt>
                      <c:pt idx="121">
                        <c:v>396.34</c:v>
                      </c:pt>
                      <c:pt idx="122">
                        <c:v>396.96999999999997</c:v>
                      </c:pt>
                      <c:pt idx="123">
                        <c:v>397.58</c:v>
                      </c:pt>
                      <c:pt idx="124">
                        <c:v>398.16999999999996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FD-4222-8F9D-435A0E1E549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fast!$J$2:$J$126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124">
                        <c:v>6.6361666666666661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4FD-4222-8F9D-435A0E1E549B}"/>
                  </c:ext>
                </c:extLst>
              </c15:ser>
            </c15:filteredLineSeries>
          </c:ext>
        </c:extLst>
      </c:lineChart>
      <c:catAx>
        <c:axId val="31367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3646895"/>
        <c:crosses val="autoZero"/>
        <c:auto val="1"/>
        <c:lblAlgn val="ctr"/>
        <c:lblOffset val="100"/>
        <c:noMultiLvlLbl val="0"/>
      </c:catAx>
      <c:valAx>
        <c:axId val="3136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36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Pengujian Pengisian Baterai </a:t>
            </a:r>
            <a:r>
              <a:rPr lang="en-US" i="1"/>
              <a:t>Slow-Charging dengan Metode CC-CV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slow!$C$1</c:f>
              <c:strCache>
                <c:ptCount val="1"/>
                <c:pt idx="0">
                  <c:v>Iac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slow!$A$1:$A$44</c15:sqref>
                  </c15:fullRef>
                </c:ext>
              </c:extLst>
              <c:f>slow!$A$2:$A$44</c:f>
              <c:strCach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slow!$C$2:$C$44</c15:sqref>
                  </c15:fullRef>
                </c:ext>
              </c:extLst>
              <c:f>slow!$C$3:$C$44</c:f>
              <c:numCache>
                <c:formatCode>0.00</c:formatCode>
                <c:ptCount val="42"/>
                <c:pt idx="0">
                  <c:v>0.32</c:v>
                </c:pt>
                <c:pt idx="1">
                  <c:v>0.32</c:v>
                </c:pt>
                <c:pt idx="2">
                  <c:v>0.31</c:v>
                </c:pt>
                <c:pt idx="3">
                  <c:v>0.31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0.35</c:v>
                </c:pt>
                <c:pt idx="19">
                  <c:v>0.35</c:v>
                </c:pt>
                <c:pt idx="20">
                  <c:v>0.36</c:v>
                </c:pt>
                <c:pt idx="21">
                  <c:v>0.35</c:v>
                </c:pt>
                <c:pt idx="22">
                  <c:v>0.32</c:v>
                </c:pt>
                <c:pt idx="23">
                  <c:v>0.28999999999999998</c:v>
                </c:pt>
                <c:pt idx="24">
                  <c:v>0.28000000000000003</c:v>
                </c:pt>
                <c:pt idx="25">
                  <c:v>0.27</c:v>
                </c:pt>
                <c:pt idx="26">
                  <c:v>0.26</c:v>
                </c:pt>
                <c:pt idx="27">
                  <c:v>0.24</c:v>
                </c:pt>
                <c:pt idx="28">
                  <c:v>0.2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0.15</c:v>
                </c:pt>
                <c:pt idx="33">
                  <c:v>0.13</c:v>
                </c:pt>
                <c:pt idx="34">
                  <c:v>0.11</c:v>
                </c:pt>
                <c:pt idx="35">
                  <c:v>0.1</c:v>
                </c:pt>
                <c:pt idx="36">
                  <c:v>0.09</c:v>
                </c:pt>
                <c:pt idx="3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7-4A53-B35A-162D2EAA3286}"/>
            </c:ext>
          </c:extLst>
        </c:ser>
        <c:ser>
          <c:idx val="3"/>
          <c:order val="2"/>
          <c:tx>
            <c:strRef>
              <c:f>slow!$D$1</c:f>
              <c:strCache>
                <c:ptCount val="1"/>
                <c:pt idx="0">
                  <c:v>Idc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slow!$A$1:$A$44</c15:sqref>
                  </c15:fullRef>
                </c:ext>
              </c:extLst>
              <c:f>slow!$A$2:$A$44</c:f>
              <c:strCach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slow!$D$2:$D$44</c15:sqref>
                  </c15:fullRef>
                </c:ext>
              </c:extLst>
              <c:f>slow!$D$3:$D$44</c:f>
              <c:numCache>
                <c:formatCode>0.00</c:formatCode>
                <c:ptCount val="42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2.5100000000000002</c:v>
                </c:pt>
                <c:pt idx="5">
                  <c:v>2.5100000000000002</c:v>
                </c:pt>
                <c:pt idx="6">
                  <c:v>2.5100000000000002</c:v>
                </c:pt>
                <c:pt idx="7">
                  <c:v>2.5100000000000002</c:v>
                </c:pt>
                <c:pt idx="8">
                  <c:v>2.5100000000000002</c:v>
                </c:pt>
                <c:pt idx="9">
                  <c:v>2.5100000000000002</c:v>
                </c:pt>
                <c:pt idx="10">
                  <c:v>2.5100000000000002</c:v>
                </c:pt>
                <c:pt idx="11">
                  <c:v>2.5100000000000002</c:v>
                </c:pt>
                <c:pt idx="12">
                  <c:v>2.5100000000000002</c:v>
                </c:pt>
                <c:pt idx="13">
                  <c:v>2.5100000000000002</c:v>
                </c:pt>
                <c:pt idx="14">
                  <c:v>2.5100000000000002</c:v>
                </c:pt>
                <c:pt idx="15">
                  <c:v>2.5100000000000002</c:v>
                </c:pt>
                <c:pt idx="16">
                  <c:v>2.5100000000000002</c:v>
                </c:pt>
                <c:pt idx="17">
                  <c:v>2.5100000000000002</c:v>
                </c:pt>
                <c:pt idx="18">
                  <c:v>2.5100000000000002</c:v>
                </c:pt>
                <c:pt idx="19">
                  <c:v>2.5100000000000002</c:v>
                </c:pt>
                <c:pt idx="20">
                  <c:v>2.5</c:v>
                </c:pt>
                <c:pt idx="21">
                  <c:v>2.44</c:v>
                </c:pt>
                <c:pt idx="22">
                  <c:v>2.2800000000000002</c:v>
                </c:pt>
                <c:pt idx="23">
                  <c:v>2.0499999999999998</c:v>
                </c:pt>
                <c:pt idx="24">
                  <c:v>1.9400000000000002</c:v>
                </c:pt>
                <c:pt idx="25">
                  <c:v>1.85</c:v>
                </c:pt>
                <c:pt idx="26">
                  <c:v>1.77</c:v>
                </c:pt>
                <c:pt idx="27">
                  <c:v>1.6500000000000001</c:v>
                </c:pt>
                <c:pt idx="28">
                  <c:v>1.4200000000000002</c:v>
                </c:pt>
                <c:pt idx="29">
                  <c:v>1.29</c:v>
                </c:pt>
                <c:pt idx="30">
                  <c:v>1.2200000000000002</c:v>
                </c:pt>
                <c:pt idx="31">
                  <c:v>1.1500000000000001</c:v>
                </c:pt>
                <c:pt idx="32">
                  <c:v>1.06</c:v>
                </c:pt>
                <c:pt idx="33">
                  <c:v>0.91999999999999993</c:v>
                </c:pt>
                <c:pt idx="34">
                  <c:v>0.78999999999999992</c:v>
                </c:pt>
                <c:pt idx="35">
                  <c:v>0.73</c:v>
                </c:pt>
                <c:pt idx="36">
                  <c:v>0.63</c:v>
                </c:pt>
                <c:pt idx="3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7-4A53-B35A-162D2EAA3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396128"/>
        <c:axId val="1183410272"/>
      </c:lineChart>
      <c:lineChart>
        <c:grouping val="standard"/>
        <c:varyColors val="0"/>
        <c:ser>
          <c:idx val="1"/>
          <c:order val="0"/>
          <c:tx>
            <c:strRef>
              <c:f>slow!$B$1</c:f>
              <c:strCache>
                <c:ptCount val="1"/>
                <c:pt idx="0">
                  <c:v>Vdc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slow!$A$1:$A$63</c15:sqref>
                  </c15:fullRef>
                </c:ext>
              </c:extLst>
              <c:f>slow!$A$2:$A$63</c:f>
              <c:strCache>
                <c:ptCount val="4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slow!$B$2:$B$44</c15:sqref>
                  </c15:fullRef>
                </c:ext>
              </c:extLst>
              <c:f>slow!$B$3:$B$44</c:f>
              <c:numCache>
                <c:formatCode>0.00</c:formatCode>
                <c:ptCount val="42"/>
                <c:pt idx="0">
                  <c:v>25.6</c:v>
                </c:pt>
                <c:pt idx="1">
                  <c:v>25.7</c:v>
                </c:pt>
                <c:pt idx="2">
                  <c:v>25.8</c:v>
                </c:pt>
                <c:pt idx="3">
                  <c:v>25.9</c:v>
                </c:pt>
                <c:pt idx="4">
                  <c:v>26</c:v>
                </c:pt>
                <c:pt idx="5">
                  <c:v>26.1</c:v>
                </c:pt>
                <c:pt idx="6">
                  <c:v>26.2</c:v>
                </c:pt>
                <c:pt idx="7">
                  <c:v>26.3</c:v>
                </c:pt>
                <c:pt idx="8">
                  <c:v>26.4</c:v>
                </c:pt>
                <c:pt idx="9">
                  <c:v>26.6</c:v>
                </c:pt>
                <c:pt idx="10">
                  <c:v>26.7</c:v>
                </c:pt>
                <c:pt idx="11">
                  <c:v>26.8</c:v>
                </c:pt>
                <c:pt idx="12">
                  <c:v>26.9</c:v>
                </c:pt>
                <c:pt idx="13">
                  <c:v>27.1</c:v>
                </c:pt>
                <c:pt idx="14">
                  <c:v>27.2</c:v>
                </c:pt>
                <c:pt idx="15">
                  <c:v>27.4</c:v>
                </c:pt>
                <c:pt idx="16">
                  <c:v>27.5</c:v>
                </c:pt>
                <c:pt idx="17">
                  <c:v>27.7</c:v>
                </c:pt>
                <c:pt idx="18">
                  <c:v>27.8</c:v>
                </c:pt>
                <c:pt idx="19">
                  <c:v>28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28.7</c:v>
                </c:pt>
                <c:pt idx="25">
                  <c:v>28.8</c:v>
                </c:pt>
                <c:pt idx="26">
                  <c:v>28.8</c:v>
                </c:pt>
                <c:pt idx="27">
                  <c:v>28.9</c:v>
                </c:pt>
                <c:pt idx="28">
                  <c:v>28.9</c:v>
                </c:pt>
                <c:pt idx="29">
                  <c:v>29</c:v>
                </c:pt>
                <c:pt idx="30">
                  <c:v>29</c:v>
                </c:pt>
                <c:pt idx="31">
                  <c:v>29.1</c:v>
                </c:pt>
                <c:pt idx="32">
                  <c:v>29.1</c:v>
                </c:pt>
                <c:pt idx="33">
                  <c:v>29.2</c:v>
                </c:pt>
                <c:pt idx="34">
                  <c:v>29.2</c:v>
                </c:pt>
                <c:pt idx="35">
                  <c:v>29.3</c:v>
                </c:pt>
                <c:pt idx="36">
                  <c:v>29.3</c:v>
                </c:pt>
                <c:pt idx="37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7-4A53-B35A-162D2EAA3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165440"/>
        <c:axId val="1110164608"/>
      </c:lineChart>
      <c:catAx>
        <c:axId val="1183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mENIT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3410272"/>
        <c:crosses val="autoZero"/>
        <c:auto val="1"/>
        <c:lblAlgn val="ctr"/>
        <c:lblOffset val="100"/>
        <c:tickLblSkip val="1"/>
        <c:noMultiLvlLbl val="0"/>
      </c:catAx>
      <c:valAx>
        <c:axId val="11834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9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aRUS CHARGING</a:t>
                </a:r>
                <a:r>
                  <a:rPr lang="en-US" baseline="0"/>
                  <a:t> (A)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3396128"/>
        <c:crosses val="autoZero"/>
        <c:crossBetween val="midCat"/>
      </c:valAx>
      <c:valAx>
        <c:axId val="1110164608"/>
        <c:scaling>
          <c:orientation val="minMax"/>
          <c:max val="29.5"/>
          <c:min val="25"/>
        </c:scaling>
        <c:delete val="0"/>
        <c:axPos val="r"/>
        <c:minorGridlines>
          <c:spPr>
            <a:ln cmpd="sng">
              <a:solidFill>
                <a:schemeClr val="lt1">
                  <a:lumMod val="95000"/>
                  <a:alpha val="26000"/>
                </a:schemeClr>
              </a:solidFill>
              <a:prstDash val="solid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 Baterai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0165440"/>
        <c:crosses val="max"/>
        <c:crossBetween val="between"/>
      </c:valAx>
      <c:catAx>
        <c:axId val="111016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016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slow!$G$1</c:f>
              <c:strCache>
                <c:ptCount val="1"/>
                <c:pt idx="0">
                  <c:v>Efisiensi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slow!$A$2:$A$40</c:f>
              <c:numCache>
                <c:formatCode>0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cat>
          <c:val>
            <c:numRef>
              <c:f>slow!$G$2:$G$40</c:f>
              <c:numCache>
                <c:formatCode>General</c:formatCode>
                <c:ptCount val="39"/>
                <c:pt idx="0">
                  <c:v>90.553977272727266</c:v>
                </c:pt>
                <c:pt idx="1">
                  <c:v>90.909090909090907</c:v>
                </c:pt>
                <c:pt idx="2">
                  <c:v>91.264204545454547</c:v>
                </c:pt>
                <c:pt idx="3">
                  <c:v>94.574780058651015</c:v>
                </c:pt>
                <c:pt idx="4">
                  <c:v>94.941348973607035</c:v>
                </c:pt>
                <c:pt idx="5">
                  <c:v>92.69886363636364</c:v>
                </c:pt>
                <c:pt idx="6">
                  <c:v>93.055397727272734</c:v>
                </c:pt>
                <c:pt idx="7">
                  <c:v>93.411931818181813</c:v>
                </c:pt>
                <c:pt idx="8">
                  <c:v>93.768465909090921</c:v>
                </c:pt>
                <c:pt idx="9">
                  <c:v>94.124999999999986</c:v>
                </c:pt>
                <c:pt idx="10">
                  <c:v>91.964187327823694</c:v>
                </c:pt>
                <c:pt idx="11">
                  <c:v>92.309917355371908</c:v>
                </c:pt>
                <c:pt idx="12">
                  <c:v>92.655647382920108</c:v>
                </c:pt>
                <c:pt idx="13">
                  <c:v>93.001377410468308</c:v>
                </c:pt>
                <c:pt idx="14">
                  <c:v>93.69283746556475</c:v>
                </c:pt>
                <c:pt idx="15">
                  <c:v>91.272727272727266</c:v>
                </c:pt>
                <c:pt idx="16">
                  <c:v>91.943850267379673</c:v>
                </c:pt>
                <c:pt idx="17">
                  <c:v>92.27941176470587</c:v>
                </c:pt>
                <c:pt idx="18">
                  <c:v>92.950534759358277</c:v>
                </c:pt>
                <c:pt idx="19">
                  <c:v>90.620779220779227</c:v>
                </c:pt>
                <c:pt idx="20">
                  <c:v>91.272727272727266</c:v>
                </c:pt>
                <c:pt idx="21">
                  <c:v>89.015151515151516</c:v>
                </c:pt>
                <c:pt idx="22">
                  <c:v>89.994805194805181</c:v>
                </c:pt>
                <c:pt idx="23">
                  <c:v>92.30113636363636</c:v>
                </c:pt>
                <c:pt idx="24">
                  <c:v>91.896551724137936</c:v>
                </c:pt>
                <c:pt idx="25">
                  <c:v>90.386363636363626</c:v>
                </c:pt>
                <c:pt idx="26">
                  <c:v>89.696969696969688</c:v>
                </c:pt>
                <c:pt idx="27">
                  <c:v>89.118881118881106</c:v>
                </c:pt>
                <c:pt idx="28">
                  <c:v>90.3125</c:v>
                </c:pt>
                <c:pt idx="29">
                  <c:v>93.26818181818183</c:v>
                </c:pt>
                <c:pt idx="30">
                  <c:v>94.469696969696969</c:v>
                </c:pt>
                <c:pt idx="31">
                  <c:v>89.343434343434353</c:v>
                </c:pt>
                <c:pt idx="32">
                  <c:v>89.478609625668454</c:v>
                </c:pt>
                <c:pt idx="33">
                  <c:v>93.472727272727283</c:v>
                </c:pt>
                <c:pt idx="34">
                  <c:v>93.930069930069919</c:v>
                </c:pt>
                <c:pt idx="35">
                  <c:v>95.32231404958678</c:v>
                </c:pt>
                <c:pt idx="36">
                  <c:v>97.222727272727269</c:v>
                </c:pt>
                <c:pt idx="37">
                  <c:v>93.22727272727272</c:v>
                </c:pt>
                <c:pt idx="38">
                  <c:v>96.556818181818173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B8-4B31-8F15-C15E02A8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996431"/>
        <c:axId val="1455994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slow!$A$1</c15:sqref>
                        </c15:formulaRef>
                      </c:ext>
                    </c:extLst>
                    <c:strCache>
                      <c:ptCount val="1"/>
                      <c:pt idx="0">
                        <c:v>Menit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B8-4B31-8F15-C15E02A878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slow!$B$1</c15:sqref>
                        </c15:formulaRef>
                      </c:ext>
                    </c:extLst>
                    <c:strCache>
                      <c:ptCount val="1"/>
                      <c:pt idx="0">
                        <c:v>Vdc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slow!$B$2:$B$40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25.5</c:v>
                      </c:pt>
                      <c:pt idx="1">
                        <c:v>25.6</c:v>
                      </c:pt>
                      <c:pt idx="2">
                        <c:v>25.7</c:v>
                      </c:pt>
                      <c:pt idx="3">
                        <c:v>25.8</c:v>
                      </c:pt>
                      <c:pt idx="4">
                        <c:v>25.9</c:v>
                      </c:pt>
                      <c:pt idx="5">
                        <c:v>26</c:v>
                      </c:pt>
                      <c:pt idx="6">
                        <c:v>26.1</c:v>
                      </c:pt>
                      <c:pt idx="7">
                        <c:v>26.2</c:v>
                      </c:pt>
                      <c:pt idx="8">
                        <c:v>26.3</c:v>
                      </c:pt>
                      <c:pt idx="9">
                        <c:v>26.4</c:v>
                      </c:pt>
                      <c:pt idx="10">
                        <c:v>26.6</c:v>
                      </c:pt>
                      <c:pt idx="11">
                        <c:v>26.7</c:v>
                      </c:pt>
                      <c:pt idx="12">
                        <c:v>26.8</c:v>
                      </c:pt>
                      <c:pt idx="13">
                        <c:v>26.9</c:v>
                      </c:pt>
                      <c:pt idx="14">
                        <c:v>27.1</c:v>
                      </c:pt>
                      <c:pt idx="15">
                        <c:v>27.2</c:v>
                      </c:pt>
                      <c:pt idx="16">
                        <c:v>27.4</c:v>
                      </c:pt>
                      <c:pt idx="17">
                        <c:v>27.5</c:v>
                      </c:pt>
                      <c:pt idx="18">
                        <c:v>27.7</c:v>
                      </c:pt>
                      <c:pt idx="19">
                        <c:v>27.8</c:v>
                      </c:pt>
                      <c:pt idx="20">
                        <c:v>28</c:v>
                      </c:pt>
                      <c:pt idx="21">
                        <c:v>28.2</c:v>
                      </c:pt>
                      <c:pt idx="22">
                        <c:v>28.4</c:v>
                      </c:pt>
                      <c:pt idx="23">
                        <c:v>28.5</c:v>
                      </c:pt>
                      <c:pt idx="24">
                        <c:v>28.6</c:v>
                      </c:pt>
                      <c:pt idx="25">
                        <c:v>28.7</c:v>
                      </c:pt>
                      <c:pt idx="26">
                        <c:v>28.8</c:v>
                      </c:pt>
                      <c:pt idx="27">
                        <c:v>28.8</c:v>
                      </c:pt>
                      <c:pt idx="28">
                        <c:v>28.9</c:v>
                      </c:pt>
                      <c:pt idx="29">
                        <c:v>28.9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29.1</c:v>
                      </c:pt>
                      <c:pt idx="33">
                        <c:v>29.1</c:v>
                      </c:pt>
                      <c:pt idx="34">
                        <c:v>29.2</c:v>
                      </c:pt>
                      <c:pt idx="35">
                        <c:v>29.2</c:v>
                      </c:pt>
                      <c:pt idx="36">
                        <c:v>29.3</c:v>
                      </c:pt>
                      <c:pt idx="37">
                        <c:v>29.3</c:v>
                      </c:pt>
                      <c:pt idx="38">
                        <c:v>29.3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B8-4B31-8F15-C15E02A878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slow!$C$1</c15:sqref>
                        </c15:formulaRef>
                      </c:ext>
                    </c:extLst>
                    <c:strCache>
                      <c:ptCount val="1"/>
                      <c:pt idx="0">
                        <c:v>Iac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slow!$C$2:$C$40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0.32</c:v>
                      </c:pt>
                      <c:pt idx="1">
                        <c:v>0.32</c:v>
                      </c:pt>
                      <c:pt idx="2">
                        <c:v>0.32</c:v>
                      </c:pt>
                      <c:pt idx="3">
                        <c:v>0.31</c:v>
                      </c:pt>
                      <c:pt idx="4">
                        <c:v>0.31</c:v>
                      </c:pt>
                      <c:pt idx="5">
                        <c:v>0.32</c:v>
                      </c:pt>
                      <c:pt idx="6">
                        <c:v>0.32</c:v>
                      </c:pt>
                      <c:pt idx="7">
                        <c:v>0.32</c:v>
                      </c:pt>
                      <c:pt idx="8">
                        <c:v>0.32</c:v>
                      </c:pt>
                      <c:pt idx="9">
                        <c:v>0.32</c:v>
                      </c:pt>
                      <c:pt idx="10">
                        <c:v>0.33</c:v>
                      </c:pt>
                      <c:pt idx="11">
                        <c:v>0.33</c:v>
                      </c:pt>
                      <c:pt idx="12">
                        <c:v>0.33</c:v>
                      </c:pt>
                      <c:pt idx="13">
                        <c:v>0.33</c:v>
                      </c:pt>
                      <c:pt idx="14">
                        <c:v>0.33</c:v>
                      </c:pt>
                      <c:pt idx="15">
                        <c:v>0.34</c:v>
                      </c:pt>
                      <c:pt idx="16">
                        <c:v>0.34</c:v>
                      </c:pt>
                      <c:pt idx="17">
                        <c:v>0.34</c:v>
                      </c:pt>
                      <c:pt idx="18">
                        <c:v>0.34</c:v>
                      </c:pt>
                      <c:pt idx="19">
                        <c:v>0.35</c:v>
                      </c:pt>
                      <c:pt idx="20">
                        <c:v>0.35</c:v>
                      </c:pt>
                      <c:pt idx="21">
                        <c:v>0.36</c:v>
                      </c:pt>
                      <c:pt idx="22">
                        <c:v>0.35</c:v>
                      </c:pt>
                      <c:pt idx="23">
                        <c:v>0.32</c:v>
                      </c:pt>
                      <c:pt idx="24">
                        <c:v>0.28999999999999998</c:v>
                      </c:pt>
                      <c:pt idx="25">
                        <c:v>0.28000000000000003</c:v>
                      </c:pt>
                      <c:pt idx="26">
                        <c:v>0.27</c:v>
                      </c:pt>
                      <c:pt idx="27">
                        <c:v>0.26</c:v>
                      </c:pt>
                      <c:pt idx="28">
                        <c:v>0.24</c:v>
                      </c:pt>
                      <c:pt idx="29">
                        <c:v>0.2</c:v>
                      </c:pt>
                      <c:pt idx="30">
                        <c:v>0.18</c:v>
                      </c:pt>
                      <c:pt idx="31">
                        <c:v>0.18</c:v>
                      </c:pt>
                      <c:pt idx="32">
                        <c:v>0.17</c:v>
                      </c:pt>
                      <c:pt idx="33">
                        <c:v>0.15</c:v>
                      </c:pt>
                      <c:pt idx="34">
                        <c:v>0.13</c:v>
                      </c:pt>
                      <c:pt idx="35">
                        <c:v>0.11</c:v>
                      </c:pt>
                      <c:pt idx="36">
                        <c:v>0.1</c:v>
                      </c:pt>
                      <c:pt idx="37">
                        <c:v>0.09</c:v>
                      </c:pt>
                      <c:pt idx="38">
                        <c:v>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B8-4B31-8F15-C15E02A878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slow!$D$1</c15:sqref>
                        </c15:formulaRef>
                      </c:ext>
                    </c:extLst>
                    <c:strCache>
                      <c:ptCount val="1"/>
                      <c:pt idx="0">
                        <c:v>Idc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slow!$D$2:$D$40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2.5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2.5100000000000002</c:v>
                      </c:pt>
                      <c:pt idx="6">
                        <c:v>2.5100000000000002</c:v>
                      </c:pt>
                      <c:pt idx="7">
                        <c:v>2.5100000000000002</c:v>
                      </c:pt>
                      <c:pt idx="8">
                        <c:v>2.5100000000000002</c:v>
                      </c:pt>
                      <c:pt idx="9">
                        <c:v>2.5100000000000002</c:v>
                      </c:pt>
                      <c:pt idx="10">
                        <c:v>2.5100000000000002</c:v>
                      </c:pt>
                      <c:pt idx="11">
                        <c:v>2.5100000000000002</c:v>
                      </c:pt>
                      <c:pt idx="12">
                        <c:v>2.5100000000000002</c:v>
                      </c:pt>
                      <c:pt idx="13">
                        <c:v>2.5100000000000002</c:v>
                      </c:pt>
                      <c:pt idx="14">
                        <c:v>2.5100000000000002</c:v>
                      </c:pt>
                      <c:pt idx="15">
                        <c:v>2.5100000000000002</c:v>
                      </c:pt>
                      <c:pt idx="16">
                        <c:v>2.5100000000000002</c:v>
                      </c:pt>
                      <c:pt idx="17">
                        <c:v>2.5100000000000002</c:v>
                      </c:pt>
                      <c:pt idx="18">
                        <c:v>2.5100000000000002</c:v>
                      </c:pt>
                      <c:pt idx="19">
                        <c:v>2.5100000000000002</c:v>
                      </c:pt>
                      <c:pt idx="20">
                        <c:v>2.5100000000000002</c:v>
                      </c:pt>
                      <c:pt idx="21">
                        <c:v>2.5</c:v>
                      </c:pt>
                      <c:pt idx="22">
                        <c:v>2.44</c:v>
                      </c:pt>
                      <c:pt idx="23">
                        <c:v>2.2800000000000002</c:v>
                      </c:pt>
                      <c:pt idx="24">
                        <c:v>2.0499999999999998</c:v>
                      </c:pt>
                      <c:pt idx="25">
                        <c:v>1.9400000000000002</c:v>
                      </c:pt>
                      <c:pt idx="26">
                        <c:v>1.85</c:v>
                      </c:pt>
                      <c:pt idx="27">
                        <c:v>1.77</c:v>
                      </c:pt>
                      <c:pt idx="28">
                        <c:v>1.6500000000000001</c:v>
                      </c:pt>
                      <c:pt idx="29">
                        <c:v>1.4200000000000002</c:v>
                      </c:pt>
                      <c:pt idx="30">
                        <c:v>1.29</c:v>
                      </c:pt>
                      <c:pt idx="31">
                        <c:v>1.2200000000000002</c:v>
                      </c:pt>
                      <c:pt idx="32">
                        <c:v>1.1500000000000001</c:v>
                      </c:pt>
                      <c:pt idx="33">
                        <c:v>1.06</c:v>
                      </c:pt>
                      <c:pt idx="34">
                        <c:v>0.91999999999999993</c:v>
                      </c:pt>
                      <c:pt idx="35">
                        <c:v>0.78999999999999992</c:v>
                      </c:pt>
                      <c:pt idx="36">
                        <c:v>0.73</c:v>
                      </c:pt>
                      <c:pt idx="37">
                        <c:v>0.63</c:v>
                      </c:pt>
                      <c:pt idx="38">
                        <c:v>0.57999999999999996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B8-4B31-8F15-C15E02A878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slow!$E$1</c15:sqref>
                        </c15:formulaRef>
                      </c:ext>
                    </c:extLst>
                    <c:strCache>
                      <c:ptCount val="1"/>
                      <c:pt idx="0">
                        <c:v>Pin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slow!$E$2:$E$40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70.400000000000006</c:v>
                      </c:pt>
                      <c:pt idx="1">
                        <c:v>70.400000000000006</c:v>
                      </c:pt>
                      <c:pt idx="2">
                        <c:v>70.400000000000006</c:v>
                      </c:pt>
                      <c:pt idx="3">
                        <c:v>68.2</c:v>
                      </c:pt>
                      <c:pt idx="4">
                        <c:v>68.2</c:v>
                      </c:pt>
                      <c:pt idx="5">
                        <c:v>70.400000000000006</c:v>
                      </c:pt>
                      <c:pt idx="6">
                        <c:v>70.400000000000006</c:v>
                      </c:pt>
                      <c:pt idx="7">
                        <c:v>70.400000000000006</c:v>
                      </c:pt>
                      <c:pt idx="8">
                        <c:v>70.400000000000006</c:v>
                      </c:pt>
                      <c:pt idx="9">
                        <c:v>70.400000000000006</c:v>
                      </c:pt>
                      <c:pt idx="10">
                        <c:v>72.600000000000009</c:v>
                      </c:pt>
                      <c:pt idx="11">
                        <c:v>72.600000000000009</c:v>
                      </c:pt>
                      <c:pt idx="12">
                        <c:v>72.600000000000009</c:v>
                      </c:pt>
                      <c:pt idx="13">
                        <c:v>72.600000000000009</c:v>
                      </c:pt>
                      <c:pt idx="14">
                        <c:v>72.600000000000009</c:v>
                      </c:pt>
                      <c:pt idx="15">
                        <c:v>74.800000000000011</c:v>
                      </c:pt>
                      <c:pt idx="16">
                        <c:v>74.800000000000011</c:v>
                      </c:pt>
                      <c:pt idx="17">
                        <c:v>74.800000000000011</c:v>
                      </c:pt>
                      <c:pt idx="18">
                        <c:v>74.800000000000011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79.2</c:v>
                      </c:pt>
                      <c:pt idx="22">
                        <c:v>77</c:v>
                      </c:pt>
                      <c:pt idx="23">
                        <c:v>70.400000000000006</c:v>
                      </c:pt>
                      <c:pt idx="24">
                        <c:v>63.8</c:v>
                      </c:pt>
                      <c:pt idx="25">
                        <c:v>61.600000000000009</c:v>
                      </c:pt>
                      <c:pt idx="26">
                        <c:v>59.400000000000006</c:v>
                      </c:pt>
                      <c:pt idx="27">
                        <c:v>57.2</c:v>
                      </c:pt>
                      <c:pt idx="28">
                        <c:v>52.8</c:v>
                      </c:pt>
                      <c:pt idx="29">
                        <c:v>44</c:v>
                      </c:pt>
                      <c:pt idx="30">
                        <c:v>39.6</c:v>
                      </c:pt>
                      <c:pt idx="31">
                        <c:v>39.6</c:v>
                      </c:pt>
                      <c:pt idx="32">
                        <c:v>37.400000000000006</c:v>
                      </c:pt>
                      <c:pt idx="33">
                        <c:v>33</c:v>
                      </c:pt>
                      <c:pt idx="34">
                        <c:v>28.6</c:v>
                      </c:pt>
                      <c:pt idx="35">
                        <c:v>24.2</c:v>
                      </c:pt>
                      <c:pt idx="36">
                        <c:v>22</c:v>
                      </c:pt>
                      <c:pt idx="37">
                        <c:v>19.8</c:v>
                      </c:pt>
                      <c:pt idx="38">
                        <c:v>17.600000000000001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B8-4B31-8F15-C15E02A878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slow!$F$1</c15:sqref>
                        </c15:formulaRef>
                      </c:ext>
                    </c:extLst>
                    <c:strCache>
                      <c:ptCount val="1"/>
                      <c:pt idx="0">
                        <c:v>Pout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slow!$F$2:$F$40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63.75</c:v>
                      </c:pt>
                      <c:pt idx="1">
                        <c:v>64</c:v>
                      </c:pt>
                      <c:pt idx="2">
                        <c:v>64.25</c:v>
                      </c:pt>
                      <c:pt idx="3">
                        <c:v>64.5</c:v>
                      </c:pt>
                      <c:pt idx="4">
                        <c:v>64.75</c:v>
                      </c:pt>
                      <c:pt idx="5">
                        <c:v>65.260000000000005</c:v>
                      </c:pt>
                      <c:pt idx="6">
                        <c:v>65.51100000000001</c:v>
                      </c:pt>
                      <c:pt idx="7">
                        <c:v>65.762</c:v>
                      </c:pt>
                      <c:pt idx="8">
                        <c:v>66.013000000000005</c:v>
                      </c:pt>
                      <c:pt idx="9">
                        <c:v>66.263999999999996</c:v>
                      </c:pt>
                      <c:pt idx="10">
                        <c:v>66.766000000000005</c:v>
                      </c:pt>
                      <c:pt idx="11">
                        <c:v>67.01700000000001</c:v>
                      </c:pt>
                      <c:pt idx="12">
                        <c:v>67.268000000000015</c:v>
                      </c:pt>
                      <c:pt idx="13">
                        <c:v>67.519000000000005</c:v>
                      </c:pt>
                      <c:pt idx="14">
                        <c:v>68.021000000000015</c:v>
                      </c:pt>
                      <c:pt idx="15">
                        <c:v>68.272000000000006</c:v>
                      </c:pt>
                      <c:pt idx="16">
                        <c:v>68.774000000000001</c:v>
                      </c:pt>
                      <c:pt idx="17">
                        <c:v>69.025000000000006</c:v>
                      </c:pt>
                      <c:pt idx="18">
                        <c:v>69.527000000000001</c:v>
                      </c:pt>
                      <c:pt idx="19">
                        <c:v>69.778000000000006</c:v>
                      </c:pt>
                      <c:pt idx="20">
                        <c:v>70.28</c:v>
                      </c:pt>
                      <c:pt idx="21">
                        <c:v>70.5</c:v>
                      </c:pt>
                      <c:pt idx="22">
                        <c:v>69.295999999999992</c:v>
                      </c:pt>
                      <c:pt idx="23">
                        <c:v>64.98</c:v>
                      </c:pt>
                      <c:pt idx="24">
                        <c:v>58.629999999999995</c:v>
                      </c:pt>
                      <c:pt idx="25">
                        <c:v>55.678000000000004</c:v>
                      </c:pt>
                      <c:pt idx="26">
                        <c:v>53.28</c:v>
                      </c:pt>
                      <c:pt idx="27">
                        <c:v>50.975999999999999</c:v>
                      </c:pt>
                      <c:pt idx="28">
                        <c:v>47.685000000000002</c:v>
                      </c:pt>
                      <c:pt idx="29">
                        <c:v>41.038000000000004</c:v>
                      </c:pt>
                      <c:pt idx="30">
                        <c:v>37.410000000000004</c:v>
                      </c:pt>
                      <c:pt idx="31">
                        <c:v>35.380000000000003</c:v>
                      </c:pt>
                      <c:pt idx="32">
                        <c:v>33.465000000000003</c:v>
                      </c:pt>
                      <c:pt idx="33">
                        <c:v>30.846000000000004</c:v>
                      </c:pt>
                      <c:pt idx="34">
                        <c:v>26.863999999999997</c:v>
                      </c:pt>
                      <c:pt idx="35">
                        <c:v>23.067999999999998</c:v>
                      </c:pt>
                      <c:pt idx="36">
                        <c:v>21.388999999999999</c:v>
                      </c:pt>
                      <c:pt idx="37">
                        <c:v>18.459</c:v>
                      </c:pt>
                      <c:pt idx="38">
                        <c:v>16.994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B8-4B31-8F15-C15E02A878CB}"/>
                  </c:ext>
                </c:extLst>
              </c15:ser>
            </c15:filteredLineSeries>
          </c:ext>
        </c:extLst>
      </c:lineChart>
      <c:catAx>
        <c:axId val="145599643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55994767"/>
        <c:crosses val="autoZero"/>
        <c:auto val="1"/>
        <c:lblAlgn val="ctr"/>
        <c:lblOffset val="100"/>
        <c:noMultiLvlLbl val="0"/>
      </c:catAx>
      <c:valAx>
        <c:axId val="145599476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5599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slow!$K$1</c:f>
              <c:strCache>
                <c:ptCount val="1"/>
                <c:pt idx="0">
                  <c:v>SoC, slow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slow!$K$2:$K$44</c:f>
              <c:numCache>
                <c:formatCode>General</c:formatCode>
                <c:ptCount val="43"/>
                <c:pt idx="0">
                  <c:v>0</c:v>
                </c:pt>
                <c:pt idx="1">
                  <c:v>3.2303915234526421</c:v>
                </c:pt>
                <c:pt idx="2">
                  <c:v>6.4607830469052843</c:v>
                </c:pt>
                <c:pt idx="3">
                  <c:v>9.6911745703579264</c:v>
                </c:pt>
                <c:pt idx="4">
                  <c:v>12.921566093810569</c:v>
                </c:pt>
                <c:pt idx="5">
                  <c:v>16.158418400310115</c:v>
                </c:pt>
                <c:pt idx="6">
                  <c:v>19.401731489856569</c:v>
                </c:pt>
                <c:pt idx="7">
                  <c:v>22.64504457940302</c:v>
                </c:pt>
                <c:pt idx="8">
                  <c:v>25.888357668949475</c:v>
                </c:pt>
                <c:pt idx="9">
                  <c:v>29.131670758495925</c:v>
                </c:pt>
                <c:pt idx="10">
                  <c:v>32.374983848042376</c:v>
                </c:pt>
                <c:pt idx="11">
                  <c:v>35.618296937588831</c:v>
                </c:pt>
                <c:pt idx="12">
                  <c:v>38.861610027135285</c:v>
                </c:pt>
                <c:pt idx="13">
                  <c:v>42.104923116681739</c:v>
                </c:pt>
                <c:pt idx="14">
                  <c:v>45.348236206228194</c:v>
                </c:pt>
                <c:pt idx="15">
                  <c:v>48.591549295774648</c:v>
                </c:pt>
                <c:pt idx="16">
                  <c:v>51.834862385321109</c:v>
                </c:pt>
                <c:pt idx="17">
                  <c:v>55.078175474867564</c:v>
                </c:pt>
                <c:pt idx="18">
                  <c:v>58.321488564414011</c:v>
                </c:pt>
                <c:pt idx="19">
                  <c:v>61.56480165396048</c:v>
                </c:pt>
                <c:pt idx="20">
                  <c:v>64.808114743506934</c:v>
                </c:pt>
                <c:pt idx="21">
                  <c:v>68.044967050006463</c:v>
                </c:pt>
                <c:pt idx="22">
                  <c:v>71.236593875177689</c:v>
                </c:pt>
                <c:pt idx="23">
                  <c:v>74.286083473316992</c:v>
                </c:pt>
                <c:pt idx="24">
                  <c:v>77.083602532626969</c:v>
                </c:pt>
                <c:pt idx="25">
                  <c:v>79.661454968342184</c:v>
                </c:pt>
                <c:pt idx="26">
                  <c:v>82.110091743119298</c:v>
                </c:pt>
                <c:pt idx="27">
                  <c:v>84.44889520609901</c:v>
                </c:pt>
                <c:pt idx="28">
                  <c:v>86.658483008140621</c:v>
                </c:pt>
                <c:pt idx="29">
                  <c:v>88.641943403540552</c:v>
                </c:pt>
                <c:pt idx="30">
                  <c:v>90.392815609251869</c:v>
                </c:pt>
                <c:pt idx="31">
                  <c:v>92.014472154025086</c:v>
                </c:pt>
                <c:pt idx="32">
                  <c:v>93.545677736141641</c:v>
                </c:pt>
                <c:pt idx="33">
                  <c:v>94.973510789507714</c:v>
                </c:pt>
                <c:pt idx="34">
                  <c:v>96.252745832794943</c:v>
                </c:pt>
                <c:pt idx="35">
                  <c:v>97.357539733815742</c:v>
                </c:pt>
                <c:pt idx="36">
                  <c:v>98.339578756945357</c:v>
                </c:pt>
                <c:pt idx="37">
                  <c:v>99.218245251324461</c:v>
                </c:pt>
                <c:pt idx="3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1C-4D83-B1D4-4E1FE77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29775"/>
        <c:axId val="51973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slow!$A$1</c15:sqref>
                        </c15:formulaRef>
                      </c:ext>
                    </c:extLst>
                    <c:strCache>
                      <c:ptCount val="1"/>
                      <c:pt idx="0">
                        <c:v>Menit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slow!$A$2:$A$44</c15:sqref>
                        </c15:formulaRef>
                      </c:ext>
                    </c:extLst>
                    <c:numCache>
                      <c:formatCode>0</c:formatCode>
                      <c:ptCount val="4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1C-4D83-B1D4-4E1FE77A38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slow!$B$1</c15:sqref>
                        </c15:formulaRef>
                      </c:ext>
                    </c:extLst>
                    <c:strCache>
                      <c:ptCount val="1"/>
                      <c:pt idx="0">
                        <c:v>Vdc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slow!$B$2:$B$44</c15:sqref>
                        </c15:formulaRef>
                      </c:ext>
                    </c:extLst>
                    <c:numCache>
                      <c:formatCode>0.00</c:formatCode>
                      <c:ptCount val="43"/>
                      <c:pt idx="0">
                        <c:v>25.5</c:v>
                      </c:pt>
                      <c:pt idx="1">
                        <c:v>25.6</c:v>
                      </c:pt>
                      <c:pt idx="2">
                        <c:v>25.7</c:v>
                      </c:pt>
                      <c:pt idx="3">
                        <c:v>25.8</c:v>
                      </c:pt>
                      <c:pt idx="4">
                        <c:v>25.9</c:v>
                      </c:pt>
                      <c:pt idx="5">
                        <c:v>26</c:v>
                      </c:pt>
                      <c:pt idx="6">
                        <c:v>26.1</c:v>
                      </c:pt>
                      <c:pt idx="7">
                        <c:v>26.2</c:v>
                      </c:pt>
                      <c:pt idx="8">
                        <c:v>26.3</c:v>
                      </c:pt>
                      <c:pt idx="9">
                        <c:v>26.4</c:v>
                      </c:pt>
                      <c:pt idx="10">
                        <c:v>26.6</c:v>
                      </c:pt>
                      <c:pt idx="11">
                        <c:v>26.7</c:v>
                      </c:pt>
                      <c:pt idx="12">
                        <c:v>26.8</c:v>
                      </c:pt>
                      <c:pt idx="13">
                        <c:v>26.9</c:v>
                      </c:pt>
                      <c:pt idx="14">
                        <c:v>27.1</c:v>
                      </c:pt>
                      <c:pt idx="15">
                        <c:v>27.2</c:v>
                      </c:pt>
                      <c:pt idx="16">
                        <c:v>27.4</c:v>
                      </c:pt>
                      <c:pt idx="17">
                        <c:v>27.5</c:v>
                      </c:pt>
                      <c:pt idx="18">
                        <c:v>27.7</c:v>
                      </c:pt>
                      <c:pt idx="19">
                        <c:v>27.8</c:v>
                      </c:pt>
                      <c:pt idx="20">
                        <c:v>28</c:v>
                      </c:pt>
                      <c:pt idx="21">
                        <c:v>28.2</c:v>
                      </c:pt>
                      <c:pt idx="22">
                        <c:v>28.4</c:v>
                      </c:pt>
                      <c:pt idx="23">
                        <c:v>28.5</c:v>
                      </c:pt>
                      <c:pt idx="24">
                        <c:v>28.6</c:v>
                      </c:pt>
                      <c:pt idx="25">
                        <c:v>28.7</c:v>
                      </c:pt>
                      <c:pt idx="26">
                        <c:v>28.8</c:v>
                      </c:pt>
                      <c:pt idx="27">
                        <c:v>28.8</c:v>
                      </c:pt>
                      <c:pt idx="28">
                        <c:v>28.9</c:v>
                      </c:pt>
                      <c:pt idx="29">
                        <c:v>28.9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29.1</c:v>
                      </c:pt>
                      <c:pt idx="33">
                        <c:v>29.1</c:v>
                      </c:pt>
                      <c:pt idx="34">
                        <c:v>29.2</c:v>
                      </c:pt>
                      <c:pt idx="35">
                        <c:v>29.2</c:v>
                      </c:pt>
                      <c:pt idx="36">
                        <c:v>29.3</c:v>
                      </c:pt>
                      <c:pt idx="37">
                        <c:v>29.3</c:v>
                      </c:pt>
                      <c:pt idx="38">
                        <c:v>29.3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1C-4D83-B1D4-4E1FE77A38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slow!$C$1</c15:sqref>
                        </c15:formulaRef>
                      </c:ext>
                    </c:extLst>
                    <c:strCache>
                      <c:ptCount val="1"/>
                      <c:pt idx="0">
                        <c:v>Iac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slow!$C$2:$C$44</c15:sqref>
                        </c15:formulaRef>
                      </c:ext>
                    </c:extLst>
                    <c:numCache>
                      <c:formatCode>0.00</c:formatCode>
                      <c:ptCount val="43"/>
                      <c:pt idx="0">
                        <c:v>0.32</c:v>
                      </c:pt>
                      <c:pt idx="1">
                        <c:v>0.32</c:v>
                      </c:pt>
                      <c:pt idx="2">
                        <c:v>0.32</c:v>
                      </c:pt>
                      <c:pt idx="3">
                        <c:v>0.31</c:v>
                      </c:pt>
                      <c:pt idx="4">
                        <c:v>0.31</c:v>
                      </c:pt>
                      <c:pt idx="5">
                        <c:v>0.32</c:v>
                      </c:pt>
                      <c:pt idx="6">
                        <c:v>0.32</c:v>
                      </c:pt>
                      <c:pt idx="7">
                        <c:v>0.32</c:v>
                      </c:pt>
                      <c:pt idx="8">
                        <c:v>0.32</c:v>
                      </c:pt>
                      <c:pt idx="9">
                        <c:v>0.32</c:v>
                      </c:pt>
                      <c:pt idx="10">
                        <c:v>0.33</c:v>
                      </c:pt>
                      <c:pt idx="11">
                        <c:v>0.33</c:v>
                      </c:pt>
                      <c:pt idx="12">
                        <c:v>0.33</c:v>
                      </c:pt>
                      <c:pt idx="13">
                        <c:v>0.33</c:v>
                      </c:pt>
                      <c:pt idx="14">
                        <c:v>0.33</c:v>
                      </c:pt>
                      <c:pt idx="15">
                        <c:v>0.34</c:v>
                      </c:pt>
                      <c:pt idx="16">
                        <c:v>0.34</c:v>
                      </c:pt>
                      <c:pt idx="17">
                        <c:v>0.34</c:v>
                      </c:pt>
                      <c:pt idx="18">
                        <c:v>0.34</c:v>
                      </c:pt>
                      <c:pt idx="19">
                        <c:v>0.35</c:v>
                      </c:pt>
                      <c:pt idx="20">
                        <c:v>0.35</c:v>
                      </c:pt>
                      <c:pt idx="21">
                        <c:v>0.36</c:v>
                      </c:pt>
                      <c:pt idx="22">
                        <c:v>0.35</c:v>
                      </c:pt>
                      <c:pt idx="23">
                        <c:v>0.32</c:v>
                      </c:pt>
                      <c:pt idx="24">
                        <c:v>0.28999999999999998</c:v>
                      </c:pt>
                      <c:pt idx="25">
                        <c:v>0.28000000000000003</c:v>
                      </c:pt>
                      <c:pt idx="26">
                        <c:v>0.27</c:v>
                      </c:pt>
                      <c:pt idx="27">
                        <c:v>0.26</c:v>
                      </c:pt>
                      <c:pt idx="28">
                        <c:v>0.24</c:v>
                      </c:pt>
                      <c:pt idx="29">
                        <c:v>0.2</c:v>
                      </c:pt>
                      <c:pt idx="30">
                        <c:v>0.18</c:v>
                      </c:pt>
                      <c:pt idx="31">
                        <c:v>0.18</c:v>
                      </c:pt>
                      <c:pt idx="32">
                        <c:v>0.17</c:v>
                      </c:pt>
                      <c:pt idx="33">
                        <c:v>0.15</c:v>
                      </c:pt>
                      <c:pt idx="34">
                        <c:v>0.13</c:v>
                      </c:pt>
                      <c:pt idx="35">
                        <c:v>0.11</c:v>
                      </c:pt>
                      <c:pt idx="36">
                        <c:v>0.1</c:v>
                      </c:pt>
                      <c:pt idx="37">
                        <c:v>0.09</c:v>
                      </c:pt>
                      <c:pt idx="38">
                        <c:v>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1C-4D83-B1D4-4E1FE77A38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slow!$D$1</c15:sqref>
                        </c15:formulaRef>
                      </c:ext>
                    </c:extLst>
                    <c:strCache>
                      <c:ptCount val="1"/>
                      <c:pt idx="0">
                        <c:v>Idc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slow!$D$2:$D$44</c15:sqref>
                        </c15:formulaRef>
                      </c:ext>
                    </c:extLst>
                    <c:numCache>
                      <c:formatCode>0.00</c:formatCode>
                      <c:ptCount val="43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2.5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2.5100000000000002</c:v>
                      </c:pt>
                      <c:pt idx="6">
                        <c:v>2.5100000000000002</c:v>
                      </c:pt>
                      <c:pt idx="7">
                        <c:v>2.5100000000000002</c:v>
                      </c:pt>
                      <c:pt idx="8">
                        <c:v>2.5100000000000002</c:v>
                      </c:pt>
                      <c:pt idx="9">
                        <c:v>2.5100000000000002</c:v>
                      </c:pt>
                      <c:pt idx="10">
                        <c:v>2.5100000000000002</c:v>
                      </c:pt>
                      <c:pt idx="11">
                        <c:v>2.5100000000000002</c:v>
                      </c:pt>
                      <c:pt idx="12">
                        <c:v>2.5100000000000002</c:v>
                      </c:pt>
                      <c:pt idx="13">
                        <c:v>2.5100000000000002</c:v>
                      </c:pt>
                      <c:pt idx="14">
                        <c:v>2.5100000000000002</c:v>
                      </c:pt>
                      <c:pt idx="15">
                        <c:v>2.5100000000000002</c:v>
                      </c:pt>
                      <c:pt idx="16">
                        <c:v>2.5100000000000002</c:v>
                      </c:pt>
                      <c:pt idx="17">
                        <c:v>2.5100000000000002</c:v>
                      </c:pt>
                      <c:pt idx="18">
                        <c:v>2.5100000000000002</c:v>
                      </c:pt>
                      <c:pt idx="19">
                        <c:v>2.5100000000000002</c:v>
                      </c:pt>
                      <c:pt idx="20">
                        <c:v>2.5100000000000002</c:v>
                      </c:pt>
                      <c:pt idx="21">
                        <c:v>2.5</c:v>
                      </c:pt>
                      <c:pt idx="22">
                        <c:v>2.44</c:v>
                      </c:pt>
                      <c:pt idx="23">
                        <c:v>2.2800000000000002</c:v>
                      </c:pt>
                      <c:pt idx="24">
                        <c:v>2.0499999999999998</c:v>
                      </c:pt>
                      <c:pt idx="25">
                        <c:v>1.9400000000000002</c:v>
                      </c:pt>
                      <c:pt idx="26">
                        <c:v>1.85</c:v>
                      </c:pt>
                      <c:pt idx="27">
                        <c:v>1.77</c:v>
                      </c:pt>
                      <c:pt idx="28">
                        <c:v>1.6500000000000001</c:v>
                      </c:pt>
                      <c:pt idx="29">
                        <c:v>1.4200000000000002</c:v>
                      </c:pt>
                      <c:pt idx="30">
                        <c:v>1.29</c:v>
                      </c:pt>
                      <c:pt idx="31">
                        <c:v>1.2200000000000002</c:v>
                      </c:pt>
                      <c:pt idx="32">
                        <c:v>1.1500000000000001</c:v>
                      </c:pt>
                      <c:pt idx="33">
                        <c:v>1.06</c:v>
                      </c:pt>
                      <c:pt idx="34">
                        <c:v>0.91999999999999993</c:v>
                      </c:pt>
                      <c:pt idx="35">
                        <c:v>0.78999999999999992</c:v>
                      </c:pt>
                      <c:pt idx="36">
                        <c:v>0.73</c:v>
                      </c:pt>
                      <c:pt idx="37">
                        <c:v>0.63</c:v>
                      </c:pt>
                      <c:pt idx="38">
                        <c:v>0.57999999999999996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1C-4D83-B1D4-4E1FE77A38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slow!$E$1</c15:sqref>
                        </c15:formulaRef>
                      </c:ext>
                    </c:extLst>
                    <c:strCache>
                      <c:ptCount val="1"/>
                      <c:pt idx="0">
                        <c:v>Pin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slow!$E$2:$E$44</c15:sqref>
                        </c15:formulaRef>
                      </c:ext>
                    </c:extLst>
                    <c:numCache>
                      <c:formatCode>0.00</c:formatCode>
                      <c:ptCount val="43"/>
                      <c:pt idx="0">
                        <c:v>70.400000000000006</c:v>
                      </c:pt>
                      <c:pt idx="1">
                        <c:v>70.400000000000006</c:v>
                      </c:pt>
                      <c:pt idx="2">
                        <c:v>70.400000000000006</c:v>
                      </c:pt>
                      <c:pt idx="3">
                        <c:v>68.2</c:v>
                      </c:pt>
                      <c:pt idx="4">
                        <c:v>68.2</c:v>
                      </c:pt>
                      <c:pt idx="5">
                        <c:v>70.400000000000006</c:v>
                      </c:pt>
                      <c:pt idx="6">
                        <c:v>70.400000000000006</c:v>
                      </c:pt>
                      <c:pt idx="7">
                        <c:v>70.400000000000006</c:v>
                      </c:pt>
                      <c:pt idx="8">
                        <c:v>70.400000000000006</c:v>
                      </c:pt>
                      <c:pt idx="9">
                        <c:v>70.400000000000006</c:v>
                      </c:pt>
                      <c:pt idx="10">
                        <c:v>72.600000000000009</c:v>
                      </c:pt>
                      <c:pt idx="11">
                        <c:v>72.600000000000009</c:v>
                      </c:pt>
                      <c:pt idx="12">
                        <c:v>72.600000000000009</c:v>
                      </c:pt>
                      <c:pt idx="13">
                        <c:v>72.600000000000009</c:v>
                      </c:pt>
                      <c:pt idx="14">
                        <c:v>72.600000000000009</c:v>
                      </c:pt>
                      <c:pt idx="15">
                        <c:v>74.800000000000011</c:v>
                      </c:pt>
                      <c:pt idx="16">
                        <c:v>74.800000000000011</c:v>
                      </c:pt>
                      <c:pt idx="17">
                        <c:v>74.800000000000011</c:v>
                      </c:pt>
                      <c:pt idx="18">
                        <c:v>74.800000000000011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79.2</c:v>
                      </c:pt>
                      <c:pt idx="22">
                        <c:v>77</c:v>
                      </c:pt>
                      <c:pt idx="23">
                        <c:v>70.400000000000006</c:v>
                      </c:pt>
                      <c:pt idx="24">
                        <c:v>63.8</c:v>
                      </c:pt>
                      <c:pt idx="25">
                        <c:v>61.600000000000009</c:v>
                      </c:pt>
                      <c:pt idx="26">
                        <c:v>59.400000000000006</c:v>
                      </c:pt>
                      <c:pt idx="27">
                        <c:v>57.2</c:v>
                      </c:pt>
                      <c:pt idx="28">
                        <c:v>52.8</c:v>
                      </c:pt>
                      <c:pt idx="29">
                        <c:v>44</c:v>
                      </c:pt>
                      <c:pt idx="30">
                        <c:v>39.6</c:v>
                      </c:pt>
                      <c:pt idx="31">
                        <c:v>39.6</c:v>
                      </c:pt>
                      <c:pt idx="32">
                        <c:v>37.400000000000006</c:v>
                      </c:pt>
                      <c:pt idx="33">
                        <c:v>33</c:v>
                      </c:pt>
                      <c:pt idx="34">
                        <c:v>28.6</c:v>
                      </c:pt>
                      <c:pt idx="35">
                        <c:v>24.2</c:v>
                      </c:pt>
                      <c:pt idx="36">
                        <c:v>22</c:v>
                      </c:pt>
                      <c:pt idx="37">
                        <c:v>19.8</c:v>
                      </c:pt>
                      <c:pt idx="38">
                        <c:v>17.600000000000001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1C-4D83-B1D4-4E1FE77A38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slow!$F$1</c15:sqref>
                        </c15:formulaRef>
                      </c:ext>
                    </c:extLst>
                    <c:strCache>
                      <c:ptCount val="1"/>
                      <c:pt idx="0">
                        <c:v>Pout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slow!$F$2:$F$44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63.75</c:v>
                      </c:pt>
                      <c:pt idx="1">
                        <c:v>64</c:v>
                      </c:pt>
                      <c:pt idx="2">
                        <c:v>64.25</c:v>
                      </c:pt>
                      <c:pt idx="3">
                        <c:v>64.5</c:v>
                      </c:pt>
                      <c:pt idx="4">
                        <c:v>64.75</c:v>
                      </c:pt>
                      <c:pt idx="5">
                        <c:v>65.260000000000005</c:v>
                      </c:pt>
                      <c:pt idx="6">
                        <c:v>65.51100000000001</c:v>
                      </c:pt>
                      <c:pt idx="7">
                        <c:v>65.762</c:v>
                      </c:pt>
                      <c:pt idx="8">
                        <c:v>66.013000000000005</c:v>
                      </c:pt>
                      <c:pt idx="9">
                        <c:v>66.263999999999996</c:v>
                      </c:pt>
                      <c:pt idx="10">
                        <c:v>66.766000000000005</c:v>
                      </c:pt>
                      <c:pt idx="11">
                        <c:v>67.01700000000001</c:v>
                      </c:pt>
                      <c:pt idx="12">
                        <c:v>67.268000000000015</c:v>
                      </c:pt>
                      <c:pt idx="13">
                        <c:v>67.519000000000005</c:v>
                      </c:pt>
                      <c:pt idx="14">
                        <c:v>68.021000000000015</c:v>
                      </c:pt>
                      <c:pt idx="15">
                        <c:v>68.272000000000006</c:v>
                      </c:pt>
                      <c:pt idx="16">
                        <c:v>68.774000000000001</c:v>
                      </c:pt>
                      <c:pt idx="17">
                        <c:v>69.025000000000006</c:v>
                      </c:pt>
                      <c:pt idx="18">
                        <c:v>69.527000000000001</c:v>
                      </c:pt>
                      <c:pt idx="19">
                        <c:v>69.778000000000006</c:v>
                      </c:pt>
                      <c:pt idx="20">
                        <c:v>70.28</c:v>
                      </c:pt>
                      <c:pt idx="21">
                        <c:v>70.5</c:v>
                      </c:pt>
                      <c:pt idx="22">
                        <c:v>69.295999999999992</c:v>
                      </c:pt>
                      <c:pt idx="23">
                        <c:v>64.98</c:v>
                      </c:pt>
                      <c:pt idx="24">
                        <c:v>58.629999999999995</c:v>
                      </c:pt>
                      <c:pt idx="25">
                        <c:v>55.678000000000004</c:v>
                      </c:pt>
                      <c:pt idx="26">
                        <c:v>53.28</c:v>
                      </c:pt>
                      <c:pt idx="27">
                        <c:v>50.975999999999999</c:v>
                      </c:pt>
                      <c:pt idx="28">
                        <c:v>47.685000000000002</c:v>
                      </c:pt>
                      <c:pt idx="29">
                        <c:v>41.038000000000004</c:v>
                      </c:pt>
                      <c:pt idx="30">
                        <c:v>37.410000000000004</c:v>
                      </c:pt>
                      <c:pt idx="31">
                        <c:v>35.380000000000003</c:v>
                      </c:pt>
                      <c:pt idx="32">
                        <c:v>33.465000000000003</c:v>
                      </c:pt>
                      <c:pt idx="33">
                        <c:v>30.846000000000004</c:v>
                      </c:pt>
                      <c:pt idx="34">
                        <c:v>26.863999999999997</c:v>
                      </c:pt>
                      <c:pt idx="35">
                        <c:v>23.067999999999998</c:v>
                      </c:pt>
                      <c:pt idx="36">
                        <c:v>21.388999999999999</c:v>
                      </c:pt>
                      <c:pt idx="37">
                        <c:v>18.459</c:v>
                      </c:pt>
                      <c:pt idx="38">
                        <c:v>16.994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1C-4D83-B1D4-4E1FE77A38F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slow!$G$1</c15:sqref>
                        </c15:formulaRef>
                      </c:ext>
                    </c:extLst>
                    <c:strCache>
                      <c:ptCount val="1"/>
                      <c:pt idx="0">
                        <c:v>Efisiensi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slow!$G$2:$G$44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90.553977272727266</c:v>
                      </c:pt>
                      <c:pt idx="1">
                        <c:v>90.909090909090907</c:v>
                      </c:pt>
                      <c:pt idx="2">
                        <c:v>91.264204545454547</c:v>
                      </c:pt>
                      <c:pt idx="3">
                        <c:v>94.574780058651015</c:v>
                      </c:pt>
                      <c:pt idx="4">
                        <c:v>94.941348973607035</c:v>
                      </c:pt>
                      <c:pt idx="5">
                        <c:v>92.69886363636364</c:v>
                      </c:pt>
                      <c:pt idx="6">
                        <c:v>93.055397727272734</c:v>
                      </c:pt>
                      <c:pt idx="7">
                        <c:v>93.411931818181813</c:v>
                      </c:pt>
                      <c:pt idx="8">
                        <c:v>93.768465909090921</c:v>
                      </c:pt>
                      <c:pt idx="9">
                        <c:v>94.124999999999986</c:v>
                      </c:pt>
                      <c:pt idx="10">
                        <c:v>91.964187327823694</c:v>
                      </c:pt>
                      <c:pt idx="11">
                        <c:v>92.309917355371908</c:v>
                      </c:pt>
                      <c:pt idx="12">
                        <c:v>92.655647382920108</c:v>
                      </c:pt>
                      <c:pt idx="13">
                        <c:v>93.001377410468308</c:v>
                      </c:pt>
                      <c:pt idx="14">
                        <c:v>93.69283746556475</c:v>
                      </c:pt>
                      <c:pt idx="15">
                        <c:v>91.272727272727266</c:v>
                      </c:pt>
                      <c:pt idx="16">
                        <c:v>91.943850267379673</c:v>
                      </c:pt>
                      <c:pt idx="17">
                        <c:v>92.27941176470587</c:v>
                      </c:pt>
                      <c:pt idx="18">
                        <c:v>92.950534759358277</c:v>
                      </c:pt>
                      <c:pt idx="19">
                        <c:v>90.620779220779227</c:v>
                      </c:pt>
                      <c:pt idx="20">
                        <c:v>91.272727272727266</c:v>
                      </c:pt>
                      <c:pt idx="21">
                        <c:v>89.015151515151516</c:v>
                      </c:pt>
                      <c:pt idx="22">
                        <c:v>89.994805194805181</c:v>
                      </c:pt>
                      <c:pt idx="23">
                        <c:v>92.30113636363636</c:v>
                      </c:pt>
                      <c:pt idx="24">
                        <c:v>91.896551724137936</c:v>
                      </c:pt>
                      <c:pt idx="25">
                        <c:v>90.386363636363626</c:v>
                      </c:pt>
                      <c:pt idx="26">
                        <c:v>89.696969696969688</c:v>
                      </c:pt>
                      <c:pt idx="27">
                        <c:v>89.118881118881106</c:v>
                      </c:pt>
                      <c:pt idx="28">
                        <c:v>90.3125</c:v>
                      </c:pt>
                      <c:pt idx="29">
                        <c:v>93.26818181818183</c:v>
                      </c:pt>
                      <c:pt idx="30">
                        <c:v>94.469696969696969</c:v>
                      </c:pt>
                      <c:pt idx="31">
                        <c:v>89.343434343434353</c:v>
                      </c:pt>
                      <c:pt idx="32">
                        <c:v>89.478609625668454</c:v>
                      </c:pt>
                      <c:pt idx="33">
                        <c:v>93.472727272727283</c:v>
                      </c:pt>
                      <c:pt idx="34">
                        <c:v>93.930069930069919</c:v>
                      </c:pt>
                      <c:pt idx="35">
                        <c:v>95.32231404958678</c:v>
                      </c:pt>
                      <c:pt idx="36">
                        <c:v>97.222727272727269</c:v>
                      </c:pt>
                      <c:pt idx="37">
                        <c:v>93.22727272727272</c:v>
                      </c:pt>
                      <c:pt idx="38">
                        <c:v>96.556818181818173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1C-4D83-B1D4-4E1FE77A38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slow!$H$2:$H$44</c15:sqref>
                        </c15:formulaRef>
                      </c:ext>
                    </c:extLst>
                    <c:numCache>
                      <c:formatCode>0.00</c:formatCode>
                      <c:ptCount val="43"/>
                      <c:pt idx="0">
                        <c:v>2.4</c:v>
                      </c:pt>
                      <c:pt idx="1">
                        <c:v>2.4</c:v>
                      </c:pt>
                      <c:pt idx="2">
                        <c:v>2.4</c:v>
                      </c:pt>
                      <c:pt idx="3">
                        <c:v>2.4</c:v>
                      </c:pt>
                      <c:pt idx="4">
                        <c:v>2.4</c:v>
                      </c:pt>
                      <c:pt idx="5">
                        <c:v>2.41</c:v>
                      </c:pt>
                      <c:pt idx="6">
                        <c:v>2.41</c:v>
                      </c:pt>
                      <c:pt idx="7">
                        <c:v>2.41</c:v>
                      </c:pt>
                      <c:pt idx="8">
                        <c:v>2.41</c:v>
                      </c:pt>
                      <c:pt idx="9">
                        <c:v>2.41</c:v>
                      </c:pt>
                      <c:pt idx="10">
                        <c:v>2.41</c:v>
                      </c:pt>
                      <c:pt idx="11">
                        <c:v>2.41</c:v>
                      </c:pt>
                      <c:pt idx="12">
                        <c:v>2.41</c:v>
                      </c:pt>
                      <c:pt idx="13">
                        <c:v>2.41</c:v>
                      </c:pt>
                      <c:pt idx="14">
                        <c:v>2.41</c:v>
                      </c:pt>
                      <c:pt idx="15">
                        <c:v>2.41</c:v>
                      </c:pt>
                      <c:pt idx="16">
                        <c:v>2.41</c:v>
                      </c:pt>
                      <c:pt idx="17">
                        <c:v>2.41</c:v>
                      </c:pt>
                      <c:pt idx="18">
                        <c:v>2.41</c:v>
                      </c:pt>
                      <c:pt idx="19">
                        <c:v>2.41</c:v>
                      </c:pt>
                      <c:pt idx="20">
                        <c:v>2.41</c:v>
                      </c:pt>
                      <c:pt idx="21">
                        <c:v>2.4</c:v>
                      </c:pt>
                      <c:pt idx="22">
                        <c:v>2.34</c:v>
                      </c:pt>
                      <c:pt idx="23">
                        <c:v>2.1800000000000002</c:v>
                      </c:pt>
                      <c:pt idx="24">
                        <c:v>1.9499999999999997</c:v>
                      </c:pt>
                      <c:pt idx="25">
                        <c:v>1.84</c:v>
                      </c:pt>
                      <c:pt idx="26">
                        <c:v>1.75</c:v>
                      </c:pt>
                      <c:pt idx="27">
                        <c:v>1.67</c:v>
                      </c:pt>
                      <c:pt idx="28">
                        <c:v>1.55</c:v>
                      </c:pt>
                      <c:pt idx="29">
                        <c:v>1.32</c:v>
                      </c:pt>
                      <c:pt idx="30">
                        <c:v>1.19</c:v>
                      </c:pt>
                      <c:pt idx="31">
                        <c:v>1.1200000000000001</c:v>
                      </c:pt>
                      <c:pt idx="32">
                        <c:v>1.05</c:v>
                      </c:pt>
                      <c:pt idx="33">
                        <c:v>0.96000000000000008</c:v>
                      </c:pt>
                      <c:pt idx="34">
                        <c:v>0.82</c:v>
                      </c:pt>
                      <c:pt idx="35">
                        <c:v>0.69</c:v>
                      </c:pt>
                      <c:pt idx="36">
                        <c:v>0.63</c:v>
                      </c:pt>
                      <c:pt idx="37">
                        <c:v>0.53</c:v>
                      </c:pt>
                      <c:pt idx="38">
                        <c:v>0.48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1C-4D83-B1D4-4E1FE77A38F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slow!$I$1</c15:sqref>
                        </c15:formulaRef>
                      </c:ext>
                    </c:extLst>
                    <c:strCache>
                      <c:ptCount val="1"/>
                      <c:pt idx="0">
                        <c:v>SoC in A*min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slow!$I$2:$I$44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0</c:v>
                      </c:pt>
                      <c:pt idx="1">
                        <c:v>12.5</c:v>
                      </c:pt>
                      <c:pt idx="2">
                        <c:v>25</c:v>
                      </c:pt>
                      <c:pt idx="3">
                        <c:v>37.5</c:v>
                      </c:pt>
                      <c:pt idx="4">
                        <c:v>50</c:v>
                      </c:pt>
                      <c:pt idx="5">
                        <c:v>62.524999999999999</c:v>
                      </c:pt>
                      <c:pt idx="6">
                        <c:v>75.075000000000003</c:v>
                      </c:pt>
                      <c:pt idx="7">
                        <c:v>87.625</c:v>
                      </c:pt>
                      <c:pt idx="8">
                        <c:v>100.175</c:v>
                      </c:pt>
                      <c:pt idx="9">
                        <c:v>112.72499999999999</c:v>
                      </c:pt>
                      <c:pt idx="10">
                        <c:v>125.27499999999999</c:v>
                      </c:pt>
                      <c:pt idx="11">
                        <c:v>137.82499999999999</c:v>
                      </c:pt>
                      <c:pt idx="12">
                        <c:v>150.375</c:v>
                      </c:pt>
                      <c:pt idx="13">
                        <c:v>162.92500000000001</c:v>
                      </c:pt>
                      <c:pt idx="14">
                        <c:v>175.47500000000002</c:v>
                      </c:pt>
                      <c:pt idx="15">
                        <c:v>188.02500000000003</c:v>
                      </c:pt>
                      <c:pt idx="16">
                        <c:v>200.57500000000005</c:v>
                      </c:pt>
                      <c:pt idx="17">
                        <c:v>213.12500000000006</c:v>
                      </c:pt>
                      <c:pt idx="18">
                        <c:v>225.67500000000007</c:v>
                      </c:pt>
                      <c:pt idx="19">
                        <c:v>238.22500000000008</c:v>
                      </c:pt>
                      <c:pt idx="20">
                        <c:v>250.77500000000009</c:v>
                      </c:pt>
                      <c:pt idx="21">
                        <c:v>263.30000000000007</c:v>
                      </c:pt>
                      <c:pt idx="22">
                        <c:v>275.65000000000009</c:v>
                      </c:pt>
                      <c:pt idx="23">
                        <c:v>287.4500000000001</c:v>
                      </c:pt>
                      <c:pt idx="24">
                        <c:v>298.27500000000009</c:v>
                      </c:pt>
                      <c:pt idx="25">
                        <c:v>308.25000000000011</c:v>
                      </c:pt>
                      <c:pt idx="26">
                        <c:v>317.72500000000014</c:v>
                      </c:pt>
                      <c:pt idx="27">
                        <c:v>326.77500000000015</c:v>
                      </c:pt>
                      <c:pt idx="28">
                        <c:v>335.32500000000016</c:v>
                      </c:pt>
                      <c:pt idx="29">
                        <c:v>343.00000000000017</c:v>
                      </c:pt>
                      <c:pt idx="30">
                        <c:v>349.77500000000015</c:v>
                      </c:pt>
                      <c:pt idx="31">
                        <c:v>356.05000000000013</c:v>
                      </c:pt>
                      <c:pt idx="32">
                        <c:v>361.97500000000014</c:v>
                      </c:pt>
                      <c:pt idx="33">
                        <c:v>367.50000000000011</c:v>
                      </c:pt>
                      <c:pt idx="34">
                        <c:v>372.4500000000001</c:v>
                      </c:pt>
                      <c:pt idx="35">
                        <c:v>376.72500000000008</c:v>
                      </c:pt>
                      <c:pt idx="36">
                        <c:v>380.52500000000009</c:v>
                      </c:pt>
                      <c:pt idx="37">
                        <c:v>383.92500000000007</c:v>
                      </c:pt>
                      <c:pt idx="38">
                        <c:v>386.95000000000005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1C-4D83-B1D4-4E1FE77A38F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slow!$J$2:$J$44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38">
                        <c:v>6.4491666666666676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1C-4D83-B1D4-4E1FE77A38F0}"/>
                  </c:ext>
                </c:extLst>
              </c15:ser>
            </c15:filteredLineSeries>
          </c:ext>
        </c:extLst>
      </c:lineChart>
      <c:catAx>
        <c:axId val="51972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9730191"/>
        <c:crosses val="autoZero"/>
        <c:auto val="1"/>
        <c:lblAlgn val="ctr"/>
        <c:lblOffset val="100"/>
        <c:noMultiLvlLbl val="0"/>
      </c:catAx>
      <c:valAx>
        <c:axId val="5197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972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10"/>
          <c:order val="10"/>
          <c:tx>
            <c:strRef>
              <c:f>slow!$K$1</c:f>
              <c:strCache>
                <c:ptCount val="1"/>
                <c:pt idx="0">
                  <c:v>SoC, slow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slow!$A$2:$A$40</c:f>
              <c:numCache>
                <c:formatCode>0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cat>
          <c:val>
            <c:numRef>
              <c:f>slow!$K$2:$K$40</c:f>
              <c:numCache>
                <c:formatCode>General</c:formatCode>
                <c:ptCount val="39"/>
                <c:pt idx="0">
                  <c:v>0</c:v>
                </c:pt>
                <c:pt idx="1">
                  <c:v>3.2303915234526421</c:v>
                </c:pt>
                <c:pt idx="2">
                  <c:v>6.4607830469052843</c:v>
                </c:pt>
                <c:pt idx="3">
                  <c:v>9.6911745703579264</c:v>
                </c:pt>
                <c:pt idx="4">
                  <c:v>12.921566093810569</c:v>
                </c:pt>
                <c:pt idx="5">
                  <c:v>16.158418400310115</c:v>
                </c:pt>
                <c:pt idx="6">
                  <c:v>19.401731489856569</c:v>
                </c:pt>
                <c:pt idx="7">
                  <c:v>22.64504457940302</c:v>
                </c:pt>
                <c:pt idx="8">
                  <c:v>25.888357668949475</c:v>
                </c:pt>
                <c:pt idx="9">
                  <c:v>29.131670758495925</c:v>
                </c:pt>
                <c:pt idx="10">
                  <c:v>32.374983848042376</c:v>
                </c:pt>
                <c:pt idx="11">
                  <c:v>35.618296937588831</c:v>
                </c:pt>
                <c:pt idx="12">
                  <c:v>38.861610027135285</c:v>
                </c:pt>
                <c:pt idx="13">
                  <c:v>42.104923116681739</c:v>
                </c:pt>
                <c:pt idx="14">
                  <c:v>45.348236206228194</c:v>
                </c:pt>
                <c:pt idx="15">
                  <c:v>48.591549295774648</c:v>
                </c:pt>
                <c:pt idx="16">
                  <c:v>51.834862385321109</c:v>
                </c:pt>
                <c:pt idx="17">
                  <c:v>55.078175474867564</c:v>
                </c:pt>
                <c:pt idx="18">
                  <c:v>58.321488564414011</c:v>
                </c:pt>
                <c:pt idx="19">
                  <c:v>61.56480165396048</c:v>
                </c:pt>
                <c:pt idx="20">
                  <c:v>64.808114743506934</c:v>
                </c:pt>
                <c:pt idx="21">
                  <c:v>68.044967050006463</c:v>
                </c:pt>
                <c:pt idx="22">
                  <c:v>71.236593875177689</c:v>
                </c:pt>
                <c:pt idx="23">
                  <c:v>74.286083473316992</c:v>
                </c:pt>
                <c:pt idx="24">
                  <c:v>77.083602532626969</c:v>
                </c:pt>
                <c:pt idx="25">
                  <c:v>79.661454968342184</c:v>
                </c:pt>
                <c:pt idx="26">
                  <c:v>82.110091743119298</c:v>
                </c:pt>
                <c:pt idx="27">
                  <c:v>84.44889520609901</c:v>
                </c:pt>
                <c:pt idx="28">
                  <c:v>86.658483008140621</c:v>
                </c:pt>
                <c:pt idx="29">
                  <c:v>88.641943403540552</c:v>
                </c:pt>
                <c:pt idx="30">
                  <c:v>90.392815609251869</c:v>
                </c:pt>
                <c:pt idx="31">
                  <c:v>92.014472154025086</c:v>
                </c:pt>
                <c:pt idx="32">
                  <c:v>93.545677736141641</c:v>
                </c:pt>
                <c:pt idx="33">
                  <c:v>94.973510789507714</c:v>
                </c:pt>
                <c:pt idx="34">
                  <c:v>96.252745832794943</c:v>
                </c:pt>
                <c:pt idx="35">
                  <c:v>97.357539733815742</c:v>
                </c:pt>
                <c:pt idx="36">
                  <c:v>98.339578756945357</c:v>
                </c:pt>
                <c:pt idx="37">
                  <c:v>99.218245251324461</c:v>
                </c:pt>
                <c:pt idx="3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B-4AD5-B61B-7DB91736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29775"/>
        <c:axId val="51973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slow!$A$1</c15:sqref>
                        </c15:formulaRef>
                      </c:ext>
                    </c:extLst>
                    <c:strCache>
                      <c:ptCount val="1"/>
                      <c:pt idx="0">
                        <c:v>Menit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EB-4AD5-B61B-7DB917365A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slow!$B$1</c15:sqref>
                        </c15:formulaRef>
                      </c:ext>
                    </c:extLst>
                    <c:strCache>
                      <c:ptCount val="1"/>
                      <c:pt idx="0">
                        <c:v>Vdc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slow!$B$2:$B$40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25.5</c:v>
                      </c:pt>
                      <c:pt idx="1">
                        <c:v>25.6</c:v>
                      </c:pt>
                      <c:pt idx="2">
                        <c:v>25.7</c:v>
                      </c:pt>
                      <c:pt idx="3">
                        <c:v>25.8</c:v>
                      </c:pt>
                      <c:pt idx="4">
                        <c:v>25.9</c:v>
                      </c:pt>
                      <c:pt idx="5">
                        <c:v>26</c:v>
                      </c:pt>
                      <c:pt idx="6">
                        <c:v>26.1</c:v>
                      </c:pt>
                      <c:pt idx="7">
                        <c:v>26.2</c:v>
                      </c:pt>
                      <c:pt idx="8">
                        <c:v>26.3</c:v>
                      </c:pt>
                      <c:pt idx="9">
                        <c:v>26.4</c:v>
                      </c:pt>
                      <c:pt idx="10">
                        <c:v>26.6</c:v>
                      </c:pt>
                      <c:pt idx="11">
                        <c:v>26.7</c:v>
                      </c:pt>
                      <c:pt idx="12">
                        <c:v>26.8</c:v>
                      </c:pt>
                      <c:pt idx="13">
                        <c:v>26.9</c:v>
                      </c:pt>
                      <c:pt idx="14">
                        <c:v>27.1</c:v>
                      </c:pt>
                      <c:pt idx="15">
                        <c:v>27.2</c:v>
                      </c:pt>
                      <c:pt idx="16">
                        <c:v>27.4</c:v>
                      </c:pt>
                      <c:pt idx="17">
                        <c:v>27.5</c:v>
                      </c:pt>
                      <c:pt idx="18">
                        <c:v>27.7</c:v>
                      </c:pt>
                      <c:pt idx="19">
                        <c:v>27.8</c:v>
                      </c:pt>
                      <c:pt idx="20">
                        <c:v>28</c:v>
                      </c:pt>
                      <c:pt idx="21">
                        <c:v>28.2</c:v>
                      </c:pt>
                      <c:pt idx="22">
                        <c:v>28.4</c:v>
                      </c:pt>
                      <c:pt idx="23">
                        <c:v>28.5</c:v>
                      </c:pt>
                      <c:pt idx="24">
                        <c:v>28.6</c:v>
                      </c:pt>
                      <c:pt idx="25">
                        <c:v>28.7</c:v>
                      </c:pt>
                      <c:pt idx="26">
                        <c:v>28.8</c:v>
                      </c:pt>
                      <c:pt idx="27">
                        <c:v>28.8</c:v>
                      </c:pt>
                      <c:pt idx="28">
                        <c:v>28.9</c:v>
                      </c:pt>
                      <c:pt idx="29">
                        <c:v>28.9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29.1</c:v>
                      </c:pt>
                      <c:pt idx="33">
                        <c:v>29.1</c:v>
                      </c:pt>
                      <c:pt idx="34">
                        <c:v>29.2</c:v>
                      </c:pt>
                      <c:pt idx="35">
                        <c:v>29.2</c:v>
                      </c:pt>
                      <c:pt idx="36">
                        <c:v>29.3</c:v>
                      </c:pt>
                      <c:pt idx="37">
                        <c:v>29.3</c:v>
                      </c:pt>
                      <c:pt idx="38">
                        <c:v>29.3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EB-4AD5-B61B-7DB917365A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slow!$C$1</c15:sqref>
                        </c15:formulaRef>
                      </c:ext>
                    </c:extLst>
                    <c:strCache>
                      <c:ptCount val="1"/>
                      <c:pt idx="0">
                        <c:v>Iac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slow!$C$2:$C$40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0.32</c:v>
                      </c:pt>
                      <c:pt idx="1">
                        <c:v>0.32</c:v>
                      </c:pt>
                      <c:pt idx="2">
                        <c:v>0.32</c:v>
                      </c:pt>
                      <c:pt idx="3">
                        <c:v>0.31</c:v>
                      </c:pt>
                      <c:pt idx="4">
                        <c:v>0.31</c:v>
                      </c:pt>
                      <c:pt idx="5">
                        <c:v>0.32</c:v>
                      </c:pt>
                      <c:pt idx="6">
                        <c:v>0.32</c:v>
                      </c:pt>
                      <c:pt idx="7">
                        <c:v>0.32</c:v>
                      </c:pt>
                      <c:pt idx="8">
                        <c:v>0.32</c:v>
                      </c:pt>
                      <c:pt idx="9">
                        <c:v>0.32</c:v>
                      </c:pt>
                      <c:pt idx="10">
                        <c:v>0.33</c:v>
                      </c:pt>
                      <c:pt idx="11">
                        <c:v>0.33</c:v>
                      </c:pt>
                      <c:pt idx="12">
                        <c:v>0.33</c:v>
                      </c:pt>
                      <c:pt idx="13">
                        <c:v>0.33</c:v>
                      </c:pt>
                      <c:pt idx="14">
                        <c:v>0.33</c:v>
                      </c:pt>
                      <c:pt idx="15">
                        <c:v>0.34</c:v>
                      </c:pt>
                      <c:pt idx="16">
                        <c:v>0.34</c:v>
                      </c:pt>
                      <c:pt idx="17">
                        <c:v>0.34</c:v>
                      </c:pt>
                      <c:pt idx="18">
                        <c:v>0.34</c:v>
                      </c:pt>
                      <c:pt idx="19">
                        <c:v>0.35</c:v>
                      </c:pt>
                      <c:pt idx="20">
                        <c:v>0.35</c:v>
                      </c:pt>
                      <c:pt idx="21">
                        <c:v>0.36</c:v>
                      </c:pt>
                      <c:pt idx="22">
                        <c:v>0.35</c:v>
                      </c:pt>
                      <c:pt idx="23">
                        <c:v>0.32</c:v>
                      </c:pt>
                      <c:pt idx="24">
                        <c:v>0.28999999999999998</c:v>
                      </c:pt>
                      <c:pt idx="25">
                        <c:v>0.28000000000000003</c:v>
                      </c:pt>
                      <c:pt idx="26">
                        <c:v>0.27</c:v>
                      </c:pt>
                      <c:pt idx="27">
                        <c:v>0.26</c:v>
                      </c:pt>
                      <c:pt idx="28">
                        <c:v>0.24</c:v>
                      </c:pt>
                      <c:pt idx="29">
                        <c:v>0.2</c:v>
                      </c:pt>
                      <c:pt idx="30">
                        <c:v>0.18</c:v>
                      </c:pt>
                      <c:pt idx="31">
                        <c:v>0.18</c:v>
                      </c:pt>
                      <c:pt idx="32">
                        <c:v>0.17</c:v>
                      </c:pt>
                      <c:pt idx="33">
                        <c:v>0.15</c:v>
                      </c:pt>
                      <c:pt idx="34">
                        <c:v>0.13</c:v>
                      </c:pt>
                      <c:pt idx="35">
                        <c:v>0.11</c:v>
                      </c:pt>
                      <c:pt idx="36">
                        <c:v>0.1</c:v>
                      </c:pt>
                      <c:pt idx="37">
                        <c:v>0.09</c:v>
                      </c:pt>
                      <c:pt idx="38">
                        <c:v>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EB-4AD5-B61B-7DB917365A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slow!$D$1</c15:sqref>
                        </c15:formulaRef>
                      </c:ext>
                    </c:extLst>
                    <c:strCache>
                      <c:ptCount val="1"/>
                      <c:pt idx="0">
                        <c:v>Idc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slow!$D$2:$D$40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2.5</c:v>
                      </c:pt>
                      <c:pt idx="3">
                        <c:v>2.5</c:v>
                      </c:pt>
                      <c:pt idx="4">
                        <c:v>2.5</c:v>
                      </c:pt>
                      <c:pt idx="5">
                        <c:v>2.5100000000000002</c:v>
                      </c:pt>
                      <c:pt idx="6">
                        <c:v>2.5100000000000002</c:v>
                      </c:pt>
                      <c:pt idx="7">
                        <c:v>2.5100000000000002</c:v>
                      </c:pt>
                      <c:pt idx="8">
                        <c:v>2.5100000000000002</c:v>
                      </c:pt>
                      <c:pt idx="9">
                        <c:v>2.5100000000000002</c:v>
                      </c:pt>
                      <c:pt idx="10">
                        <c:v>2.5100000000000002</c:v>
                      </c:pt>
                      <c:pt idx="11">
                        <c:v>2.5100000000000002</c:v>
                      </c:pt>
                      <c:pt idx="12">
                        <c:v>2.5100000000000002</c:v>
                      </c:pt>
                      <c:pt idx="13">
                        <c:v>2.5100000000000002</c:v>
                      </c:pt>
                      <c:pt idx="14">
                        <c:v>2.5100000000000002</c:v>
                      </c:pt>
                      <c:pt idx="15">
                        <c:v>2.5100000000000002</c:v>
                      </c:pt>
                      <c:pt idx="16">
                        <c:v>2.5100000000000002</c:v>
                      </c:pt>
                      <c:pt idx="17">
                        <c:v>2.5100000000000002</c:v>
                      </c:pt>
                      <c:pt idx="18">
                        <c:v>2.5100000000000002</c:v>
                      </c:pt>
                      <c:pt idx="19">
                        <c:v>2.5100000000000002</c:v>
                      </c:pt>
                      <c:pt idx="20">
                        <c:v>2.5100000000000002</c:v>
                      </c:pt>
                      <c:pt idx="21">
                        <c:v>2.5</c:v>
                      </c:pt>
                      <c:pt idx="22">
                        <c:v>2.44</c:v>
                      </c:pt>
                      <c:pt idx="23">
                        <c:v>2.2800000000000002</c:v>
                      </c:pt>
                      <c:pt idx="24">
                        <c:v>2.0499999999999998</c:v>
                      </c:pt>
                      <c:pt idx="25">
                        <c:v>1.9400000000000002</c:v>
                      </c:pt>
                      <c:pt idx="26">
                        <c:v>1.85</c:v>
                      </c:pt>
                      <c:pt idx="27">
                        <c:v>1.77</c:v>
                      </c:pt>
                      <c:pt idx="28">
                        <c:v>1.6500000000000001</c:v>
                      </c:pt>
                      <c:pt idx="29">
                        <c:v>1.4200000000000002</c:v>
                      </c:pt>
                      <c:pt idx="30">
                        <c:v>1.29</c:v>
                      </c:pt>
                      <c:pt idx="31">
                        <c:v>1.2200000000000002</c:v>
                      </c:pt>
                      <c:pt idx="32">
                        <c:v>1.1500000000000001</c:v>
                      </c:pt>
                      <c:pt idx="33">
                        <c:v>1.06</c:v>
                      </c:pt>
                      <c:pt idx="34">
                        <c:v>0.91999999999999993</c:v>
                      </c:pt>
                      <c:pt idx="35">
                        <c:v>0.78999999999999992</c:v>
                      </c:pt>
                      <c:pt idx="36">
                        <c:v>0.73</c:v>
                      </c:pt>
                      <c:pt idx="37">
                        <c:v>0.63</c:v>
                      </c:pt>
                      <c:pt idx="38">
                        <c:v>0.57999999999999996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EB-4AD5-B61B-7DB917365A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slow!$E$1</c15:sqref>
                        </c15:formulaRef>
                      </c:ext>
                    </c:extLst>
                    <c:strCache>
                      <c:ptCount val="1"/>
                      <c:pt idx="0">
                        <c:v>Pin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slow!$E$2:$E$40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70.400000000000006</c:v>
                      </c:pt>
                      <c:pt idx="1">
                        <c:v>70.400000000000006</c:v>
                      </c:pt>
                      <c:pt idx="2">
                        <c:v>70.400000000000006</c:v>
                      </c:pt>
                      <c:pt idx="3">
                        <c:v>68.2</c:v>
                      </c:pt>
                      <c:pt idx="4">
                        <c:v>68.2</c:v>
                      </c:pt>
                      <c:pt idx="5">
                        <c:v>70.400000000000006</c:v>
                      </c:pt>
                      <c:pt idx="6">
                        <c:v>70.400000000000006</c:v>
                      </c:pt>
                      <c:pt idx="7">
                        <c:v>70.400000000000006</c:v>
                      </c:pt>
                      <c:pt idx="8">
                        <c:v>70.400000000000006</c:v>
                      </c:pt>
                      <c:pt idx="9">
                        <c:v>70.400000000000006</c:v>
                      </c:pt>
                      <c:pt idx="10">
                        <c:v>72.600000000000009</c:v>
                      </c:pt>
                      <c:pt idx="11">
                        <c:v>72.600000000000009</c:v>
                      </c:pt>
                      <c:pt idx="12">
                        <c:v>72.600000000000009</c:v>
                      </c:pt>
                      <c:pt idx="13">
                        <c:v>72.600000000000009</c:v>
                      </c:pt>
                      <c:pt idx="14">
                        <c:v>72.600000000000009</c:v>
                      </c:pt>
                      <c:pt idx="15">
                        <c:v>74.800000000000011</c:v>
                      </c:pt>
                      <c:pt idx="16">
                        <c:v>74.800000000000011</c:v>
                      </c:pt>
                      <c:pt idx="17">
                        <c:v>74.800000000000011</c:v>
                      </c:pt>
                      <c:pt idx="18">
                        <c:v>74.800000000000011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79.2</c:v>
                      </c:pt>
                      <c:pt idx="22">
                        <c:v>77</c:v>
                      </c:pt>
                      <c:pt idx="23">
                        <c:v>70.400000000000006</c:v>
                      </c:pt>
                      <c:pt idx="24">
                        <c:v>63.8</c:v>
                      </c:pt>
                      <c:pt idx="25">
                        <c:v>61.600000000000009</c:v>
                      </c:pt>
                      <c:pt idx="26">
                        <c:v>59.400000000000006</c:v>
                      </c:pt>
                      <c:pt idx="27">
                        <c:v>57.2</c:v>
                      </c:pt>
                      <c:pt idx="28">
                        <c:v>52.8</c:v>
                      </c:pt>
                      <c:pt idx="29">
                        <c:v>44</c:v>
                      </c:pt>
                      <c:pt idx="30">
                        <c:v>39.6</c:v>
                      </c:pt>
                      <c:pt idx="31">
                        <c:v>39.6</c:v>
                      </c:pt>
                      <c:pt idx="32">
                        <c:v>37.400000000000006</c:v>
                      </c:pt>
                      <c:pt idx="33">
                        <c:v>33</c:v>
                      </c:pt>
                      <c:pt idx="34">
                        <c:v>28.6</c:v>
                      </c:pt>
                      <c:pt idx="35">
                        <c:v>24.2</c:v>
                      </c:pt>
                      <c:pt idx="36">
                        <c:v>22</c:v>
                      </c:pt>
                      <c:pt idx="37">
                        <c:v>19.8</c:v>
                      </c:pt>
                      <c:pt idx="38">
                        <c:v>17.600000000000001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EB-4AD5-B61B-7DB917365A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slow!$F$1</c15:sqref>
                        </c15:formulaRef>
                      </c:ext>
                    </c:extLst>
                    <c:strCache>
                      <c:ptCount val="1"/>
                      <c:pt idx="0">
                        <c:v>Pout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slow!$F$2:$F$40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63.75</c:v>
                      </c:pt>
                      <c:pt idx="1">
                        <c:v>64</c:v>
                      </c:pt>
                      <c:pt idx="2">
                        <c:v>64.25</c:v>
                      </c:pt>
                      <c:pt idx="3">
                        <c:v>64.5</c:v>
                      </c:pt>
                      <c:pt idx="4">
                        <c:v>64.75</c:v>
                      </c:pt>
                      <c:pt idx="5">
                        <c:v>65.260000000000005</c:v>
                      </c:pt>
                      <c:pt idx="6">
                        <c:v>65.51100000000001</c:v>
                      </c:pt>
                      <c:pt idx="7">
                        <c:v>65.762</c:v>
                      </c:pt>
                      <c:pt idx="8">
                        <c:v>66.013000000000005</c:v>
                      </c:pt>
                      <c:pt idx="9">
                        <c:v>66.263999999999996</c:v>
                      </c:pt>
                      <c:pt idx="10">
                        <c:v>66.766000000000005</c:v>
                      </c:pt>
                      <c:pt idx="11">
                        <c:v>67.01700000000001</c:v>
                      </c:pt>
                      <c:pt idx="12">
                        <c:v>67.268000000000015</c:v>
                      </c:pt>
                      <c:pt idx="13">
                        <c:v>67.519000000000005</c:v>
                      </c:pt>
                      <c:pt idx="14">
                        <c:v>68.021000000000015</c:v>
                      </c:pt>
                      <c:pt idx="15">
                        <c:v>68.272000000000006</c:v>
                      </c:pt>
                      <c:pt idx="16">
                        <c:v>68.774000000000001</c:v>
                      </c:pt>
                      <c:pt idx="17">
                        <c:v>69.025000000000006</c:v>
                      </c:pt>
                      <c:pt idx="18">
                        <c:v>69.527000000000001</c:v>
                      </c:pt>
                      <c:pt idx="19">
                        <c:v>69.778000000000006</c:v>
                      </c:pt>
                      <c:pt idx="20">
                        <c:v>70.28</c:v>
                      </c:pt>
                      <c:pt idx="21">
                        <c:v>70.5</c:v>
                      </c:pt>
                      <c:pt idx="22">
                        <c:v>69.295999999999992</c:v>
                      </c:pt>
                      <c:pt idx="23">
                        <c:v>64.98</c:v>
                      </c:pt>
                      <c:pt idx="24">
                        <c:v>58.629999999999995</c:v>
                      </c:pt>
                      <c:pt idx="25">
                        <c:v>55.678000000000004</c:v>
                      </c:pt>
                      <c:pt idx="26">
                        <c:v>53.28</c:v>
                      </c:pt>
                      <c:pt idx="27">
                        <c:v>50.975999999999999</c:v>
                      </c:pt>
                      <c:pt idx="28">
                        <c:v>47.685000000000002</c:v>
                      </c:pt>
                      <c:pt idx="29">
                        <c:v>41.038000000000004</c:v>
                      </c:pt>
                      <c:pt idx="30">
                        <c:v>37.410000000000004</c:v>
                      </c:pt>
                      <c:pt idx="31">
                        <c:v>35.380000000000003</c:v>
                      </c:pt>
                      <c:pt idx="32">
                        <c:v>33.465000000000003</c:v>
                      </c:pt>
                      <c:pt idx="33">
                        <c:v>30.846000000000004</c:v>
                      </c:pt>
                      <c:pt idx="34">
                        <c:v>26.863999999999997</c:v>
                      </c:pt>
                      <c:pt idx="35">
                        <c:v>23.067999999999998</c:v>
                      </c:pt>
                      <c:pt idx="36">
                        <c:v>21.388999999999999</c:v>
                      </c:pt>
                      <c:pt idx="37">
                        <c:v>18.459</c:v>
                      </c:pt>
                      <c:pt idx="38">
                        <c:v>16.994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AEB-4AD5-B61B-7DB917365A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slow!$G$1</c15:sqref>
                        </c15:formulaRef>
                      </c:ext>
                    </c:extLst>
                    <c:strCache>
                      <c:ptCount val="1"/>
                      <c:pt idx="0">
                        <c:v>Efisiensi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slow!$G$2:$G$40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90.553977272727266</c:v>
                      </c:pt>
                      <c:pt idx="1">
                        <c:v>90.909090909090907</c:v>
                      </c:pt>
                      <c:pt idx="2">
                        <c:v>91.264204545454547</c:v>
                      </c:pt>
                      <c:pt idx="3">
                        <c:v>94.574780058651015</c:v>
                      </c:pt>
                      <c:pt idx="4">
                        <c:v>94.941348973607035</c:v>
                      </c:pt>
                      <c:pt idx="5">
                        <c:v>92.69886363636364</c:v>
                      </c:pt>
                      <c:pt idx="6">
                        <c:v>93.055397727272734</c:v>
                      </c:pt>
                      <c:pt idx="7">
                        <c:v>93.411931818181813</c:v>
                      </c:pt>
                      <c:pt idx="8">
                        <c:v>93.768465909090921</c:v>
                      </c:pt>
                      <c:pt idx="9">
                        <c:v>94.124999999999986</c:v>
                      </c:pt>
                      <c:pt idx="10">
                        <c:v>91.964187327823694</c:v>
                      </c:pt>
                      <c:pt idx="11">
                        <c:v>92.309917355371908</c:v>
                      </c:pt>
                      <c:pt idx="12">
                        <c:v>92.655647382920108</c:v>
                      </c:pt>
                      <c:pt idx="13">
                        <c:v>93.001377410468308</c:v>
                      </c:pt>
                      <c:pt idx="14">
                        <c:v>93.69283746556475</c:v>
                      </c:pt>
                      <c:pt idx="15">
                        <c:v>91.272727272727266</c:v>
                      </c:pt>
                      <c:pt idx="16">
                        <c:v>91.943850267379673</c:v>
                      </c:pt>
                      <c:pt idx="17">
                        <c:v>92.27941176470587</c:v>
                      </c:pt>
                      <c:pt idx="18">
                        <c:v>92.950534759358277</c:v>
                      </c:pt>
                      <c:pt idx="19">
                        <c:v>90.620779220779227</c:v>
                      </c:pt>
                      <c:pt idx="20">
                        <c:v>91.272727272727266</c:v>
                      </c:pt>
                      <c:pt idx="21">
                        <c:v>89.015151515151516</c:v>
                      </c:pt>
                      <c:pt idx="22">
                        <c:v>89.994805194805181</c:v>
                      </c:pt>
                      <c:pt idx="23">
                        <c:v>92.30113636363636</c:v>
                      </c:pt>
                      <c:pt idx="24">
                        <c:v>91.896551724137936</c:v>
                      </c:pt>
                      <c:pt idx="25">
                        <c:v>90.386363636363626</c:v>
                      </c:pt>
                      <c:pt idx="26">
                        <c:v>89.696969696969688</c:v>
                      </c:pt>
                      <c:pt idx="27">
                        <c:v>89.118881118881106</c:v>
                      </c:pt>
                      <c:pt idx="28">
                        <c:v>90.3125</c:v>
                      </c:pt>
                      <c:pt idx="29">
                        <c:v>93.26818181818183</c:v>
                      </c:pt>
                      <c:pt idx="30">
                        <c:v>94.469696969696969</c:v>
                      </c:pt>
                      <c:pt idx="31">
                        <c:v>89.343434343434353</c:v>
                      </c:pt>
                      <c:pt idx="32">
                        <c:v>89.478609625668454</c:v>
                      </c:pt>
                      <c:pt idx="33">
                        <c:v>93.472727272727283</c:v>
                      </c:pt>
                      <c:pt idx="34">
                        <c:v>93.930069930069919</c:v>
                      </c:pt>
                      <c:pt idx="35">
                        <c:v>95.32231404958678</c:v>
                      </c:pt>
                      <c:pt idx="36">
                        <c:v>97.222727272727269</c:v>
                      </c:pt>
                      <c:pt idx="37">
                        <c:v>93.22727272727272</c:v>
                      </c:pt>
                      <c:pt idx="38">
                        <c:v>96.556818181818173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AEB-4AD5-B61B-7DB917365A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slow!$H$2:$H$40</c15:sqref>
                        </c15:formulaRef>
                      </c:ext>
                    </c:extLst>
                    <c:numCache>
                      <c:formatCode>0.00</c:formatCode>
                      <c:ptCount val="39"/>
                      <c:pt idx="0">
                        <c:v>2.4</c:v>
                      </c:pt>
                      <c:pt idx="1">
                        <c:v>2.4</c:v>
                      </c:pt>
                      <c:pt idx="2">
                        <c:v>2.4</c:v>
                      </c:pt>
                      <c:pt idx="3">
                        <c:v>2.4</c:v>
                      </c:pt>
                      <c:pt idx="4">
                        <c:v>2.4</c:v>
                      </c:pt>
                      <c:pt idx="5">
                        <c:v>2.41</c:v>
                      </c:pt>
                      <c:pt idx="6">
                        <c:v>2.41</c:v>
                      </c:pt>
                      <c:pt idx="7">
                        <c:v>2.41</c:v>
                      </c:pt>
                      <c:pt idx="8">
                        <c:v>2.41</c:v>
                      </c:pt>
                      <c:pt idx="9">
                        <c:v>2.41</c:v>
                      </c:pt>
                      <c:pt idx="10">
                        <c:v>2.41</c:v>
                      </c:pt>
                      <c:pt idx="11">
                        <c:v>2.41</c:v>
                      </c:pt>
                      <c:pt idx="12">
                        <c:v>2.41</c:v>
                      </c:pt>
                      <c:pt idx="13">
                        <c:v>2.41</c:v>
                      </c:pt>
                      <c:pt idx="14">
                        <c:v>2.41</c:v>
                      </c:pt>
                      <c:pt idx="15">
                        <c:v>2.41</c:v>
                      </c:pt>
                      <c:pt idx="16">
                        <c:v>2.41</c:v>
                      </c:pt>
                      <c:pt idx="17">
                        <c:v>2.41</c:v>
                      </c:pt>
                      <c:pt idx="18">
                        <c:v>2.41</c:v>
                      </c:pt>
                      <c:pt idx="19">
                        <c:v>2.41</c:v>
                      </c:pt>
                      <c:pt idx="20">
                        <c:v>2.41</c:v>
                      </c:pt>
                      <c:pt idx="21">
                        <c:v>2.4</c:v>
                      </c:pt>
                      <c:pt idx="22">
                        <c:v>2.34</c:v>
                      </c:pt>
                      <c:pt idx="23">
                        <c:v>2.1800000000000002</c:v>
                      </c:pt>
                      <c:pt idx="24">
                        <c:v>1.9499999999999997</c:v>
                      </c:pt>
                      <c:pt idx="25">
                        <c:v>1.84</c:v>
                      </c:pt>
                      <c:pt idx="26">
                        <c:v>1.75</c:v>
                      </c:pt>
                      <c:pt idx="27">
                        <c:v>1.67</c:v>
                      </c:pt>
                      <c:pt idx="28">
                        <c:v>1.55</c:v>
                      </c:pt>
                      <c:pt idx="29">
                        <c:v>1.32</c:v>
                      </c:pt>
                      <c:pt idx="30">
                        <c:v>1.19</c:v>
                      </c:pt>
                      <c:pt idx="31">
                        <c:v>1.1200000000000001</c:v>
                      </c:pt>
                      <c:pt idx="32">
                        <c:v>1.05</c:v>
                      </c:pt>
                      <c:pt idx="33">
                        <c:v>0.96000000000000008</c:v>
                      </c:pt>
                      <c:pt idx="34">
                        <c:v>0.82</c:v>
                      </c:pt>
                      <c:pt idx="35">
                        <c:v>0.69</c:v>
                      </c:pt>
                      <c:pt idx="36">
                        <c:v>0.63</c:v>
                      </c:pt>
                      <c:pt idx="37">
                        <c:v>0.53</c:v>
                      </c:pt>
                      <c:pt idx="38">
                        <c:v>0.48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EB-4AD5-B61B-7DB917365A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slow!$I$1</c15:sqref>
                        </c15:formulaRef>
                      </c:ext>
                    </c:extLst>
                    <c:strCache>
                      <c:ptCount val="1"/>
                      <c:pt idx="0">
                        <c:v>SoC in A*min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slow!$I$2:$I$40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0</c:v>
                      </c:pt>
                      <c:pt idx="1">
                        <c:v>12.5</c:v>
                      </c:pt>
                      <c:pt idx="2">
                        <c:v>25</c:v>
                      </c:pt>
                      <c:pt idx="3">
                        <c:v>37.5</c:v>
                      </c:pt>
                      <c:pt idx="4">
                        <c:v>50</c:v>
                      </c:pt>
                      <c:pt idx="5">
                        <c:v>62.524999999999999</c:v>
                      </c:pt>
                      <c:pt idx="6">
                        <c:v>75.075000000000003</c:v>
                      </c:pt>
                      <c:pt idx="7">
                        <c:v>87.625</c:v>
                      </c:pt>
                      <c:pt idx="8">
                        <c:v>100.175</c:v>
                      </c:pt>
                      <c:pt idx="9">
                        <c:v>112.72499999999999</c:v>
                      </c:pt>
                      <c:pt idx="10">
                        <c:v>125.27499999999999</c:v>
                      </c:pt>
                      <c:pt idx="11">
                        <c:v>137.82499999999999</c:v>
                      </c:pt>
                      <c:pt idx="12">
                        <c:v>150.375</c:v>
                      </c:pt>
                      <c:pt idx="13">
                        <c:v>162.92500000000001</c:v>
                      </c:pt>
                      <c:pt idx="14">
                        <c:v>175.47500000000002</c:v>
                      </c:pt>
                      <c:pt idx="15">
                        <c:v>188.02500000000003</c:v>
                      </c:pt>
                      <c:pt idx="16">
                        <c:v>200.57500000000005</c:v>
                      </c:pt>
                      <c:pt idx="17">
                        <c:v>213.12500000000006</c:v>
                      </c:pt>
                      <c:pt idx="18">
                        <c:v>225.67500000000007</c:v>
                      </c:pt>
                      <c:pt idx="19">
                        <c:v>238.22500000000008</c:v>
                      </c:pt>
                      <c:pt idx="20">
                        <c:v>250.77500000000009</c:v>
                      </c:pt>
                      <c:pt idx="21">
                        <c:v>263.30000000000007</c:v>
                      </c:pt>
                      <c:pt idx="22">
                        <c:v>275.65000000000009</c:v>
                      </c:pt>
                      <c:pt idx="23">
                        <c:v>287.4500000000001</c:v>
                      </c:pt>
                      <c:pt idx="24">
                        <c:v>298.27500000000009</c:v>
                      </c:pt>
                      <c:pt idx="25">
                        <c:v>308.25000000000011</c:v>
                      </c:pt>
                      <c:pt idx="26">
                        <c:v>317.72500000000014</c:v>
                      </c:pt>
                      <c:pt idx="27">
                        <c:v>326.77500000000015</c:v>
                      </c:pt>
                      <c:pt idx="28">
                        <c:v>335.32500000000016</c:v>
                      </c:pt>
                      <c:pt idx="29">
                        <c:v>343.00000000000017</c:v>
                      </c:pt>
                      <c:pt idx="30">
                        <c:v>349.77500000000015</c:v>
                      </c:pt>
                      <c:pt idx="31">
                        <c:v>356.05000000000013</c:v>
                      </c:pt>
                      <c:pt idx="32">
                        <c:v>361.97500000000014</c:v>
                      </c:pt>
                      <c:pt idx="33">
                        <c:v>367.50000000000011</c:v>
                      </c:pt>
                      <c:pt idx="34">
                        <c:v>372.4500000000001</c:v>
                      </c:pt>
                      <c:pt idx="35">
                        <c:v>376.72500000000008</c:v>
                      </c:pt>
                      <c:pt idx="36">
                        <c:v>380.52500000000009</c:v>
                      </c:pt>
                      <c:pt idx="37">
                        <c:v>383.92500000000007</c:v>
                      </c:pt>
                      <c:pt idx="38">
                        <c:v>386.95000000000005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EB-4AD5-B61B-7DB917365A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slow!$A$2:$A$40</c15:sqref>
                        </c15:formulaRef>
                      </c:ext>
                    </c:extLst>
                    <c:numCache>
                      <c:formatCode>0</c:formatCode>
                      <c:ptCount val="3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slow!$J$2:$J$40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38">
                        <c:v>6.4491666666666676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AEB-4AD5-B61B-7DB917365ACF}"/>
                  </c:ext>
                </c:extLst>
              </c15:ser>
            </c15:filteredLineSeries>
          </c:ext>
        </c:extLst>
      </c:lineChart>
      <c:catAx>
        <c:axId val="5197297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9730191"/>
        <c:crosses val="autoZero"/>
        <c:auto val="1"/>
        <c:lblAlgn val="ctr"/>
        <c:lblOffset val="100"/>
        <c:noMultiLvlLbl val="0"/>
      </c:catAx>
      <c:valAx>
        <c:axId val="5197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972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319370</xdr:colOff>
      <xdr:row>1</xdr:row>
      <xdr:rowOff>59832</xdr:rowOff>
    </xdr:from>
    <xdr:to>
      <xdr:col>31</xdr:col>
      <xdr:colOff>11206</xdr:colOff>
      <xdr:row>26</xdr:row>
      <xdr:rowOff>127188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F053E-A933-4A55-A16D-BBED473F0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285749</xdr:colOff>
      <xdr:row>27</xdr:row>
      <xdr:rowOff>1120</xdr:rowOff>
    </xdr:from>
    <xdr:to>
      <xdr:col>25</xdr:col>
      <xdr:colOff>437028</xdr:colOff>
      <xdr:row>41</xdr:row>
      <xdr:rowOff>77320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12EFD-13E7-45DF-AAAB-2B5E40B4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506133</xdr:colOff>
      <xdr:row>38</xdr:row>
      <xdr:rowOff>101974</xdr:rowOff>
    </xdr:from>
    <xdr:to>
      <xdr:col>28</xdr:col>
      <xdr:colOff>253999</xdr:colOff>
      <xdr:row>52</xdr:row>
      <xdr:rowOff>174438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A029A-4FAE-4324-A610-2FF751A07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380438</xdr:colOff>
      <xdr:row>0</xdr:row>
      <xdr:rowOff>100853</xdr:rowOff>
    </xdr:from>
    <xdr:to>
      <xdr:col>35</xdr:col>
      <xdr:colOff>363631</xdr:colOff>
      <xdr:row>25</xdr:row>
      <xdr:rowOff>168209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74D33-36B5-450E-B4F6-446421D77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420220</xdr:colOff>
      <xdr:row>26</xdr:row>
      <xdr:rowOff>180414</xdr:rowOff>
    </xdr:from>
    <xdr:to>
      <xdr:col>30</xdr:col>
      <xdr:colOff>605117</xdr:colOff>
      <xdr:row>41</xdr:row>
      <xdr:rowOff>66114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3E98B-CEFB-4C2A-8CAD-A8F706FEA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386604</xdr:colOff>
      <xdr:row>1</xdr:row>
      <xdr:rowOff>90768</xdr:rowOff>
    </xdr:from>
    <xdr:to>
      <xdr:col>19</xdr:col>
      <xdr:colOff>117663</xdr:colOff>
      <xdr:row>15</xdr:row>
      <xdr:rowOff>166968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9FB9E-FA90-4036-B0CD-9459312ED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18677</xdr:colOff>
      <xdr:row>22</xdr:row>
      <xdr:rowOff>59766</xdr:rowOff>
    </xdr:from>
    <xdr:to>
      <xdr:col>26</xdr:col>
      <xdr:colOff>250265</xdr:colOff>
      <xdr:row>36</xdr:row>
      <xdr:rowOff>132231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15AF6-B57A-4075-A5CF-B71C931E4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2D25-511C-4C50-A0B4-F343143F3DC0}">
  <dimension ref="A1:K152"/>
  <sheetViews>
    <sheetView tabSelected="1" zoomScale="85" zoomScaleNormal="85" workbookViewId="0">
      <selection activeCell="J11" sqref="J11"/>
    </sheetView>
  </sheetViews>
  <sheetFormatPr defaultRowHeight="14.5" x14ac:dyDescent="0.35"/>
  <cols>
    <col min="9" max="9" width="16.7265625" customWidth="1"/>
    <col min="10" max="10" width="20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9</v>
      </c>
    </row>
    <row r="2" spans="1:11" x14ac:dyDescent="0.35">
      <c r="A2">
        <v>0</v>
      </c>
      <c r="B2" s="2">
        <v>25.5</v>
      </c>
      <c r="C2" s="2">
        <v>0.68</v>
      </c>
      <c r="D2" s="2">
        <v>5</v>
      </c>
      <c r="E2">
        <f>C2*220</f>
        <v>149.60000000000002</v>
      </c>
      <c r="F2">
        <f>B2*D2</f>
        <v>127.5</v>
      </c>
      <c r="G2">
        <f>F2/E2*100</f>
        <v>85.22727272727272</v>
      </c>
      <c r="H2">
        <v>0</v>
      </c>
      <c r="I2">
        <v>0</v>
      </c>
      <c r="K2">
        <f>I2/$I$126*100</f>
        <v>0</v>
      </c>
    </row>
    <row r="3" spans="1:11" x14ac:dyDescent="0.35">
      <c r="A3" s="1">
        <v>1</v>
      </c>
      <c r="B3" s="2">
        <v>25.6</v>
      </c>
      <c r="C3" s="2">
        <v>0.67</v>
      </c>
      <c r="D3" s="2">
        <v>5</v>
      </c>
      <c r="E3">
        <f t="shared" ref="E3:E66" si="0">C3*220</f>
        <v>147.4</v>
      </c>
      <c r="F3">
        <f t="shared" ref="F3:F66" si="1">B3*D3</f>
        <v>128</v>
      </c>
      <c r="G3">
        <f t="shared" ref="G3:G66" si="2">F3/E3*100</f>
        <v>86.838534599728618</v>
      </c>
      <c r="H3">
        <v>5</v>
      </c>
      <c r="I3">
        <f>(A3-A2)*((D2+D3)/2)+I2</f>
        <v>5</v>
      </c>
      <c r="K3">
        <f t="shared" ref="K3:K66" si="3">I3/$I$126*100</f>
        <v>1.2557450335283926</v>
      </c>
    </row>
    <row r="4" spans="1:11" x14ac:dyDescent="0.35">
      <c r="A4" s="1">
        <v>2</v>
      </c>
      <c r="B4" s="2">
        <v>25.7</v>
      </c>
      <c r="C4" s="2">
        <v>0.68</v>
      </c>
      <c r="D4" s="2">
        <v>5.01</v>
      </c>
      <c r="E4">
        <f t="shared" si="0"/>
        <v>149.60000000000002</v>
      </c>
      <c r="F4">
        <f t="shared" si="1"/>
        <v>128.75700000000001</v>
      </c>
      <c r="G4">
        <f t="shared" si="2"/>
        <v>86.067513368983953</v>
      </c>
      <c r="H4">
        <v>5</v>
      </c>
      <c r="I4">
        <f t="shared" ref="I4:I67" si="4">(A4-A3)*((D3+D4)/2)+I3</f>
        <v>10.004999999999999</v>
      </c>
      <c r="K4">
        <f t="shared" si="3"/>
        <v>2.5127458120903134</v>
      </c>
    </row>
    <row r="5" spans="1:11" x14ac:dyDescent="0.35">
      <c r="A5" s="1">
        <v>3</v>
      </c>
      <c r="B5" s="2">
        <v>25.8</v>
      </c>
      <c r="C5" s="2">
        <v>0.68</v>
      </c>
      <c r="D5" s="2">
        <v>5</v>
      </c>
      <c r="E5">
        <f t="shared" si="0"/>
        <v>149.60000000000002</v>
      </c>
      <c r="F5">
        <f t="shared" si="1"/>
        <v>129</v>
      </c>
      <c r="G5">
        <f t="shared" si="2"/>
        <v>86.229946524064161</v>
      </c>
      <c r="H5">
        <v>5</v>
      </c>
      <c r="I5">
        <f t="shared" si="4"/>
        <v>15.009999999999998</v>
      </c>
      <c r="K5">
        <f t="shared" si="3"/>
        <v>3.7697465906522334</v>
      </c>
    </row>
    <row r="6" spans="1:11" x14ac:dyDescent="0.35">
      <c r="A6" s="1">
        <v>4</v>
      </c>
      <c r="B6" s="2">
        <v>25.9</v>
      </c>
      <c r="C6" s="2">
        <v>0.69</v>
      </c>
      <c r="D6" s="2">
        <v>5</v>
      </c>
      <c r="E6">
        <f t="shared" si="0"/>
        <v>151.79999999999998</v>
      </c>
      <c r="F6">
        <f t="shared" si="1"/>
        <v>129.5</v>
      </c>
      <c r="G6">
        <f t="shared" si="2"/>
        <v>85.309617918313592</v>
      </c>
      <c r="H6">
        <v>5</v>
      </c>
      <c r="I6">
        <f t="shared" si="4"/>
        <v>20.009999999999998</v>
      </c>
      <c r="K6">
        <f t="shared" si="3"/>
        <v>5.0254916241806269</v>
      </c>
    </row>
    <row r="7" spans="1:11" x14ac:dyDescent="0.35">
      <c r="A7" s="1">
        <v>5</v>
      </c>
      <c r="B7" s="2">
        <v>26</v>
      </c>
      <c r="C7" s="2">
        <v>0.7</v>
      </c>
      <c r="D7" s="2">
        <v>5.03</v>
      </c>
      <c r="E7">
        <f t="shared" si="0"/>
        <v>154</v>
      </c>
      <c r="F7">
        <f t="shared" si="1"/>
        <v>130.78</v>
      </c>
      <c r="G7">
        <f t="shared" si="2"/>
        <v>84.922077922077918</v>
      </c>
      <c r="H7">
        <v>5</v>
      </c>
      <c r="I7">
        <f t="shared" si="4"/>
        <v>25.024999999999999</v>
      </c>
      <c r="K7">
        <f t="shared" si="3"/>
        <v>6.2850038928096037</v>
      </c>
    </row>
    <row r="8" spans="1:11" x14ac:dyDescent="0.35">
      <c r="A8" s="1">
        <v>6</v>
      </c>
      <c r="B8" s="2">
        <v>26</v>
      </c>
      <c r="C8" s="2">
        <v>0.7</v>
      </c>
      <c r="D8" s="2">
        <v>5.0199999999999996</v>
      </c>
      <c r="E8">
        <f t="shared" si="0"/>
        <v>154</v>
      </c>
      <c r="F8">
        <f t="shared" si="1"/>
        <v>130.51999999999998</v>
      </c>
      <c r="G8">
        <f t="shared" si="2"/>
        <v>84.753246753246742</v>
      </c>
      <c r="H8">
        <v>5</v>
      </c>
      <c r="I8">
        <f t="shared" si="4"/>
        <v>30.049999999999997</v>
      </c>
      <c r="K8">
        <f t="shared" si="3"/>
        <v>7.5470276515056387</v>
      </c>
    </row>
    <row r="9" spans="1:11" x14ac:dyDescent="0.35">
      <c r="A9" s="1">
        <v>7</v>
      </c>
      <c r="B9" s="2">
        <v>26</v>
      </c>
      <c r="C9" s="2">
        <v>0.69</v>
      </c>
      <c r="D9" s="2">
        <v>5.0199999999999996</v>
      </c>
      <c r="E9">
        <f t="shared" si="0"/>
        <v>151.79999999999998</v>
      </c>
      <c r="F9">
        <f t="shared" si="1"/>
        <v>130.51999999999998</v>
      </c>
      <c r="G9">
        <f t="shared" si="2"/>
        <v>85.981554677206844</v>
      </c>
      <c r="H9">
        <v>5</v>
      </c>
      <c r="I9">
        <f t="shared" si="4"/>
        <v>35.069999999999993</v>
      </c>
      <c r="K9">
        <f t="shared" si="3"/>
        <v>8.8077956651681433</v>
      </c>
    </row>
    <row r="10" spans="1:11" x14ac:dyDescent="0.35">
      <c r="A10" s="1">
        <v>8</v>
      </c>
      <c r="B10" s="2">
        <v>26.1</v>
      </c>
      <c r="C10" s="2">
        <v>0.69</v>
      </c>
      <c r="D10" s="2">
        <v>5.0199999999999996</v>
      </c>
      <c r="E10">
        <f t="shared" si="0"/>
        <v>151.79999999999998</v>
      </c>
      <c r="F10">
        <f t="shared" si="1"/>
        <v>131.02199999999999</v>
      </c>
      <c r="G10">
        <f t="shared" si="2"/>
        <v>86.312252964426889</v>
      </c>
      <c r="H10">
        <v>5</v>
      </c>
      <c r="I10">
        <f t="shared" si="4"/>
        <v>40.089999999999989</v>
      </c>
      <c r="K10">
        <f t="shared" si="3"/>
        <v>10.068563678830648</v>
      </c>
    </row>
    <row r="11" spans="1:11" x14ac:dyDescent="0.35">
      <c r="A11" s="1">
        <v>9</v>
      </c>
      <c r="B11" s="2">
        <v>26.1</v>
      </c>
      <c r="C11" s="2">
        <v>0.69</v>
      </c>
      <c r="D11" s="2">
        <v>5.01</v>
      </c>
      <c r="E11">
        <f t="shared" si="0"/>
        <v>151.79999999999998</v>
      </c>
      <c r="F11">
        <f t="shared" si="1"/>
        <v>130.761</v>
      </c>
      <c r="G11">
        <f t="shared" si="2"/>
        <v>86.140316205533608</v>
      </c>
      <c r="H11">
        <v>5</v>
      </c>
      <c r="I11">
        <f t="shared" si="4"/>
        <v>45.10499999999999</v>
      </c>
      <c r="K11">
        <f t="shared" si="3"/>
        <v>11.328075947459626</v>
      </c>
    </row>
    <row r="12" spans="1:11" x14ac:dyDescent="0.35">
      <c r="A12" s="1">
        <v>10</v>
      </c>
      <c r="B12" s="2">
        <v>26.1</v>
      </c>
      <c r="C12" s="2">
        <v>0.69</v>
      </c>
      <c r="D12" s="2">
        <v>5.01</v>
      </c>
      <c r="E12">
        <f t="shared" si="0"/>
        <v>151.79999999999998</v>
      </c>
      <c r="F12">
        <f t="shared" si="1"/>
        <v>130.761</v>
      </c>
      <c r="G12">
        <f t="shared" si="2"/>
        <v>86.140316205533608</v>
      </c>
      <c r="H12">
        <v>5</v>
      </c>
      <c r="I12">
        <f t="shared" si="4"/>
        <v>50.114999999999988</v>
      </c>
      <c r="K12">
        <f t="shared" si="3"/>
        <v>12.586332471055076</v>
      </c>
    </row>
    <row r="13" spans="1:11" x14ac:dyDescent="0.35">
      <c r="A13" s="1">
        <v>11</v>
      </c>
      <c r="B13" s="2">
        <v>26.2</v>
      </c>
      <c r="C13" s="2">
        <v>0.7</v>
      </c>
      <c r="D13" s="2">
        <v>5.01</v>
      </c>
      <c r="E13">
        <f t="shared" si="0"/>
        <v>154</v>
      </c>
      <c r="F13">
        <f t="shared" si="1"/>
        <v>131.262</v>
      </c>
      <c r="G13">
        <f t="shared" si="2"/>
        <v>85.235064935064926</v>
      </c>
      <c r="H13">
        <v>5</v>
      </c>
      <c r="I13">
        <f t="shared" si="4"/>
        <v>55.124999999999986</v>
      </c>
      <c r="K13">
        <f t="shared" si="3"/>
        <v>13.844588994650525</v>
      </c>
    </row>
    <row r="14" spans="1:11" x14ac:dyDescent="0.35">
      <c r="A14" s="1">
        <v>12</v>
      </c>
      <c r="B14" s="2">
        <v>26.2</v>
      </c>
      <c r="C14" s="2">
        <v>0.7</v>
      </c>
      <c r="D14" s="2">
        <v>5.01</v>
      </c>
      <c r="E14">
        <f t="shared" si="0"/>
        <v>154</v>
      </c>
      <c r="F14">
        <f t="shared" si="1"/>
        <v>131.262</v>
      </c>
      <c r="G14">
        <f t="shared" si="2"/>
        <v>85.235064935064926</v>
      </c>
      <c r="H14">
        <v>5</v>
      </c>
      <c r="I14">
        <f t="shared" si="4"/>
        <v>60.134999999999984</v>
      </c>
      <c r="K14">
        <f t="shared" si="3"/>
        <v>15.102845518245973</v>
      </c>
    </row>
    <row r="15" spans="1:11" x14ac:dyDescent="0.35">
      <c r="A15" s="1">
        <v>13</v>
      </c>
      <c r="B15" s="2">
        <v>26.2</v>
      </c>
      <c r="C15" s="2">
        <v>0.7</v>
      </c>
      <c r="D15" s="2">
        <v>5.01</v>
      </c>
      <c r="E15">
        <f t="shared" si="0"/>
        <v>154</v>
      </c>
      <c r="F15">
        <f t="shared" si="1"/>
        <v>131.262</v>
      </c>
      <c r="G15">
        <f t="shared" si="2"/>
        <v>85.235064935064926</v>
      </c>
      <c r="H15">
        <v>5</v>
      </c>
      <c r="I15">
        <f t="shared" si="4"/>
        <v>65.144999999999982</v>
      </c>
      <c r="K15">
        <f t="shared" si="3"/>
        <v>16.36110204184142</v>
      </c>
    </row>
    <row r="16" spans="1:11" x14ac:dyDescent="0.35">
      <c r="A16" s="1">
        <v>14</v>
      </c>
      <c r="B16" s="2">
        <v>26.3</v>
      </c>
      <c r="C16" s="2">
        <v>0.7</v>
      </c>
      <c r="D16" s="2">
        <v>5.01</v>
      </c>
      <c r="E16">
        <f t="shared" si="0"/>
        <v>154</v>
      </c>
      <c r="F16">
        <f t="shared" si="1"/>
        <v>131.76300000000001</v>
      </c>
      <c r="G16">
        <f t="shared" si="2"/>
        <v>85.560389610389606</v>
      </c>
      <c r="H16">
        <v>5</v>
      </c>
      <c r="I16">
        <f t="shared" si="4"/>
        <v>70.154999999999987</v>
      </c>
      <c r="K16">
        <f t="shared" si="3"/>
        <v>17.619358565436873</v>
      </c>
    </row>
    <row r="17" spans="1:11" x14ac:dyDescent="0.35">
      <c r="A17" s="1">
        <v>15</v>
      </c>
      <c r="B17" s="2">
        <v>26.3</v>
      </c>
      <c r="C17" s="2">
        <v>0.7</v>
      </c>
      <c r="D17" s="2">
        <v>5.01</v>
      </c>
      <c r="E17">
        <f t="shared" si="0"/>
        <v>154</v>
      </c>
      <c r="F17">
        <f t="shared" si="1"/>
        <v>131.76300000000001</v>
      </c>
      <c r="G17">
        <f t="shared" si="2"/>
        <v>85.560389610389606</v>
      </c>
      <c r="H17">
        <v>5</v>
      </c>
      <c r="I17">
        <f t="shared" si="4"/>
        <v>75.164999999999992</v>
      </c>
      <c r="K17">
        <f t="shared" si="3"/>
        <v>18.877615089032325</v>
      </c>
    </row>
    <row r="18" spans="1:11" x14ac:dyDescent="0.35">
      <c r="A18" s="1">
        <v>16</v>
      </c>
      <c r="B18" s="2">
        <v>26.3</v>
      </c>
      <c r="C18" s="2">
        <v>0.71</v>
      </c>
      <c r="D18" s="2">
        <v>5.01</v>
      </c>
      <c r="E18">
        <f t="shared" si="0"/>
        <v>156.19999999999999</v>
      </c>
      <c r="F18">
        <f t="shared" si="1"/>
        <v>131.76300000000001</v>
      </c>
      <c r="G18">
        <f t="shared" si="2"/>
        <v>84.35531370038413</v>
      </c>
      <c r="H18">
        <v>5</v>
      </c>
      <c r="I18">
        <f t="shared" si="4"/>
        <v>80.174999999999997</v>
      </c>
      <c r="K18">
        <f t="shared" si="3"/>
        <v>20.135871612627774</v>
      </c>
    </row>
    <row r="19" spans="1:11" x14ac:dyDescent="0.35">
      <c r="A19" s="1">
        <v>17</v>
      </c>
      <c r="B19" s="2">
        <v>26.3</v>
      </c>
      <c r="C19" s="2">
        <v>0.71</v>
      </c>
      <c r="D19" s="2">
        <v>5.01</v>
      </c>
      <c r="E19">
        <f t="shared" si="0"/>
        <v>156.19999999999999</v>
      </c>
      <c r="F19">
        <f t="shared" si="1"/>
        <v>131.76300000000001</v>
      </c>
      <c r="G19">
        <f t="shared" si="2"/>
        <v>84.35531370038413</v>
      </c>
      <c r="H19">
        <v>5</v>
      </c>
      <c r="I19">
        <f t="shared" si="4"/>
        <v>85.185000000000002</v>
      </c>
      <c r="K19">
        <f t="shared" si="3"/>
        <v>21.394128136223223</v>
      </c>
    </row>
    <row r="20" spans="1:11" x14ac:dyDescent="0.35">
      <c r="A20" s="1">
        <v>18</v>
      </c>
      <c r="B20" s="2">
        <v>26.4</v>
      </c>
      <c r="C20" s="2">
        <v>0.71</v>
      </c>
      <c r="D20" s="2">
        <v>5.01</v>
      </c>
      <c r="E20">
        <f t="shared" si="0"/>
        <v>156.19999999999999</v>
      </c>
      <c r="F20">
        <f t="shared" si="1"/>
        <v>132.26399999999998</v>
      </c>
      <c r="G20">
        <f t="shared" si="2"/>
        <v>84.676056338028161</v>
      </c>
      <c r="H20">
        <v>5</v>
      </c>
      <c r="I20">
        <f t="shared" si="4"/>
        <v>90.195000000000007</v>
      </c>
      <c r="K20">
        <f t="shared" si="3"/>
        <v>22.652384659818676</v>
      </c>
    </row>
    <row r="21" spans="1:11" x14ac:dyDescent="0.35">
      <c r="A21" s="1">
        <v>19</v>
      </c>
      <c r="B21" s="2">
        <v>26.4</v>
      </c>
      <c r="C21" s="2">
        <v>0.71</v>
      </c>
      <c r="D21" s="2">
        <v>5.01</v>
      </c>
      <c r="E21">
        <f t="shared" si="0"/>
        <v>156.19999999999999</v>
      </c>
      <c r="F21">
        <f t="shared" si="1"/>
        <v>132.26399999999998</v>
      </c>
      <c r="G21">
        <f t="shared" si="2"/>
        <v>84.676056338028161</v>
      </c>
      <c r="H21">
        <v>5</v>
      </c>
      <c r="I21">
        <f t="shared" si="4"/>
        <v>95.205000000000013</v>
      </c>
      <c r="K21">
        <f t="shared" si="3"/>
        <v>23.910641183414125</v>
      </c>
    </row>
    <row r="22" spans="1:11" x14ac:dyDescent="0.35">
      <c r="A22" s="1">
        <v>20</v>
      </c>
      <c r="B22" s="2">
        <v>26.5</v>
      </c>
      <c r="C22" s="2">
        <v>0.72</v>
      </c>
      <c r="D22" s="2">
        <v>5.01</v>
      </c>
      <c r="E22">
        <f t="shared" si="0"/>
        <v>158.4</v>
      </c>
      <c r="F22">
        <f t="shared" si="1"/>
        <v>132.76499999999999</v>
      </c>
      <c r="G22">
        <f t="shared" si="2"/>
        <v>83.816287878787861</v>
      </c>
      <c r="H22">
        <v>5</v>
      </c>
      <c r="I22">
        <f t="shared" si="4"/>
        <v>100.21500000000002</v>
      </c>
      <c r="K22">
        <f t="shared" si="3"/>
        <v>25.168897707009574</v>
      </c>
    </row>
    <row r="23" spans="1:11" x14ac:dyDescent="0.35">
      <c r="A23" s="1">
        <v>21</v>
      </c>
      <c r="B23" s="2">
        <v>26.5</v>
      </c>
      <c r="C23" s="2">
        <v>0.72</v>
      </c>
      <c r="D23" s="2">
        <v>5.01</v>
      </c>
      <c r="E23">
        <f t="shared" si="0"/>
        <v>158.4</v>
      </c>
      <c r="F23">
        <f t="shared" si="1"/>
        <v>132.76499999999999</v>
      </c>
      <c r="G23">
        <f t="shared" si="2"/>
        <v>83.816287878787861</v>
      </c>
      <c r="H23">
        <v>5</v>
      </c>
      <c r="I23">
        <f t="shared" si="4"/>
        <v>105.22500000000002</v>
      </c>
      <c r="K23">
        <f t="shared" si="3"/>
        <v>26.427154230605026</v>
      </c>
    </row>
    <row r="24" spans="1:11" x14ac:dyDescent="0.35">
      <c r="A24" s="1">
        <v>22</v>
      </c>
      <c r="B24" s="2">
        <v>26.6</v>
      </c>
      <c r="C24" s="2">
        <v>0.72</v>
      </c>
      <c r="D24" s="2">
        <v>5.0199999999999996</v>
      </c>
      <c r="E24">
        <f t="shared" si="0"/>
        <v>158.4</v>
      </c>
      <c r="F24">
        <f t="shared" si="1"/>
        <v>133.53199999999998</v>
      </c>
      <c r="G24">
        <f t="shared" si="2"/>
        <v>84.300505050505038</v>
      </c>
      <c r="H24">
        <v>5</v>
      </c>
      <c r="I24">
        <f t="shared" si="4"/>
        <v>110.24000000000002</v>
      </c>
      <c r="K24">
        <f t="shared" si="3"/>
        <v>27.686666499234004</v>
      </c>
    </row>
    <row r="25" spans="1:11" x14ac:dyDescent="0.35">
      <c r="A25" s="1">
        <v>23</v>
      </c>
      <c r="B25" s="2">
        <v>26.6</v>
      </c>
      <c r="C25" s="2">
        <v>0.73</v>
      </c>
      <c r="D25" s="2">
        <v>5.0199999999999996</v>
      </c>
      <c r="E25">
        <f t="shared" si="0"/>
        <v>160.6</v>
      </c>
      <c r="F25">
        <f t="shared" si="1"/>
        <v>133.53199999999998</v>
      </c>
      <c r="G25">
        <f t="shared" si="2"/>
        <v>83.145703611457023</v>
      </c>
      <c r="H25">
        <v>5</v>
      </c>
      <c r="I25">
        <f t="shared" si="4"/>
        <v>115.26000000000002</v>
      </c>
      <c r="K25">
        <f t="shared" si="3"/>
        <v>28.947434512896507</v>
      </c>
    </row>
    <row r="26" spans="1:11" x14ac:dyDescent="0.35">
      <c r="A26" s="1">
        <v>24</v>
      </c>
      <c r="B26" s="2">
        <v>26.6</v>
      </c>
      <c r="C26" s="2">
        <v>0.73</v>
      </c>
      <c r="D26" s="2">
        <v>5.0199999999999996</v>
      </c>
      <c r="E26">
        <f t="shared" si="0"/>
        <v>160.6</v>
      </c>
      <c r="F26">
        <f t="shared" si="1"/>
        <v>133.53199999999998</v>
      </c>
      <c r="G26">
        <f t="shared" si="2"/>
        <v>83.145703611457023</v>
      </c>
      <c r="H26">
        <v>5</v>
      </c>
      <c r="I26">
        <f t="shared" si="4"/>
        <v>120.28000000000002</v>
      </c>
      <c r="K26">
        <f t="shared" si="3"/>
        <v>30.208202526559013</v>
      </c>
    </row>
    <row r="27" spans="1:11" x14ac:dyDescent="0.35">
      <c r="A27" s="1">
        <v>25</v>
      </c>
      <c r="B27" s="2">
        <v>26.7</v>
      </c>
      <c r="C27" s="2">
        <v>0.73</v>
      </c>
      <c r="D27" s="2">
        <v>5.03</v>
      </c>
      <c r="E27">
        <f t="shared" si="0"/>
        <v>160.6</v>
      </c>
      <c r="F27">
        <f t="shared" si="1"/>
        <v>134.30100000000002</v>
      </c>
      <c r="G27">
        <f t="shared" si="2"/>
        <v>83.624533001245339</v>
      </c>
      <c r="H27">
        <v>5</v>
      </c>
      <c r="I27">
        <f t="shared" si="4"/>
        <v>125.30500000000002</v>
      </c>
      <c r="K27">
        <f t="shared" si="3"/>
        <v>31.470226285255048</v>
      </c>
    </row>
    <row r="28" spans="1:11" x14ac:dyDescent="0.35">
      <c r="A28" s="1">
        <v>26</v>
      </c>
      <c r="B28" s="2">
        <v>26.7</v>
      </c>
      <c r="C28" s="2">
        <v>0.74</v>
      </c>
      <c r="D28" s="2">
        <v>5.03</v>
      </c>
      <c r="E28">
        <f t="shared" si="0"/>
        <v>162.80000000000001</v>
      </c>
      <c r="F28">
        <f t="shared" si="1"/>
        <v>134.30100000000002</v>
      </c>
      <c r="G28">
        <f t="shared" si="2"/>
        <v>82.494471744471753</v>
      </c>
      <c r="H28">
        <v>5</v>
      </c>
      <c r="I28">
        <f t="shared" si="4"/>
        <v>130.33500000000001</v>
      </c>
      <c r="K28">
        <f t="shared" si="3"/>
        <v>32.733505788984615</v>
      </c>
    </row>
    <row r="29" spans="1:11" x14ac:dyDescent="0.35">
      <c r="A29" s="1">
        <v>27</v>
      </c>
      <c r="B29" s="2">
        <v>26.8</v>
      </c>
      <c r="C29" s="2">
        <v>0.74</v>
      </c>
      <c r="D29" s="2">
        <v>5.04</v>
      </c>
      <c r="E29">
        <f t="shared" si="0"/>
        <v>162.80000000000001</v>
      </c>
      <c r="F29">
        <f t="shared" si="1"/>
        <v>135.072</v>
      </c>
      <c r="G29">
        <f t="shared" si="2"/>
        <v>82.968058968058969</v>
      </c>
      <c r="H29">
        <v>5</v>
      </c>
      <c r="I29">
        <f t="shared" si="4"/>
        <v>135.37</v>
      </c>
      <c r="K29">
        <f t="shared" si="3"/>
        <v>33.998041037747697</v>
      </c>
    </row>
    <row r="30" spans="1:11" x14ac:dyDescent="0.35">
      <c r="A30" s="1">
        <v>28</v>
      </c>
      <c r="B30" s="2">
        <v>26.8</v>
      </c>
      <c r="C30" s="2">
        <v>0.75</v>
      </c>
      <c r="D30" s="2">
        <v>5.04</v>
      </c>
      <c r="E30">
        <f t="shared" si="0"/>
        <v>165</v>
      </c>
      <c r="F30">
        <f t="shared" si="1"/>
        <v>135.072</v>
      </c>
      <c r="G30">
        <f t="shared" si="2"/>
        <v>81.86181818181818</v>
      </c>
      <c r="H30">
        <v>5</v>
      </c>
      <c r="I30">
        <f t="shared" si="4"/>
        <v>140.41</v>
      </c>
      <c r="K30">
        <f t="shared" si="3"/>
        <v>35.263832031544318</v>
      </c>
    </row>
    <row r="31" spans="1:11" x14ac:dyDescent="0.35">
      <c r="A31" s="1">
        <v>29</v>
      </c>
      <c r="B31" s="2">
        <v>26.9</v>
      </c>
      <c r="C31" s="2">
        <v>0.76</v>
      </c>
      <c r="D31" s="2">
        <v>5.05</v>
      </c>
      <c r="E31">
        <f t="shared" si="0"/>
        <v>167.2</v>
      </c>
      <c r="F31">
        <f t="shared" si="1"/>
        <v>135.845</v>
      </c>
      <c r="G31">
        <f t="shared" si="2"/>
        <v>81.247009569377994</v>
      </c>
      <c r="H31">
        <v>5</v>
      </c>
      <c r="I31">
        <f t="shared" si="4"/>
        <v>145.45499999999998</v>
      </c>
      <c r="K31">
        <f t="shared" si="3"/>
        <v>36.530878770374464</v>
      </c>
    </row>
    <row r="32" spans="1:11" x14ac:dyDescent="0.35">
      <c r="A32" s="1">
        <v>30</v>
      </c>
      <c r="B32" s="2">
        <v>26.9</v>
      </c>
      <c r="C32" s="2">
        <v>0.77</v>
      </c>
      <c r="D32" s="2">
        <v>5.0599999999999996</v>
      </c>
      <c r="E32">
        <f t="shared" si="0"/>
        <v>169.4</v>
      </c>
      <c r="F32">
        <f t="shared" si="1"/>
        <v>136.11399999999998</v>
      </c>
      <c r="G32">
        <f t="shared" si="2"/>
        <v>80.350649350649334</v>
      </c>
      <c r="H32">
        <v>5</v>
      </c>
      <c r="I32">
        <f t="shared" si="4"/>
        <v>150.51</v>
      </c>
      <c r="K32">
        <f t="shared" si="3"/>
        <v>37.800436999271668</v>
      </c>
    </row>
    <row r="33" spans="1:11" x14ac:dyDescent="0.35">
      <c r="A33" s="1">
        <v>31</v>
      </c>
      <c r="B33" s="2">
        <v>26.9</v>
      </c>
      <c r="C33" s="2">
        <v>0.75</v>
      </c>
      <c r="D33" s="2">
        <v>5.05</v>
      </c>
      <c r="E33">
        <f t="shared" si="0"/>
        <v>165</v>
      </c>
      <c r="F33">
        <f t="shared" si="1"/>
        <v>135.845</v>
      </c>
      <c r="G33">
        <f t="shared" si="2"/>
        <v>82.330303030303028</v>
      </c>
      <c r="H33">
        <v>5</v>
      </c>
      <c r="I33">
        <f t="shared" si="4"/>
        <v>155.565</v>
      </c>
      <c r="K33">
        <f t="shared" si="3"/>
        <v>39.069995228168878</v>
      </c>
    </row>
    <row r="34" spans="1:11" x14ac:dyDescent="0.35">
      <c r="A34" s="1">
        <v>32</v>
      </c>
      <c r="B34" s="2">
        <v>26.9</v>
      </c>
      <c r="C34" s="2">
        <v>0.75</v>
      </c>
      <c r="D34" s="2">
        <v>5.05</v>
      </c>
      <c r="E34">
        <f t="shared" si="0"/>
        <v>165</v>
      </c>
      <c r="F34">
        <f t="shared" si="1"/>
        <v>135.845</v>
      </c>
      <c r="G34">
        <f t="shared" si="2"/>
        <v>82.330303030303028</v>
      </c>
      <c r="H34">
        <v>5</v>
      </c>
      <c r="I34">
        <f t="shared" si="4"/>
        <v>160.61500000000001</v>
      </c>
      <c r="K34">
        <f t="shared" si="3"/>
        <v>40.338297712032556</v>
      </c>
    </row>
    <row r="35" spans="1:11" x14ac:dyDescent="0.35">
      <c r="A35" s="1">
        <v>33</v>
      </c>
      <c r="B35" s="2">
        <v>27</v>
      </c>
      <c r="C35" s="2">
        <v>0.76</v>
      </c>
      <c r="D35" s="2">
        <v>5.04</v>
      </c>
      <c r="E35">
        <f t="shared" si="0"/>
        <v>167.2</v>
      </c>
      <c r="F35">
        <f t="shared" si="1"/>
        <v>136.08000000000001</v>
      </c>
      <c r="G35">
        <f t="shared" si="2"/>
        <v>81.387559808612451</v>
      </c>
      <c r="H35">
        <v>5</v>
      </c>
      <c r="I35">
        <f t="shared" si="4"/>
        <v>165.66</v>
      </c>
      <c r="K35">
        <f t="shared" si="3"/>
        <v>41.605344450862702</v>
      </c>
    </row>
    <row r="36" spans="1:11" x14ac:dyDescent="0.35">
      <c r="A36" s="1">
        <v>34</v>
      </c>
      <c r="B36" s="2">
        <v>27</v>
      </c>
      <c r="C36" s="2">
        <v>0.76</v>
      </c>
      <c r="D36" s="2">
        <v>5.04</v>
      </c>
      <c r="E36">
        <f t="shared" si="0"/>
        <v>167.2</v>
      </c>
      <c r="F36">
        <f t="shared" si="1"/>
        <v>136.08000000000001</v>
      </c>
      <c r="G36">
        <f t="shared" si="2"/>
        <v>81.387559808612451</v>
      </c>
      <c r="H36">
        <v>5</v>
      </c>
      <c r="I36">
        <f t="shared" si="4"/>
        <v>170.7</v>
      </c>
      <c r="K36">
        <f t="shared" si="3"/>
        <v>42.871135444659316</v>
      </c>
    </row>
    <row r="37" spans="1:11" x14ac:dyDescent="0.35">
      <c r="A37" s="1">
        <v>35</v>
      </c>
      <c r="B37" s="2">
        <v>27.1</v>
      </c>
      <c r="C37" s="2">
        <v>0.76</v>
      </c>
      <c r="D37" s="2">
        <v>5.04</v>
      </c>
      <c r="E37">
        <f t="shared" si="0"/>
        <v>167.2</v>
      </c>
      <c r="F37">
        <f t="shared" si="1"/>
        <v>136.584</v>
      </c>
      <c r="G37">
        <f t="shared" si="2"/>
        <v>81.68899521531101</v>
      </c>
      <c r="H37">
        <v>5</v>
      </c>
      <c r="I37">
        <f t="shared" si="4"/>
        <v>175.73999999999998</v>
      </c>
      <c r="K37">
        <f t="shared" si="3"/>
        <v>44.136926438455937</v>
      </c>
    </row>
    <row r="38" spans="1:11" x14ac:dyDescent="0.35">
      <c r="A38" s="1">
        <v>36</v>
      </c>
      <c r="B38" s="2">
        <v>27.2</v>
      </c>
      <c r="C38" s="2">
        <v>0.78</v>
      </c>
      <c r="D38" s="2">
        <v>5.04</v>
      </c>
      <c r="E38">
        <f t="shared" si="0"/>
        <v>171.6</v>
      </c>
      <c r="F38">
        <f t="shared" si="1"/>
        <v>137.08799999999999</v>
      </c>
      <c r="G38">
        <f t="shared" si="2"/>
        <v>79.888111888111894</v>
      </c>
      <c r="H38">
        <v>5</v>
      </c>
      <c r="I38">
        <f t="shared" si="4"/>
        <v>180.77999999999997</v>
      </c>
      <c r="K38">
        <f t="shared" si="3"/>
        <v>45.402717432252551</v>
      </c>
    </row>
    <row r="39" spans="1:11" x14ac:dyDescent="0.35">
      <c r="A39" s="1">
        <v>37</v>
      </c>
      <c r="B39" s="2">
        <v>27.2</v>
      </c>
      <c r="C39" s="2">
        <v>0.8</v>
      </c>
      <c r="D39" s="2">
        <v>5.05</v>
      </c>
      <c r="E39">
        <f t="shared" si="0"/>
        <v>176</v>
      </c>
      <c r="F39">
        <f t="shared" si="1"/>
        <v>137.35999999999999</v>
      </c>
      <c r="G39">
        <f t="shared" si="2"/>
        <v>78.045454545454547</v>
      </c>
      <c r="H39">
        <v>5</v>
      </c>
      <c r="I39">
        <f t="shared" si="4"/>
        <v>185.82499999999996</v>
      </c>
      <c r="K39">
        <f t="shared" si="3"/>
        <v>46.669764171082697</v>
      </c>
    </row>
    <row r="40" spans="1:11" x14ac:dyDescent="0.35">
      <c r="A40" s="1">
        <v>38</v>
      </c>
      <c r="B40" s="2">
        <v>27.2</v>
      </c>
      <c r="C40" s="2">
        <v>0.78</v>
      </c>
      <c r="D40" s="2">
        <v>5.04</v>
      </c>
      <c r="E40">
        <f t="shared" si="0"/>
        <v>171.6</v>
      </c>
      <c r="F40">
        <f t="shared" si="1"/>
        <v>137.08799999999999</v>
      </c>
      <c r="G40">
        <f t="shared" si="2"/>
        <v>79.888111888111894</v>
      </c>
      <c r="H40">
        <v>5</v>
      </c>
      <c r="I40">
        <f t="shared" si="4"/>
        <v>190.86999999999995</v>
      </c>
      <c r="K40">
        <f t="shared" si="3"/>
        <v>47.936810909912843</v>
      </c>
    </row>
    <row r="41" spans="1:11" x14ac:dyDescent="0.35">
      <c r="A41" s="1">
        <v>39</v>
      </c>
      <c r="B41" s="2">
        <v>27.3</v>
      </c>
      <c r="C41" s="2">
        <v>0.78</v>
      </c>
      <c r="D41" s="2">
        <v>5.04</v>
      </c>
      <c r="E41">
        <f t="shared" si="0"/>
        <v>171.6</v>
      </c>
      <c r="F41">
        <f t="shared" si="1"/>
        <v>137.59200000000001</v>
      </c>
      <c r="G41">
        <f t="shared" si="2"/>
        <v>80.181818181818187</v>
      </c>
      <c r="H41">
        <v>5</v>
      </c>
      <c r="I41">
        <f t="shared" si="4"/>
        <v>195.90999999999994</v>
      </c>
      <c r="K41">
        <f t="shared" si="3"/>
        <v>49.202601903709457</v>
      </c>
    </row>
    <row r="42" spans="1:11" x14ac:dyDescent="0.35">
      <c r="A42" s="1">
        <v>40</v>
      </c>
      <c r="B42" s="2">
        <v>27.4</v>
      </c>
      <c r="C42" s="2">
        <v>0.78</v>
      </c>
      <c r="D42" s="2">
        <v>5.04</v>
      </c>
      <c r="E42">
        <f t="shared" si="0"/>
        <v>171.6</v>
      </c>
      <c r="F42">
        <f t="shared" si="1"/>
        <v>138.096</v>
      </c>
      <c r="G42">
        <f t="shared" si="2"/>
        <v>80.47552447552448</v>
      </c>
      <c r="H42">
        <v>5</v>
      </c>
      <c r="I42">
        <f t="shared" si="4"/>
        <v>200.94999999999993</v>
      </c>
      <c r="K42">
        <f t="shared" si="3"/>
        <v>50.468392897506078</v>
      </c>
    </row>
    <row r="43" spans="1:11" x14ac:dyDescent="0.35">
      <c r="A43" s="1">
        <v>41</v>
      </c>
      <c r="B43" s="2">
        <v>27.4</v>
      </c>
      <c r="C43" s="2">
        <v>0.78</v>
      </c>
      <c r="D43" s="2">
        <v>5.03</v>
      </c>
      <c r="E43">
        <f t="shared" si="0"/>
        <v>171.6</v>
      </c>
      <c r="F43">
        <f t="shared" si="1"/>
        <v>137.822</v>
      </c>
      <c r="G43">
        <f t="shared" si="2"/>
        <v>80.315850815850823</v>
      </c>
      <c r="H43">
        <v>5</v>
      </c>
      <c r="I43">
        <f t="shared" si="4"/>
        <v>205.98499999999993</v>
      </c>
      <c r="K43">
        <f t="shared" si="3"/>
        <v>51.732928146269167</v>
      </c>
    </row>
    <row r="44" spans="1:11" x14ac:dyDescent="0.35">
      <c r="A44" s="1">
        <v>42</v>
      </c>
      <c r="B44" s="2">
        <v>27.5</v>
      </c>
      <c r="C44" s="2">
        <v>0.79</v>
      </c>
      <c r="D44" s="2">
        <v>5.0199999999999996</v>
      </c>
      <c r="E44">
        <f t="shared" si="0"/>
        <v>173.8</v>
      </c>
      <c r="F44">
        <f t="shared" si="1"/>
        <v>138.04999999999998</v>
      </c>
      <c r="G44">
        <f t="shared" si="2"/>
        <v>79.430379746835428</v>
      </c>
      <c r="H44">
        <v>5</v>
      </c>
      <c r="I44">
        <f t="shared" si="4"/>
        <v>211.00999999999993</v>
      </c>
      <c r="K44">
        <f t="shared" si="3"/>
        <v>52.994951904965205</v>
      </c>
    </row>
    <row r="45" spans="1:11" x14ac:dyDescent="0.35">
      <c r="A45" s="1">
        <v>43</v>
      </c>
      <c r="B45" s="2">
        <v>27.5</v>
      </c>
      <c r="C45" s="2">
        <v>0.8</v>
      </c>
      <c r="D45" s="2">
        <v>5</v>
      </c>
      <c r="E45">
        <f t="shared" si="0"/>
        <v>176</v>
      </c>
      <c r="F45">
        <f t="shared" si="1"/>
        <v>137.5</v>
      </c>
      <c r="G45">
        <f t="shared" si="2"/>
        <v>78.125</v>
      </c>
      <c r="H45">
        <v>5</v>
      </c>
      <c r="I45">
        <f t="shared" si="4"/>
        <v>216.01999999999992</v>
      </c>
      <c r="K45">
        <f t="shared" si="3"/>
        <v>54.253208428560654</v>
      </c>
    </row>
    <row r="46" spans="1:11" x14ac:dyDescent="0.35">
      <c r="A46" s="1">
        <v>44</v>
      </c>
      <c r="B46" s="2">
        <v>27.6</v>
      </c>
      <c r="C46" s="2">
        <v>0.8</v>
      </c>
      <c r="D46" s="2">
        <v>4.93</v>
      </c>
      <c r="E46">
        <f t="shared" si="0"/>
        <v>176</v>
      </c>
      <c r="F46">
        <f t="shared" si="1"/>
        <v>136.06800000000001</v>
      </c>
      <c r="G46">
        <f t="shared" si="2"/>
        <v>77.311363636363637</v>
      </c>
      <c r="H46">
        <v>5</v>
      </c>
      <c r="I46">
        <f t="shared" si="4"/>
        <v>220.98499999999993</v>
      </c>
      <c r="K46">
        <f t="shared" si="3"/>
        <v>55.500163246854349</v>
      </c>
    </row>
    <row r="47" spans="1:11" x14ac:dyDescent="0.35">
      <c r="A47" s="1">
        <v>45</v>
      </c>
      <c r="B47" s="2">
        <v>27.6</v>
      </c>
      <c r="C47" s="2">
        <v>0.77</v>
      </c>
      <c r="D47" s="2">
        <v>4.82</v>
      </c>
      <c r="E47">
        <f t="shared" si="0"/>
        <v>169.4</v>
      </c>
      <c r="F47">
        <f t="shared" si="1"/>
        <v>133.03200000000001</v>
      </c>
      <c r="G47">
        <f t="shared" si="2"/>
        <v>78.531286894923255</v>
      </c>
      <c r="H47">
        <v>5</v>
      </c>
      <c r="I47">
        <f t="shared" si="4"/>
        <v>225.85999999999993</v>
      </c>
      <c r="K47">
        <f t="shared" si="3"/>
        <v>56.724514654544535</v>
      </c>
    </row>
    <row r="48" spans="1:11" x14ac:dyDescent="0.35">
      <c r="A48" s="1">
        <v>46</v>
      </c>
      <c r="B48" s="2">
        <v>27.7</v>
      </c>
      <c r="C48" s="2">
        <v>0.74</v>
      </c>
      <c r="D48" s="2">
        <v>4.74</v>
      </c>
      <c r="E48">
        <f t="shared" si="0"/>
        <v>162.80000000000001</v>
      </c>
      <c r="F48">
        <f t="shared" si="1"/>
        <v>131.298</v>
      </c>
      <c r="G48">
        <f t="shared" si="2"/>
        <v>80.649877149877142</v>
      </c>
      <c r="H48">
        <v>5</v>
      </c>
      <c r="I48">
        <f t="shared" si="4"/>
        <v>230.63999999999993</v>
      </c>
      <c r="K48">
        <f t="shared" si="3"/>
        <v>57.925006906597673</v>
      </c>
    </row>
    <row r="49" spans="1:11" x14ac:dyDescent="0.35">
      <c r="A49" s="1">
        <v>47</v>
      </c>
      <c r="B49" s="2">
        <v>27.7</v>
      </c>
      <c r="C49" s="2">
        <v>0.72</v>
      </c>
      <c r="D49" s="2">
        <v>4.66</v>
      </c>
      <c r="E49">
        <f t="shared" si="0"/>
        <v>158.4</v>
      </c>
      <c r="F49">
        <f t="shared" si="1"/>
        <v>129.08199999999999</v>
      </c>
      <c r="G49">
        <f t="shared" si="2"/>
        <v>81.491161616161605</v>
      </c>
      <c r="H49">
        <v>5</v>
      </c>
      <c r="I49">
        <f t="shared" si="4"/>
        <v>235.33999999999992</v>
      </c>
      <c r="K49">
        <f t="shared" si="3"/>
        <v>59.10540723811436</v>
      </c>
    </row>
    <row r="50" spans="1:11" x14ac:dyDescent="0.35">
      <c r="A50" s="1">
        <v>48</v>
      </c>
      <c r="B50" s="2">
        <v>27.7</v>
      </c>
      <c r="C50" s="2">
        <v>0.71</v>
      </c>
      <c r="D50" s="2">
        <v>4.59</v>
      </c>
      <c r="E50">
        <f t="shared" si="0"/>
        <v>156.19999999999999</v>
      </c>
      <c r="F50">
        <f t="shared" si="1"/>
        <v>127.14299999999999</v>
      </c>
      <c r="G50">
        <f t="shared" si="2"/>
        <v>81.397567221510883</v>
      </c>
      <c r="H50">
        <v>5</v>
      </c>
      <c r="I50">
        <f t="shared" si="4"/>
        <v>239.96499999999992</v>
      </c>
      <c r="K50">
        <f t="shared" si="3"/>
        <v>60.26697139412812</v>
      </c>
    </row>
    <row r="51" spans="1:11" x14ac:dyDescent="0.35">
      <c r="A51" s="1">
        <v>49</v>
      </c>
      <c r="B51" s="2">
        <v>27.8</v>
      </c>
      <c r="C51" s="2">
        <v>0.7</v>
      </c>
      <c r="D51" s="2">
        <v>4.51</v>
      </c>
      <c r="E51">
        <f t="shared" si="0"/>
        <v>154</v>
      </c>
      <c r="F51">
        <f t="shared" si="1"/>
        <v>125.378</v>
      </c>
      <c r="G51">
        <f t="shared" si="2"/>
        <v>81.414285714285711</v>
      </c>
      <c r="H51">
        <v>5</v>
      </c>
      <c r="I51">
        <f t="shared" si="4"/>
        <v>244.51499999999993</v>
      </c>
      <c r="K51">
        <f t="shared" si="3"/>
        <v>61.409699374638961</v>
      </c>
    </row>
    <row r="52" spans="1:11" x14ac:dyDescent="0.35">
      <c r="A52" s="1">
        <v>50</v>
      </c>
      <c r="B52" s="2">
        <v>27.8</v>
      </c>
      <c r="C52" s="2">
        <v>0.68</v>
      </c>
      <c r="D52" s="2">
        <v>4.42</v>
      </c>
      <c r="E52">
        <f t="shared" si="0"/>
        <v>149.60000000000002</v>
      </c>
      <c r="F52">
        <f t="shared" si="1"/>
        <v>122.876</v>
      </c>
      <c r="G52">
        <f t="shared" si="2"/>
        <v>82.136363636363626</v>
      </c>
      <c r="H52">
        <v>5</v>
      </c>
      <c r="I52">
        <f t="shared" si="4"/>
        <v>248.97999999999993</v>
      </c>
      <c r="K52">
        <f t="shared" si="3"/>
        <v>62.531079689579819</v>
      </c>
    </row>
    <row r="53" spans="1:11" x14ac:dyDescent="0.35">
      <c r="A53" s="1">
        <v>51</v>
      </c>
      <c r="B53" s="2">
        <v>27.9</v>
      </c>
      <c r="C53" s="2">
        <v>0.66</v>
      </c>
      <c r="D53" s="2">
        <v>4.3600000000000003</v>
      </c>
      <c r="E53">
        <f t="shared" si="0"/>
        <v>145.20000000000002</v>
      </c>
      <c r="F53">
        <f t="shared" si="1"/>
        <v>121.64400000000001</v>
      </c>
      <c r="G53">
        <f t="shared" si="2"/>
        <v>83.776859504132233</v>
      </c>
      <c r="H53">
        <v>5</v>
      </c>
      <c r="I53">
        <f t="shared" si="4"/>
        <v>253.36999999999995</v>
      </c>
      <c r="K53">
        <f t="shared" si="3"/>
        <v>63.63362382901775</v>
      </c>
    </row>
    <row r="54" spans="1:11" x14ac:dyDescent="0.35">
      <c r="A54" s="1">
        <v>52</v>
      </c>
      <c r="B54" s="2">
        <v>28</v>
      </c>
      <c r="C54" s="2">
        <v>0.65</v>
      </c>
      <c r="D54" s="2">
        <v>4.2699999999999996</v>
      </c>
      <c r="E54">
        <f t="shared" si="0"/>
        <v>143</v>
      </c>
      <c r="F54">
        <f t="shared" si="1"/>
        <v>119.55999999999999</v>
      </c>
      <c r="G54">
        <f t="shared" si="2"/>
        <v>83.608391608391599</v>
      </c>
      <c r="H54">
        <v>5</v>
      </c>
      <c r="I54">
        <f t="shared" si="4"/>
        <v>257.68499999999995</v>
      </c>
      <c r="K54">
        <f t="shared" si="3"/>
        <v>64.717331792952749</v>
      </c>
    </row>
    <row r="55" spans="1:11" x14ac:dyDescent="0.35">
      <c r="A55" s="1">
        <v>53</v>
      </c>
      <c r="B55" s="2">
        <v>28</v>
      </c>
      <c r="C55" s="2">
        <v>0.63</v>
      </c>
      <c r="D55" s="2">
        <v>4.1900000000000004</v>
      </c>
      <c r="E55">
        <f t="shared" si="0"/>
        <v>138.6</v>
      </c>
      <c r="F55">
        <f t="shared" si="1"/>
        <v>117.32000000000001</v>
      </c>
      <c r="G55">
        <f t="shared" si="2"/>
        <v>84.646464646464665</v>
      </c>
      <c r="H55">
        <v>5</v>
      </c>
      <c r="I55">
        <f t="shared" si="4"/>
        <v>261.91499999999996</v>
      </c>
      <c r="K55">
        <f t="shared" si="3"/>
        <v>65.77969209131777</v>
      </c>
    </row>
    <row r="56" spans="1:11" x14ac:dyDescent="0.35">
      <c r="A56" s="1">
        <v>54</v>
      </c>
      <c r="B56" s="2">
        <v>28</v>
      </c>
      <c r="C56" s="2">
        <v>0.61</v>
      </c>
      <c r="D56" s="2">
        <v>4.0999999999999996</v>
      </c>
      <c r="E56">
        <f t="shared" si="0"/>
        <v>134.19999999999999</v>
      </c>
      <c r="F56">
        <f t="shared" si="1"/>
        <v>114.79999999999998</v>
      </c>
      <c r="G56">
        <f t="shared" si="2"/>
        <v>85.543964232488818</v>
      </c>
      <c r="H56">
        <v>5</v>
      </c>
      <c r="I56">
        <f t="shared" si="4"/>
        <v>266.05999999999995</v>
      </c>
      <c r="K56">
        <f t="shared" si="3"/>
        <v>66.820704724112815</v>
      </c>
    </row>
    <row r="57" spans="1:11" x14ac:dyDescent="0.35">
      <c r="A57" s="1">
        <v>55</v>
      </c>
      <c r="B57" s="2">
        <v>28</v>
      </c>
      <c r="C57" s="2">
        <v>0.6</v>
      </c>
      <c r="D57" s="2">
        <v>3.97</v>
      </c>
      <c r="E57">
        <f t="shared" si="0"/>
        <v>132</v>
      </c>
      <c r="F57">
        <f t="shared" si="1"/>
        <v>111.16000000000001</v>
      </c>
      <c r="G57">
        <f t="shared" si="2"/>
        <v>84.212121212121218</v>
      </c>
      <c r="H57">
        <v>5</v>
      </c>
      <c r="I57">
        <f t="shared" si="4"/>
        <v>270.09499999999997</v>
      </c>
      <c r="K57">
        <f t="shared" si="3"/>
        <v>67.834090966170223</v>
      </c>
    </row>
    <row r="58" spans="1:11" x14ac:dyDescent="0.35">
      <c r="A58" s="1">
        <v>56</v>
      </c>
      <c r="B58" s="2">
        <v>28.1</v>
      </c>
      <c r="C58" s="2">
        <v>0.56999999999999995</v>
      </c>
      <c r="D58" s="2">
        <v>3.87</v>
      </c>
      <c r="E58">
        <f t="shared" si="0"/>
        <v>125.39999999999999</v>
      </c>
      <c r="F58">
        <f t="shared" si="1"/>
        <v>108.74700000000001</v>
      </c>
      <c r="G58">
        <f t="shared" si="2"/>
        <v>86.720095693779925</v>
      </c>
      <c r="H58">
        <v>5</v>
      </c>
      <c r="I58">
        <f t="shared" si="4"/>
        <v>274.01499999999999</v>
      </c>
      <c r="K58">
        <f t="shared" si="3"/>
        <v>68.818595072456489</v>
      </c>
    </row>
    <row r="59" spans="1:11" x14ac:dyDescent="0.35">
      <c r="A59" s="1">
        <v>57</v>
      </c>
      <c r="B59" s="2">
        <v>28.1</v>
      </c>
      <c r="C59" s="2">
        <v>0.56000000000000005</v>
      </c>
      <c r="D59" s="2">
        <v>3.79</v>
      </c>
      <c r="E59">
        <f t="shared" si="0"/>
        <v>123.20000000000002</v>
      </c>
      <c r="F59">
        <f t="shared" si="1"/>
        <v>106.49900000000001</v>
      </c>
      <c r="G59">
        <f t="shared" si="2"/>
        <v>86.443993506493499</v>
      </c>
      <c r="H59">
        <v>5</v>
      </c>
      <c r="I59">
        <f t="shared" si="4"/>
        <v>277.84499999999997</v>
      </c>
      <c r="K59">
        <f t="shared" si="3"/>
        <v>69.780495768139232</v>
      </c>
    </row>
    <row r="60" spans="1:11" x14ac:dyDescent="0.35">
      <c r="A60" s="1">
        <v>58</v>
      </c>
      <c r="B60" s="2">
        <v>28.1</v>
      </c>
      <c r="C60" s="2">
        <v>0.54</v>
      </c>
      <c r="D60" s="2">
        <v>3.73</v>
      </c>
      <c r="E60">
        <f t="shared" si="0"/>
        <v>118.80000000000001</v>
      </c>
      <c r="F60">
        <f t="shared" si="1"/>
        <v>104.813</v>
      </c>
      <c r="G60">
        <f t="shared" si="2"/>
        <v>88.226430976430976</v>
      </c>
      <c r="H60">
        <v>5</v>
      </c>
      <c r="I60">
        <f t="shared" si="4"/>
        <v>281.60499999999996</v>
      </c>
      <c r="K60">
        <f t="shared" si="3"/>
        <v>70.724816033352596</v>
      </c>
    </row>
    <row r="61" spans="1:11" x14ac:dyDescent="0.35">
      <c r="A61" s="1">
        <v>59</v>
      </c>
      <c r="B61" s="2">
        <v>28.2</v>
      </c>
      <c r="C61" s="2">
        <v>0.53</v>
      </c>
      <c r="D61" s="2">
        <v>3.65</v>
      </c>
      <c r="E61">
        <f t="shared" si="0"/>
        <v>116.60000000000001</v>
      </c>
      <c r="F61">
        <f t="shared" si="1"/>
        <v>102.92999999999999</v>
      </c>
      <c r="G61">
        <f t="shared" si="2"/>
        <v>88.276157804459672</v>
      </c>
      <c r="H61">
        <v>5</v>
      </c>
      <c r="I61">
        <f t="shared" si="4"/>
        <v>285.29499999999996</v>
      </c>
      <c r="K61">
        <f t="shared" si="3"/>
        <v>71.651555868096537</v>
      </c>
    </row>
    <row r="62" spans="1:11" x14ac:dyDescent="0.35">
      <c r="A62" s="1">
        <v>60</v>
      </c>
      <c r="B62" s="2">
        <v>28.2</v>
      </c>
      <c r="C62" s="2">
        <v>0.51</v>
      </c>
      <c r="D62" s="2">
        <v>3.59</v>
      </c>
      <c r="E62">
        <f t="shared" si="0"/>
        <v>112.2</v>
      </c>
      <c r="F62">
        <f t="shared" si="1"/>
        <v>101.238</v>
      </c>
      <c r="G62">
        <f t="shared" si="2"/>
        <v>90.229946524064161</v>
      </c>
      <c r="H62">
        <v>5</v>
      </c>
      <c r="I62">
        <f t="shared" si="4"/>
        <v>288.91499999999996</v>
      </c>
      <c r="K62">
        <f t="shared" si="3"/>
        <v>72.560715272371098</v>
      </c>
    </row>
    <row r="63" spans="1:11" x14ac:dyDescent="0.35">
      <c r="A63" s="1">
        <v>61</v>
      </c>
      <c r="B63" s="2">
        <v>28.3</v>
      </c>
      <c r="C63" s="2">
        <v>0.51</v>
      </c>
      <c r="D63" s="2">
        <v>3.52</v>
      </c>
      <c r="E63">
        <f t="shared" si="0"/>
        <v>112.2</v>
      </c>
      <c r="F63">
        <f t="shared" si="1"/>
        <v>99.616</v>
      </c>
      <c r="G63">
        <f t="shared" si="2"/>
        <v>88.784313725490193</v>
      </c>
      <c r="H63">
        <v>5</v>
      </c>
      <c r="I63">
        <f t="shared" si="4"/>
        <v>292.46999999999997</v>
      </c>
      <c r="K63">
        <f t="shared" si="3"/>
        <v>73.453549991209783</v>
      </c>
    </row>
    <row r="64" spans="1:11" x14ac:dyDescent="0.35">
      <c r="A64" s="1">
        <v>62</v>
      </c>
      <c r="B64" s="2">
        <v>28.3</v>
      </c>
      <c r="C64" s="2">
        <v>0.5</v>
      </c>
      <c r="D64" s="2">
        <v>3.44</v>
      </c>
      <c r="E64">
        <f t="shared" si="0"/>
        <v>110</v>
      </c>
      <c r="F64">
        <f t="shared" si="1"/>
        <v>97.352000000000004</v>
      </c>
      <c r="G64">
        <f t="shared" si="2"/>
        <v>88.50181818181818</v>
      </c>
      <c r="H64">
        <v>5</v>
      </c>
      <c r="I64">
        <f t="shared" si="4"/>
        <v>295.95</v>
      </c>
      <c r="K64">
        <f t="shared" si="3"/>
        <v>74.327548534545556</v>
      </c>
    </row>
    <row r="65" spans="1:11" x14ac:dyDescent="0.35">
      <c r="A65" s="1">
        <v>63</v>
      </c>
      <c r="B65" s="2">
        <v>28.3</v>
      </c>
      <c r="C65" s="2">
        <v>0.48</v>
      </c>
      <c r="D65" s="2">
        <v>3.36</v>
      </c>
      <c r="E65">
        <f t="shared" si="0"/>
        <v>105.6</v>
      </c>
      <c r="F65">
        <f t="shared" si="1"/>
        <v>95.087999999999994</v>
      </c>
      <c r="G65">
        <f t="shared" si="2"/>
        <v>90.045454545454533</v>
      </c>
      <c r="H65">
        <v>5</v>
      </c>
      <c r="I65">
        <f t="shared" si="4"/>
        <v>299.34999999999997</v>
      </c>
      <c r="K65">
        <f t="shared" si="3"/>
        <v>75.181455157344857</v>
      </c>
    </row>
    <row r="66" spans="1:11" x14ac:dyDescent="0.35">
      <c r="A66" s="1">
        <v>64</v>
      </c>
      <c r="B66" s="2">
        <v>28.4</v>
      </c>
      <c r="C66" s="2">
        <v>0.46</v>
      </c>
      <c r="D66" s="2">
        <v>3.27</v>
      </c>
      <c r="E66">
        <f t="shared" si="0"/>
        <v>101.2</v>
      </c>
      <c r="F66">
        <f t="shared" si="1"/>
        <v>92.867999999999995</v>
      </c>
      <c r="G66">
        <f t="shared" si="2"/>
        <v>91.766798418972328</v>
      </c>
      <c r="H66">
        <v>5</v>
      </c>
      <c r="I66">
        <f t="shared" si="4"/>
        <v>302.66499999999996</v>
      </c>
      <c r="K66">
        <f t="shared" si="3"/>
        <v>76.014014114574181</v>
      </c>
    </row>
    <row r="67" spans="1:11" x14ac:dyDescent="0.35">
      <c r="A67" s="1">
        <v>65</v>
      </c>
      <c r="B67" s="2">
        <v>28.4</v>
      </c>
      <c r="C67" s="2">
        <v>0.46</v>
      </c>
      <c r="D67" s="2">
        <v>3.2</v>
      </c>
      <c r="E67">
        <f t="shared" ref="E67:E126" si="5">C67*220</f>
        <v>101.2</v>
      </c>
      <c r="F67">
        <f t="shared" ref="F67:F126" si="6">B67*D67</f>
        <v>90.88</v>
      </c>
      <c r="G67">
        <f t="shared" ref="G67:G126" si="7">F67/E67*100</f>
        <v>89.802371541501969</v>
      </c>
      <c r="H67">
        <v>5</v>
      </c>
      <c r="I67">
        <f t="shared" si="4"/>
        <v>305.89999999999998</v>
      </c>
      <c r="K67">
        <f t="shared" ref="K67:K126" si="8">I67/$I$126*100</f>
        <v>76.826481151267046</v>
      </c>
    </row>
    <row r="68" spans="1:11" x14ac:dyDescent="0.35">
      <c r="A68" s="1">
        <v>66</v>
      </c>
      <c r="B68" s="2">
        <v>28.4</v>
      </c>
      <c r="C68" s="2">
        <v>0.45</v>
      </c>
      <c r="D68" s="2">
        <v>3.14</v>
      </c>
      <c r="E68">
        <f t="shared" si="5"/>
        <v>99</v>
      </c>
      <c r="F68">
        <f t="shared" si="6"/>
        <v>89.176000000000002</v>
      </c>
      <c r="G68">
        <f t="shared" si="7"/>
        <v>90.076767676767673</v>
      </c>
      <c r="H68">
        <v>5</v>
      </c>
      <c r="I68">
        <f t="shared" ref="I68:I126" si="9">(A68-A67)*((D67+D68)/2)+I67</f>
        <v>309.07</v>
      </c>
      <c r="K68">
        <f t="shared" si="8"/>
        <v>77.622623502524064</v>
      </c>
    </row>
    <row r="69" spans="1:11" x14ac:dyDescent="0.35">
      <c r="A69" s="1">
        <v>67</v>
      </c>
      <c r="B69" s="2">
        <v>28.5</v>
      </c>
      <c r="C69" s="2">
        <v>0.44</v>
      </c>
      <c r="D69" s="2">
        <v>3.07</v>
      </c>
      <c r="E69">
        <f t="shared" si="5"/>
        <v>96.8</v>
      </c>
      <c r="F69">
        <f t="shared" si="6"/>
        <v>87.49499999999999</v>
      </c>
      <c r="G69">
        <f t="shared" si="7"/>
        <v>90.387396694214871</v>
      </c>
      <c r="H69">
        <v>5</v>
      </c>
      <c r="I69">
        <f t="shared" si="9"/>
        <v>312.17500000000001</v>
      </c>
      <c r="K69">
        <f t="shared" si="8"/>
        <v>78.402441168345192</v>
      </c>
    </row>
    <row r="70" spans="1:11" x14ac:dyDescent="0.35">
      <c r="A70" s="1">
        <v>68</v>
      </c>
      <c r="B70" s="2">
        <v>28.5</v>
      </c>
      <c r="C70" s="2">
        <v>0.41</v>
      </c>
      <c r="D70" s="2">
        <v>2.97</v>
      </c>
      <c r="E70">
        <f t="shared" si="5"/>
        <v>90.199999999999989</v>
      </c>
      <c r="F70">
        <f t="shared" si="6"/>
        <v>84.64500000000001</v>
      </c>
      <c r="G70">
        <f t="shared" si="7"/>
        <v>93.841463414634177</v>
      </c>
      <c r="H70">
        <v>5</v>
      </c>
      <c r="I70">
        <f t="shared" si="9"/>
        <v>315.19499999999999</v>
      </c>
      <c r="K70">
        <f t="shared" si="8"/>
        <v>79.160911168596343</v>
      </c>
    </row>
    <row r="71" spans="1:11" x14ac:dyDescent="0.35">
      <c r="A71" s="1">
        <v>69</v>
      </c>
      <c r="B71" s="2">
        <v>28.5</v>
      </c>
      <c r="C71" s="2">
        <v>0.41</v>
      </c>
      <c r="D71" s="2">
        <v>2.9</v>
      </c>
      <c r="E71">
        <f t="shared" si="5"/>
        <v>90.199999999999989</v>
      </c>
      <c r="F71">
        <f t="shared" si="6"/>
        <v>82.649999999999991</v>
      </c>
      <c r="G71">
        <f t="shared" si="7"/>
        <v>91.629711751662967</v>
      </c>
      <c r="H71">
        <v>5</v>
      </c>
      <c r="I71">
        <f t="shared" si="9"/>
        <v>318.13</v>
      </c>
      <c r="K71">
        <f t="shared" si="8"/>
        <v>79.898033503277503</v>
      </c>
    </row>
    <row r="72" spans="1:11" x14ac:dyDescent="0.35">
      <c r="A72" s="1">
        <v>70</v>
      </c>
      <c r="B72" s="2">
        <v>28.5</v>
      </c>
      <c r="C72" s="2">
        <v>0.4</v>
      </c>
      <c r="D72" s="2">
        <v>2.82</v>
      </c>
      <c r="E72">
        <f t="shared" si="5"/>
        <v>88</v>
      </c>
      <c r="F72">
        <f t="shared" si="6"/>
        <v>80.36999999999999</v>
      </c>
      <c r="G72">
        <f t="shared" si="7"/>
        <v>91.329545454545453</v>
      </c>
      <c r="H72">
        <v>5</v>
      </c>
      <c r="I72">
        <f t="shared" si="9"/>
        <v>320.99</v>
      </c>
      <c r="K72">
        <f t="shared" si="8"/>
        <v>80.616319662455751</v>
      </c>
    </row>
    <row r="73" spans="1:11" x14ac:dyDescent="0.35">
      <c r="A73" s="1">
        <v>71</v>
      </c>
      <c r="B73" s="2">
        <v>28.5</v>
      </c>
      <c r="C73" s="2">
        <v>0.39</v>
      </c>
      <c r="D73" s="2">
        <v>2.76</v>
      </c>
      <c r="E73">
        <f t="shared" si="5"/>
        <v>85.8</v>
      </c>
      <c r="F73">
        <f t="shared" si="6"/>
        <v>78.66</v>
      </c>
      <c r="G73">
        <f t="shared" si="7"/>
        <v>91.678321678321666</v>
      </c>
      <c r="H73">
        <v>5</v>
      </c>
      <c r="I73">
        <f t="shared" si="9"/>
        <v>323.78000000000003</v>
      </c>
      <c r="K73">
        <f t="shared" si="8"/>
        <v>81.317025391164606</v>
      </c>
    </row>
    <row r="74" spans="1:11" x14ac:dyDescent="0.35">
      <c r="A74" s="1">
        <v>72</v>
      </c>
      <c r="B74" s="2">
        <v>28.6</v>
      </c>
      <c r="C74" s="2">
        <v>0.38</v>
      </c>
      <c r="D74" s="2">
        <v>2.67</v>
      </c>
      <c r="E74">
        <f t="shared" si="5"/>
        <v>83.6</v>
      </c>
      <c r="F74">
        <f t="shared" si="6"/>
        <v>76.361999999999995</v>
      </c>
      <c r="G74">
        <f t="shared" si="7"/>
        <v>91.34210526315789</v>
      </c>
      <c r="H74">
        <v>5</v>
      </c>
      <c r="I74">
        <f t="shared" si="9"/>
        <v>326.495</v>
      </c>
      <c r="K74">
        <f t="shared" si="8"/>
        <v>81.998894944370505</v>
      </c>
    </row>
    <row r="75" spans="1:11" x14ac:dyDescent="0.35">
      <c r="A75" s="1">
        <v>73</v>
      </c>
      <c r="B75" s="2">
        <v>28.6</v>
      </c>
      <c r="C75" s="2">
        <v>0.37</v>
      </c>
      <c r="D75" s="2">
        <v>2.58</v>
      </c>
      <c r="E75">
        <f t="shared" si="5"/>
        <v>81.400000000000006</v>
      </c>
      <c r="F75">
        <f t="shared" si="6"/>
        <v>73.788000000000011</v>
      </c>
      <c r="G75">
        <f t="shared" si="7"/>
        <v>90.64864864864866</v>
      </c>
      <c r="H75">
        <v>5</v>
      </c>
      <c r="I75">
        <f t="shared" si="9"/>
        <v>329.12</v>
      </c>
      <c r="K75">
        <f t="shared" si="8"/>
        <v>82.65816108697291</v>
      </c>
    </row>
    <row r="76" spans="1:11" x14ac:dyDescent="0.35">
      <c r="A76" s="1">
        <v>74</v>
      </c>
      <c r="B76" s="2">
        <v>28.6</v>
      </c>
      <c r="C76" s="2">
        <v>0.36</v>
      </c>
      <c r="D76" s="2">
        <v>2.5099999999999998</v>
      </c>
      <c r="E76">
        <f t="shared" si="5"/>
        <v>79.2</v>
      </c>
      <c r="F76">
        <f t="shared" si="6"/>
        <v>71.786000000000001</v>
      </c>
      <c r="G76">
        <f t="shared" si="7"/>
        <v>90.638888888888886</v>
      </c>
      <c r="H76">
        <v>5</v>
      </c>
      <c r="I76">
        <f t="shared" si="9"/>
        <v>331.66500000000002</v>
      </c>
      <c r="K76">
        <f t="shared" si="8"/>
        <v>83.297335309038871</v>
      </c>
    </row>
    <row r="77" spans="1:11" x14ac:dyDescent="0.35">
      <c r="A77" s="1">
        <v>75</v>
      </c>
      <c r="B77" s="2">
        <v>28.6</v>
      </c>
      <c r="C77" s="2">
        <v>0.34</v>
      </c>
      <c r="D77" s="2">
        <v>2.4700000000000002</v>
      </c>
      <c r="E77">
        <f t="shared" si="5"/>
        <v>74.800000000000011</v>
      </c>
      <c r="F77">
        <f t="shared" si="6"/>
        <v>70.64200000000001</v>
      </c>
      <c r="G77">
        <f t="shared" si="7"/>
        <v>94.441176470588246</v>
      </c>
      <c r="H77">
        <v>5</v>
      </c>
      <c r="I77">
        <f t="shared" si="9"/>
        <v>334.15500000000003</v>
      </c>
      <c r="K77">
        <f t="shared" si="8"/>
        <v>83.922696335736021</v>
      </c>
    </row>
    <row r="78" spans="1:11" x14ac:dyDescent="0.35">
      <c r="A78" s="1">
        <v>76</v>
      </c>
      <c r="B78" s="2">
        <v>28.7</v>
      </c>
      <c r="C78" s="2">
        <v>0.33</v>
      </c>
      <c r="D78" s="2">
        <v>2.35</v>
      </c>
      <c r="E78">
        <f t="shared" si="5"/>
        <v>72.600000000000009</v>
      </c>
      <c r="F78">
        <f t="shared" si="6"/>
        <v>67.445000000000007</v>
      </c>
      <c r="G78">
        <f t="shared" si="7"/>
        <v>92.89944903581268</v>
      </c>
      <c r="H78">
        <v>5</v>
      </c>
      <c r="I78">
        <f t="shared" si="9"/>
        <v>336.56500000000005</v>
      </c>
      <c r="K78">
        <f t="shared" si="8"/>
        <v>84.527965441896697</v>
      </c>
    </row>
    <row r="79" spans="1:11" x14ac:dyDescent="0.35">
      <c r="A79" s="1">
        <v>77</v>
      </c>
      <c r="B79" s="2">
        <v>28.7</v>
      </c>
      <c r="C79" s="2">
        <v>0.32</v>
      </c>
      <c r="D79" s="2">
        <v>2.2799999999999998</v>
      </c>
      <c r="E79">
        <f t="shared" si="5"/>
        <v>70.400000000000006</v>
      </c>
      <c r="F79">
        <f t="shared" si="6"/>
        <v>65.435999999999993</v>
      </c>
      <c r="G79">
        <f t="shared" si="7"/>
        <v>92.948863636363626</v>
      </c>
      <c r="H79">
        <v>5</v>
      </c>
      <c r="I79">
        <f t="shared" si="9"/>
        <v>338.88000000000005</v>
      </c>
      <c r="K79">
        <f t="shared" si="8"/>
        <v>85.109375392420347</v>
      </c>
    </row>
    <row r="80" spans="1:11" x14ac:dyDescent="0.35">
      <c r="A80" s="1">
        <v>78</v>
      </c>
      <c r="B80" s="2">
        <v>28.7</v>
      </c>
      <c r="C80" s="2">
        <v>0.32</v>
      </c>
      <c r="D80" s="2">
        <v>2.2200000000000002</v>
      </c>
      <c r="E80">
        <f t="shared" si="5"/>
        <v>70.400000000000006</v>
      </c>
      <c r="F80">
        <f t="shared" si="6"/>
        <v>63.714000000000006</v>
      </c>
      <c r="G80">
        <f t="shared" si="7"/>
        <v>90.502840909090907</v>
      </c>
      <c r="H80">
        <v>5</v>
      </c>
      <c r="I80">
        <f t="shared" si="9"/>
        <v>341.13000000000005</v>
      </c>
      <c r="K80">
        <f t="shared" si="8"/>
        <v>85.674460657508121</v>
      </c>
    </row>
    <row r="81" spans="1:11" x14ac:dyDescent="0.35">
      <c r="A81" s="1">
        <v>79</v>
      </c>
      <c r="B81" s="2">
        <v>28.7</v>
      </c>
      <c r="C81" s="2">
        <v>0.31</v>
      </c>
      <c r="D81" s="2">
        <v>2.13</v>
      </c>
      <c r="E81">
        <f t="shared" si="5"/>
        <v>68.2</v>
      </c>
      <c r="F81">
        <f t="shared" si="6"/>
        <v>61.130999999999993</v>
      </c>
      <c r="G81">
        <f t="shared" si="7"/>
        <v>89.634897360703803</v>
      </c>
      <c r="H81">
        <v>5</v>
      </c>
      <c r="I81">
        <f t="shared" si="9"/>
        <v>343.30500000000006</v>
      </c>
      <c r="K81">
        <f t="shared" si="8"/>
        <v>86.220709747092968</v>
      </c>
    </row>
    <row r="82" spans="1:11" x14ac:dyDescent="0.35">
      <c r="A82" s="1">
        <v>80</v>
      </c>
      <c r="B82" s="2">
        <v>28.7</v>
      </c>
      <c r="C82" s="2">
        <v>0.3</v>
      </c>
      <c r="D82" s="2">
        <v>2.1</v>
      </c>
      <c r="E82">
        <f t="shared" si="5"/>
        <v>66</v>
      </c>
      <c r="F82">
        <f t="shared" si="6"/>
        <v>60.27</v>
      </c>
      <c r="G82">
        <f t="shared" si="7"/>
        <v>91.318181818181827</v>
      </c>
      <c r="H82">
        <v>5</v>
      </c>
      <c r="I82">
        <f t="shared" si="9"/>
        <v>345.42000000000007</v>
      </c>
      <c r="K82">
        <f t="shared" si="8"/>
        <v>86.751889896275486</v>
      </c>
    </row>
    <row r="83" spans="1:11" x14ac:dyDescent="0.35">
      <c r="A83" s="1">
        <v>81</v>
      </c>
      <c r="B83" s="2">
        <v>28.8</v>
      </c>
      <c r="C83" s="2">
        <v>0.3</v>
      </c>
      <c r="D83" s="2">
        <v>2.0499999999999998</v>
      </c>
      <c r="E83">
        <f t="shared" si="5"/>
        <v>66</v>
      </c>
      <c r="F83">
        <f t="shared" si="6"/>
        <v>59.04</v>
      </c>
      <c r="G83">
        <f t="shared" si="7"/>
        <v>89.454545454545453</v>
      </c>
      <c r="H83">
        <v>5</v>
      </c>
      <c r="I83">
        <f t="shared" si="9"/>
        <v>347.49500000000006</v>
      </c>
      <c r="K83">
        <f t="shared" si="8"/>
        <v>87.273024085189761</v>
      </c>
    </row>
    <row r="84" spans="1:11" x14ac:dyDescent="0.35">
      <c r="A84" s="1">
        <v>82</v>
      </c>
      <c r="B84" s="2">
        <v>28.8</v>
      </c>
      <c r="C84" s="2">
        <v>0.28999999999999998</v>
      </c>
      <c r="D84" s="2">
        <v>1.99</v>
      </c>
      <c r="E84">
        <f t="shared" si="5"/>
        <v>63.8</v>
      </c>
      <c r="F84">
        <f t="shared" si="6"/>
        <v>57.311999999999998</v>
      </c>
      <c r="G84">
        <f t="shared" si="7"/>
        <v>89.830721003134798</v>
      </c>
      <c r="H84">
        <v>5</v>
      </c>
      <c r="I84">
        <f t="shared" si="9"/>
        <v>349.51500000000004</v>
      </c>
      <c r="K84">
        <f t="shared" si="8"/>
        <v>87.780345078735238</v>
      </c>
    </row>
    <row r="85" spans="1:11" x14ac:dyDescent="0.35">
      <c r="A85" s="1">
        <v>83</v>
      </c>
      <c r="B85" s="2">
        <v>28.8</v>
      </c>
      <c r="C85" s="2">
        <v>0.28999999999999998</v>
      </c>
      <c r="D85" s="2">
        <v>1.92</v>
      </c>
      <c r="E85">
        <f t="shared" si="5"/>
        <v>63.8</v>
      </c>
      <c r="F85">
        <f t="shared" si="6"/>
        <v>55.295999999999999</v>
      </c>
      <c r="G85">
        <f t="shared" si="7"/>
        <v>86.670846394984324</v>
      </c>
      <c r="H85">
        <v>5</v>
      </c>
      <c r="I85">
        <f t="shared" si="9"/>
        <v>351.47</v>
      </c>
      <c r="K85">
        <f t="shared" si="8"/>
        <v>88.271341386844824</v>
      </c>
    </row>
    <row r="86" spans="1:11" x14ac:dyDescent="0.35">
      <c r="A86" s="1">
        <v>84</v>
      </c>
      <c r="B86" s="2">
        <v>28.8</v>
      </c>
      <c r="C86" s="2">
        <v>0.28000000000000003</v>
      </c>
      <c r="D86" s="2">
        <v>1.88</v>
      </c>
      <c r="E86">
        <f t="shared" si="5"/>
        <v>61.600000000000009</v>
      </c>
      <c r="F86">
        <f t="shared" si="6"/>
        <v>54.143999999999998</v>
      </c>
      <c r="G86">
        <f t="shared" si="7"/>
        <v>87.896103896103881</v>
      </c>
      <c r="H86">
        <v>5</v>
      </c>
      <c r="I86">
        <f t="shared" si="9"/>
        <v>353.37</v>
      </c>
      <c r="K86">
        <f t="shared" si="8"/>
        <v>88.748524499585614</v>
      </c>
    </row>
    <row r="87" spans="1:11" x14ac:dyDescent="0.35">
      <c r="A87" s="1">
        <v>85</v>
      </c>
      <c r="B87" s="2">
        <v>28.9</v>
      </c>
      <c r="C87" s="2">
        <v>0.28000000000000003</v>
      </c>
      <c r="D87" s="2">
        <v>1.82</v>
      </c>
      <c r="E87">
        <f t="shared" si="5"/>
        <v>61.600000000000009</v>
      </c>
      <c r="F87">
        <f t="shared" si="6"/>
        <v>52.597999999999999</v>
      </c>
      <c r="G87">
        <f t="shared" si="7"/>
        <v>85.386363636363626</v>
      </c>
      <c r="H87">
        <v>5</v>
      </c>
      <c r="I87">
        <f t="shared" si="9"/>
        <v>355.22</v>
      </c>
      <c r="K87">
        <f t="shared" si="8"/>
        <v>89.213150161991123</v>
      </c>
    </row>
    <row r="88" spans="1:11" x14ac:dyDescent="0.35">
      <c r="A88" s="1">
        <v>86</v>
      </c>
      <c r="B88" s="2">
        <v>28.9</v>
      </c>
      <c r="C88" s="2">
        <v>0.27</v>
      </c>
      <c r="D88" s="2">
        <v>1.78</v>
      </c>
      <c r="E88">
        <f t="shared" si="5"/>
        <v>59.400000000000006</v>
      </c>
      <c r="F88">
        <f t="shared" si="6"/>
        <v>51.442</v>
      </c>
      <c r="G88">
        <f t="shared" si="7"/>
        <v>86.602693602693591</v>
      </c>
      <c r="H88">
        <v>5</v>
      </c>
      <c r="I88">
        <f t="shared" si="9"/>
        <v>357.02000000000004</v>
      </c>
      <c r="K88">
        <f t="shared" si="8"/>
        <v>89.665218374061354</v>
      </c>
    </row>
    <row r="89" spans="1:11" x14ac:dyDescent="0.35">
      <c r="A89" s="1">
        <v>87</v>
      </c>
      <c r="B89" s="2">
        <v>28.9</v>
      </c>
      <c r="C89" s="2">
        <v>0.27</v>
      </c>
      <c r="D89" s="2">
        <v>1.72</v>
      </c>
      <c r="E89">
        <f t="shared" si="5"/>
        <v>59.400000000000006</v>
      </c>
      <c r="F89">
        <f t="shared" si="6"/>
        <v>49.707999999999998</v>
      </c>
      <c r="G89">
        <f t="shared" si="7"/>
        <v>83.683501683501675</v>
      </c>
      <c r="H89">
        <v>5</v>
      </c>
      <c r="I89">
        <f t="shared" si="9"/>
        <v>358.77000000000004</v>
      </c>
      <c r="K89">
        <f t="shared" si="8"/>
        <v>90.104729135796291</v>
      </c>
    </row>
    <row r="90" spans="1:11" x14ac:dyDescent="0.35">
      <c r="A90" s="1">
        <v>88</v>
      </c>
      <c r="B90" s="2">
        <v>28.9</v>
      </c>
      <c r="C90" s="2">
        <v>0.26</v>
      </c>
      <c r="D90" s="2">
        <v>1.68</v>
      </c>
      <c r="E90">
        <f t="shared" si="5"/>
        <v>57.2</v>
      </c>
      <c r="F90">
        <f t="shared" si="6"/>
        <v>48.551999999999992</v>
      </c>
      <c r="G90">
        <f t="shared" si="7"/>
        <v>84.881118881118866</v>
      </c>
      <c r="H90">
        <v>5</v>
      </c>
      <c r="I90">
        <f t="shared" si="9"/>
        <v>360.47</v>
      </c>
      <c r="K90">
        <f t="shared" si="8"/>
        <v>90.531682447195934</v>
      </c>
    </row>
    <row r="91" spans="1:11" x14ac:dyDescent="0.35">
      <c r="A91" s="1">
        <v>89</v>
      </c>
      <c r="B91" s="2">
        <v>28.9</v>
      </c>
      <c r="C91" s="2">
        <v>0.25</v>
      </c>
      <c r="D91" s="2">
        <v>1.64</v>
      </c>
      <c r="E91">
        <f t="shared" si="5"/>
        <v>55</v>
      </c>
      <c r="F91">
        <f t="shared" si="6"/>
        <v>47.395999999999994</v>
      </c>
      <c r="G91">
        <f t="shared" si="7"/>
        <v>86.174545454545452</v>
      </c>
      <c r="H91">
        <v>5</v>
      </c>
      <c r="I91">
        <f t="shared" si="9"/>
        <v>362.13000000000005</v>
      </c>
      <c r="K91">
        <f t="shared" si="8"/>
        <v>90.948589798327376</v>
      </c>
    </row>
    <row r="92" spans="1:11" x14ac:dyDescent="0.35">
      <c r="A92" s="1">
        <v>90</v>
      </c>
      <c r="B92" s="2">
        <v>28.9</v>
      </c>
      <c r="C92" s="2">
        <v>0.25</v>
      </c>
      <c r="D92" s="2">
        <v>1.59</v>
      </c>
      <c r="E92">
        <f t="shared" si="5"/>
        <v>55</v>
      </c>
      <c r="F92">
        <f t="shared" si="6"/>
        <v>45.951000000000001</v>
      </c>
      <c r="G92">
        <f t="shared" si="7"/>
        <v>83.547272727272727</v>
      </c>
      <c r="H92">
        <v>5</v>
      </c>
      <c r="I92">
        <f t="shared" si="9"/>
        <v>363.74500000000006</v>
      </c>
      <c r="K92">
        <f t="shared" si="8"/>
        <v>91.354195444157043</v>
      </c>
    </row>
    <row r="93" spans="1:11" x14ac:dyDescent="0.35">
      <c r="A93" s="1">
        <v>91</v>
      </c>
      <c r="B93" s="2">
        <v>29</v>
      </c>
      <c r="C93" s="2">
        <v>0.24</v>
      </c>
      <c r="D93" s="2">
        <v>1.55</v>
      </c>
      <c r="E93">
        <f t="shared" si="5"/>
        <v>52.8</v>
      </c>
      <c r="F93">
        <f t="shared" si="6"/>
        <v>44.95</v>
      </c>
      <c r="G93">
        <f t="shared" si="7"/>
        <v>85.132575757575765</v>
      </c>
      <c r="H93">
        <v>5</v>
      </c>
      <c r="I93">
        <f t="shared" si="9"/>
        <v>365.31500000000005</v>
      </c>
      <c r="K93">
        <f t="shared" si="8"/>
        <v>91.748499384684962</v>
      </c>
    </row>
    <row r="94" spans="1:11" x14ac:dyDescent="0.35">
      <c r="A94" s="1">
        <v>92</v>
      </c>
      <c r="B94" s="2">
        <v>29</v>
      </c>
      <c r="C94" s="2">
        <v>0.23</v>
      </c>
      <c r="D94" s="2">
        <v>1.5</v>
      </c>
      <c r="E94">
        <f t="shared" si="5"/>
        <v>50.6</v>
      </c>
      <c r="F94">
        <f t="shared" si="6"/>
        <v>43.5</v>
      </c>
      <c r="G94">
        <f t="shared" si="7"/>
        <v>85.968379446640313</v>
      </c>
      <c r="H94">
        <v>5</v>
      </c>
      <c r="I94">
        <f t="shared" si="9"/>
        <v>366.84000000000003</v>
      </c>
      <c r="K94">
        <f t="shared" si="8"/>
        <v>92.13150161991112</v>
      </c>
    </row>
    <row r="95" spans="1:11" x14ac:dyDescent="0.35">
      <c r="A95" s="1">
        <v>93</v>
      </c>
      <c r="B95" s="2">
        <v>29</v>
      </c>
      <c r="C95" s="2">
        <v>0.22</v>
      </c>
      <c r="D95" s="2">
        <v>1.46</v>
      </c>
      <c r="E95">
        <f t="shared" si="5"/>
        <v>48.4</v>
      </c>
      <c r="F95">
        <f t="shared" si="6"/>
        <v>42.339999999999996</v>
      </c>
      <c r="G95">
        <f t="shared" si="7"/>
        <v>87.479338842975196</v>
      </c>
      <c r="H95">
        <v>5</v>
      </c>
      <c r="I95">
        <f t="shared" si="9"/>
        <v>368.32000000000005</v>
      </c>
      <c r="K95">
        <f t="shared" si="8"/>
        <v>92.503202149835516</v>
      </c>
    </row>
    <row r="96" spans="1:11" x14ac:dyDescent="0.35">
      <c r="A96" s="1">
        <v>94</v>
      </c>
      <c r="B96" s="2">
        <v>29</v>
      </c>
      <c r="C96" s="2">
        <v>0.21</v>
      </c>
      <c r="D96" s="2">
        <v>1.43</v>
      </c>
      <c r="E96">
        <f t="shared" si="5"/>
        <v>46.199999999999996</v>
      </c>
      <c r="F96">
        <f t="shared" si="6"/>
        <v>41.47</v>
      </c>
      <c r="G96">
        <f t="shared" si="7"/>
        <v>89.761904761904759</v>
      </c>
      <c r="H96">
        <v>5</v>
      </c>
      <c r="I96">
        <f t="shared" si="9"/>
        <v>369.76500000000004</v>
      </c>
      <c r="K96">
        <f t="shared" si="8"/>
        <v>92.866112464525216</v>
      </c>
    </row>
    <row r="97" spans="1:11" x14ac:dyDescent="0.35">
      <c r="A97" s="1">
        <v>95</v>
      </c>
      <c r="B97" s="2">
        <v>29</v>
      </c>
      <c r="C97" s="2">
        <v>0.21</v>
      </c>
      <c r="D97" s="2">
        <v>1.38</v>
      </c>
      <c r="E97">
        <f t="shared" si="5"/>
        <v>46.199999999999996</v>
      </c>
      <c r="F97">
        <f t="shared" si="6"/>
        <v>40.019999999999996</v>
      </c>
      <c r="G97">
        <f t="shared" si="7"/>
        <v>86.623376623376629</v>
      </c>
      <c r="H97">
        <v>5</v>
      </c>
      <c r="I97">
        <f t="shared" si="9"/>
        <v>371.17</v>
      </c>
      <c r="K97">
        <f t="shared" si="8"/>
        <v>93.2189768189467</v>
      </c>
    </row>
    <row r="98" spans="1:11" x14ac:dyDescent="0.35">
      <c r="A98" s="1">
        <v>96</v>
      </c>
      <c r="B98" s="2">
        <v>29</v>
      </c>
      <c r="C98" s="2">
        <v>0.2</v>
      </c>
      <c r="D98" s="2">
        <v>1.34</v>
      </c>
      <c r="E98">
        <f t="shared" si="5"/>
        <v>44</v>
      </c>
      <c r="F98">
        <f t="shared" si="6"/>
        <v>38.86</v>
      </c>
      <c r="G98">
        <f t="shared" si="7"/>
        <v>88.318181818181813</v>
      </c>
      <c r="H98">
        <v>5</v>
      </c>
      <c r="I98">
        <f t="shared" si="9"/>
        <v>372.53000000000003</v>
      </c>
      <c r="K98">
        <f t="shared" si="8"/>
        <v>93.560539468066423</v>
      </c>
    </row>
    <row r="99" spans="1:11" x14ac:dyDescent="0.35">
      <c r="A99" s="1">
        <v>97</v>
      </c>
      <c r="B99" s="2">
        <v>29</v>
      </c>
      <c r="C99" s="2">
        <v>0.2</v>
      </c>
      <c r="D99" s="2">
        <v>1.3</v>
      </c>
      <c r="E99">
        <f t="shared" si="5"/>
        <v>44</v>
      </c>
      <c r="F99">
        <f t="shared" si="6"/>
        <v>37.700000000000003</v>
      </c>
      <c r="G99">
        <f t="shared" si="7"/>
        <v>85.681818181818187</v>
      </c>
      <c r="H99">
        <v>5</v>
      </c>
      <c r="I99">
        <f t="shared" si="9"/>
        <v>373.85</v>
      </c>
      <c r="K99">
        <f t="shared" si="8"/>
        <v>93.892056156917917</v>
      </c>
    </row>
    <row r="100" spans="1:11" x14ac:dyDescent="0.35">
      <c r="A100" s="1">
        <v>98</v>
      </c>
      <c r="B100" s="2">
        <v>29.1</v>
      </c>
      <c r="C100" s="2">
        <v>0.2</v>
      </c>
      <c r="D100" s="2">
        <v>1.26</v>
      </c>
      <c r="E100">
        <f t="shared" si="5"/>
        <v>44</v>
      </c>
      <c r="F100">
        <f t="shared" si="6"/>
        <v>36.666000000000004</v>
      </c>
      <c r="G100">
        <f t="shared" si="7"/>
        <v>83.331818181818193</v>
      </c>
      <c r="H100">
        <v>5</v>
      </c>
      <c r="I100">
        <f t="shared" si="9"/>
        <v>375.13</v>
      </c>
      <c r="K100">
        <f t="shared" si="8"/>
        <v>94.213526885501182</v>
      </c>
    </row>
    <row r="101" spans="1:11" x14ac:dyDescent="0.35">
      <c r="A101" s="1">
        <v>99</v>
      </c>
      <c r="B101" s="2">
        <v>29.1</v>
      </c>
      <c r="C101" s="2">
        <v>0.19</v>
      </c>
      <c r="D101" s="2">
        <v>1.24</v>
      </c>
      <c r="E101">
        <f t="shared" si="5"/>
        <v>41.8</v>
      </c>
      <c r="F101">
        <f t="shared" si="6"/>
        <v>36.084000000000003</v>
      </c>
      <c r="G101">
        <f t="shared" si="7"/>
        <v>86.32535885167465</v>
      </c>
      <c r="H101">
        <v>5</v>
      </c>
      <c r="I101">
        <f t="shared" si="9"/>
        <v>376.38</v>
      </c>
      <c r="K101">
        <f t="shared" si="8"/>
        <v>94.527463143883267</v>
      </c>
    </row>
    <row r="102" spans="1:11" x14ac:dyDescent="0.35">
      <c r="A102" s="1">
        <v>100</v>
      </c>
      <c r="B102" s="2">
        <v>29.1</v>
      </c>
      <c r="C102" s="2">
        <v>0.18</v>
      </c>
      <c r="D102" s="2">
        <v>1.2</v>
      </c>
      <c r="E102">
        <f t="shared" si="5"/>
        <v>39.6</v>
      </c>
      <c r="F102">
        <f t="shared" si="6"/>
        <v>34.92</v>
      </c>
      <c r="G102">
        <f t="shared" si="7"/>
        <v>88.181818181818187</v>
      </c>
      <c r="H102">
        <v>5</v>
      </c>
      <c r="I102">
        <f t="shared" si="9"/>
        <v>377.6</v>
      </c>
      <c r="K102">
        <f t="shared" si="8"/>
        <v>94.833864932064202</v>
      </c>
    </row>
    <row r="103" spans="1:11" x14ac:dyDescent="0.35">
      <c r="A103" s="1">
        <v>101</v>
      </c>
      <c r="B103" s="2">
        <v>29.1</v>
      </c>
      <c r="C103" s="2">
        <v>0.18</v>
      </c>
      <c r="D103" s="2">
        <v>1.17</v>
      </c>
      <c r="E103">
        <f t="shared" si="5"/>
        <v>39.6</v>
      </c>
      <c r="F103">
        <f t="shared" si="6"/>
        <v>34.046999999999997</v>
      </c>
      <c r="G103">
        <f t="shared" si="7"/>
        <v>85.97727272727272</v>
      </c>
      <c r="H103">
        <v>5</v>
      </c>
      <c r="I103">
        <f t="shared" si="9"/>
        <v>378.78500000000003</v>
      </c>
      <c r="K103">
        <f t="shared" si="8"/>
        <v>95.13147650501044</v>
      </c>
    </row>
    <row r="104" spans="1:11" x14ac:dyDescent="0.35">
      <c r="A104" s="1">
        <v>102</v>
      </c>
      <c r="B104" s="2">
        <v>29.1</v>
      </c>
      <c r="C104" s="2">
        <v>0.18</v>
      </c>
      <c r="D104" s="2">
        <v>1.1399999999999999</v>
      </c>
      <c r="E104">
        <f t="shared" si="5"/>
        <v>39.6</v>
      </c>
      <c r="F104">
        <f t="shared" si="6"/>
        <v>33.173999999999999</v>
      </c>
      <c r="G104">
        <f t="shared" si="7"/>
        <v>83.772727272727266</v>
      </c>
      <c r="H104">
        <v>5</v>
      </c>
      <c r="I104">
        <f t="shared" si="9"/>
        <v>379.94</v>
      </c>
      <c r="K104">
        <f t="shared" si="8"/>
        <v>95.421553607755499</v>
      </c>
    </row>
    <row r="105" spans="1:11" x14ac:dyDescent="0.35">
      <c r="A105" s="1">
        <v>103</v>
      </c>
      <c r="B105" s="2">
        <v>29.2</v>
      </c>
      <c r="C105" s="2">
        <v>0.18</v>
      </c>
      <c r="D105" s="2">
        <v>1.1000000000000001</v>
      </c>
      <c r="E105">
        <f t="shared" si="5"/>
        <v>39.6</v>
      </c>
      <c r="F105">
        <f t="shared" si="6"/>
        <v>32.120000000000005</v>
      </c>
      <c r="G105">
        <f t="shared" si="7"/>
        <v>81.111111111111128</v>
      </c>
      <c r="H105">
        <v>5</v>
      </c>
      <c r="I105">
        <f t="shared" si="9"/>
        <v>381.06</v>
      </c>
      <c r="K105">
        <f t="shared" si="8"/>
        <v>95.702840495265846</v>
      </c>
    </row>
    <row r="106" spans="1:11" x14ac:dyDescent="0.35">
      <c r="A106" s="1">
        <v>104</v>
      </c>
      <c r="B106" s="2">
        <v>29.2</v>
      </c>
      <c r="C106" s="2">
        <v>0.17</v>
      </c>
      <c r="D106" s="2">
        <v>1.07</v>
      </c>
      <c r="E106">
        <f t="shared" si="5"/>
        <v>37.400000000000006</v>
      </c>
      <c r="F106">
        <f t="shared" si="6"/>
        <v>31.244</v>
      </c>
      <c r="G106">
        <f t="shared" si="7"/>
        <v>83.540106951871635</v>
      </c>
      <c r="H106">
        <v>5</v>
      </c>
      <c r="I106">
        <f t="shared" si="9"/>
        <v>382.14499999999998</v>
      </c>
      <c r="K106">
        <f t="shared" si="8"/>
        <v>95.975337167541511</v>
      </c>
    </row>
    <row r="107" spans="1:11" x14ac:dyDescent="0.35">
      <c r="A107" s="1">
        <v>105</v>
      </c>
      <c r="B107" s="2">
        <v>29.2</v>
      </c>
      <c r="C107" s="2">
        <v>0.16</v>
      </c>
      <c r="D107" s="2">
        <v>1.04</v>
      </c>
      <c r="E107">
        <f t="shared" si="5"/>
        <v>35.200000000000003</v>
      </c>
      <c r="F107">
        <f t="shared" si="6"/>
        <v>30.367999999999999</v>
      </c>
      <c r="G107">
        <f t="shared" si="7"/>
        <v>86.272727272727252</v>
      </c>
      <c r="H107">
        <v>5</v>
      </c>
      <c r="I107">
        <f t="shared" si="9"/>
        <v>383.2</v>
      </c>
      <c r="K107">
        <f t="shared" si="8"/>
        <v>96.240299369615997</v>
      </c>
    </row>
    <row r="108" spans="1:11" x14ac:dyDescent="0.35">
      <c r="A108" s="1">
        <v>106</v>
      </c>
      <c r="B108" s="2">
        <v>29.2</v>
      </c>
      <c r="C108" s="2">
        <v>0.16</v>
      </c>
      <c r="D108" s="2">
        <v>1</v>
      </c>
      <c r="E108">
        <f t="shared" si="5"/>
        <v>35.200000000000003</v>
      </c>
      <c r="F108">
        <f t="shared" si="6"/>
        <v>29.2</v>
      </c>
      <c r="G108">
        <f t="shared" si="7"/>
        <v>82.954545454545453</v>
      </c>
      <c r="H108">
        <v>5</v>
      </c>
      <c r="I108">
        <f t="shared" si="9"/>
        <v>384.21999999999997</v>
      </c>
      <c r="K108">
        <f t="shared" si="8"/>
        <v>96.4964713564558</v>
      </c>
    </row>
    <row r="109" spans="1:11" x14ac:dyDescent="0.35">
      <c r="A109" s="1">
        <v>107</v>
      </c>
      <c r="B109" s="2">
        <v>29.2</v>
      </c>
      <c r="C109" s="2">
        <v>0.15</v>
      </c>
      <c r="D109" s="2">
        <v>0.98</v>
      </c>
      <c r="E109">
        <f t="shared" si="5"/>
        <v>33</v>
      </c>
      <c r="F109">
        <f t="shared" si="6"/>
        <v>28.616</v>
      </c>
      <c r="G109">
        <f t="shared" si="7"/>
        <v>86.715151515151518</v>
      </c>
      <c r="H109">
        <v>5</v>
      </c>
      <c r="I109">
        <f t="shared" si="9"/>
        <v>385.21</v>
      </c>
      <c r="K109">
        <f t="shared" si="8"/>
        <v>96.745108873094409</v>
      </c>
    </row>
    <row r="110" spans="1:11" x14ac:dyDescent="0.35">
      <c r="A110" s="1">
        <v>108</v>
      </c>
      <c r="B110" s="2">
        <v>29.2</v>
      </c>
      <c r="C110" s="2">
        <v>0.14000000000000001</v>
      </c>
      <c r="D110" s="2">
        <v>0.95</v>
      </c>
      <c r="E110">
        <f t="shared" si="5"/>
        <v>30.800000000000004</v>
      </c>
      <c r="F110">
        <f t="shared" si="6"/>
        <v>27.74</v>
      </c>
      <c r="G110">
        <f t="shared" si="7"/>
        <v>90.064935064935042</v>
      </c>
      <c r="H110">
        <v>5</v>
      </c>
      <c r="I110">
        <f t="shared" si="9"/>
        <v>386.17499999999995</v>
      </c>
      <c r="K110">
        <f t="shared" si="8"/>
        <v>96.987467664565386</v>
      </c>
    </row>
    <row r="111" spans="1:11" x14ac:dyDescent="0.35">
      <c r="A111" s="1">
        <v>109</v>
      </c>
      <c r="B111" s="2">
        <v>29.2</v>
      </c>
      <c r="C111" s="2">
        <v>0.14000000000000001</v>
      </c>
      <c r="D111" s="2">
        <v>0.92</v>
      </c>
      <c r="E111">
        <f t="shared" si="5"/>
        <v>30.800000000000004</v>
      </c>
      <c r="F111">
        <f t="shared" si="6"/>
        <v>26.864000000000001</v>
      </c>
      <c r="G111">
        <f t="shared" si="7"/>
        <v>87.220779220779207</v>
      </c>
      <c r="H111">
        <v>5</v>
      </c>
      <c r="I111">
        <f t="shared" si="9"/>
        <v>387.10999999999996</v>
      </c>
      <c r="K111">
        <f t="shared" si="8"/>
        <v>97.222291985835199</v>
      </c>
    </row>
    <row r="112" spans="1:11" x14ac:dyDescent="0.35">
      <c r="A112" s="1">
        <v>110</v>
      </c>
      <c r="B112" s="2">
        <v>29.2</v>
      </c>
      <c r="C112" s="2">
        <v>0.13</v>
      </c>
      <c r="D112" s="2">
        <v>0.9</v>
      </c>
      <c r="E112">
        <f t="shared" si="5"/>
        <v>28.6</v>
      </c>
      <c r="F112">
        <f t="shared" si="6"/>
        <v>26.28</v>
      </c>
      <c r="G112">
        <f t="shared" si="7"/>
        <v>91.888111888111894</v>
      </c>
      <c r="H112">
        <v>5</v>
      </c>
      <c r="I112">
        <f t="shared" si="9"/>
        <v>388.02</v>
      </c>
      <c r="K112">
        <f t="shared" si="8"/>
        <v>97.450837581937364</v>
      </c>
    </row>
    <row r="113" spans="1:11" x14ac:dyDescent="0.35">
      <c r="A113" s="1">
        <v>111</v>
      </c>
      <c r="B113" s="2">
        <v>29.2</v>
      </c>
      <c r="C113" s="2">
        <v>0.13</v>
      </c>
      <c r="D113" s="2">
        <v>0.88</v>
      </c>
      <c r="E113">
        <f t="shared" si="5"/>
        <v>28.6</v>
      </c>
      <c r="F113">
        <f t="shared" si="6"/>
        <v>25.695999999999998</v>
      </c>
      <c r="G113">
        <f t="shared" si="7"/>
        <v>89.846153846153825</v>
      </c>
      <c r="H113">
        <v>5</v>
      </c>
      <c r="I113">
        <f t="shared" si="9"/>
        <v>388.90999999999997</v>
      </c>
      <c r="K113">
        <f t="shared" si="8"/>
        <v>97.674360197905415</v>
      </c>
    </row>
    <row r="114" spans="1:11" x14ac:dyDescent="0.35">
      <c r="A114" s="1">
        <v>112</v>
      </c>
      <c r="B114" s="2">
        <v>29.2</v>
      </c>
      <c r="C114" s="2">
        <v>0.12</v>
      </c>
      <c r="D114" s="2">
        <v>0.84</v>
      </c>
      <c r="E114">
        <f t="shared" si="5"/>
        <v>26.4</v>
      </c>
      <c r="F114">
        <f t="shared" si="6"/>
        <v>24.527999999999999</v>
      </c>
      <c r="G114">
        <f t="shared" si="7"/>
        <v>92.909090909090907</v>
      </c>
      <c r="H114">
        <v>5</v>
      </c>
      <c r="I114">
        <f t="shared" si="9"/>
        <v>389.77</v>
      </c>
      <c r="K114">
        <f t="shared" si="8"/>
        <v>97.890348343672301</v>
      </c>
    </row>
    <row r="115" spans="1:11" x14ac:dyDescent="0.35">
      <c r="A115" s="1">
        <v>113</v>
      </c>
      <c r="B115" s="2">
        <v>29.2</v>
      </c>
      <c r="C115" s="2">
        <v>0.12</v>
      </c>
      <c r="D115" s="2">
        <v>0.81</v>
      </c>
      <c r="E115">
        <f t="shared" si="5"/>
        <v>26.4</v>
      </c>
      <c r="F115">
        <f t="shared" si="6"/>
        <v>23.652000000000001</v>
      </c>
      <c r="G115">
        <f t="shared" si="7"/>
        <v>89.590909090909093</v>
      </c>
      <c r="H115">
        <v>5</v>
      </c>
      <c r="I115">
        <f t="shared" si="9"/>
        <v>390.59499999999997</v>
      </c>
      <c r="K115">
        <f t="shared" si="8"/>
        <v>98.09754627420449</v>
      </c>
    </row>
    <row r="116" spans="1:11" x14ac:dyDescent="0.35">
      <c r="A116" s="1">
        <v>114</v>
      </c>
      <c r="B116" s="2">
        <v>29.3</v>
      </c>
      <c r="C116" s="2">
        <v>0.12</v>
      </c>
      <c r="D116" s="2">
        <v>0.79</v>
      </c>
      <c r="E116">
        <f t="shared" si="5"/>
        <v>26.4</v>
      </c>
      <c r="F116">
        <f t="shared" si="6"/>
        <v>23.147000000000002</v>
      </c>
      <c r="G116">
        <f t="shared" si="7"/>
        <v>87.678030303030312</v>
      </c>
      <c r="H116">
        <v>5</v>
      </c>
      <c r="I116">
        <f t="shared" si="9"/>
        <v>391.39499999999998</v>
      </c>
      <c r="K116">
        <f t="shared" si="8"/>
        <v>98.298465479569032</v>
      </c>
    </row>
    <row r="117" spans="1:11" x14ac:dyDescent="0.35">
      <c r="A117" s="1">
        <v>115</v>
      </c>
      <c r="B117" s="2">
        <v>29.3</v>
      </c>
      <c r="C117" s="2">
        <v>0.11</v>
      </c>
      <c r="D117" s="2">
        <v>0.76</v>
      </c>
      <c r="E117">
        <f t="shared" si="5"/>
        <v>24.2</v>
      </c>
      <c r="F117">
        <f t="shared" si="6"/>
        <v>22.268000000000001</v>
      </c>
      <c r="G117">
        <f t="shared" si="7"/>
        <v>92.016528925619838</v>
      </c>
      <c r="H117">
        <v>5</v>
      </c>
      <c r="I117">
        <f t="shared" si="9"/>
        <v>392.16999999999996</v>
      </c>
      <c r="K117">
        <f t="shared" si="8"/>
        <v>98.493105959765927</v>
      </c>
    </row>
    <row r="118" spans="1:11" x14ac:dyDescent="0.35">
      <c r="A118" s="1">
        <v>116</v>
      </c>
      <c r="B118" s="2">
        <v>29.3</v>
      </c>
      <c r="C118" s="2">
        <v>0.11</v>
      </c>
      <c r="D118" s="2">
        <v>0.74</v>
      </c>
      <c r="E118">
        <f t="shared" si="5"/>
        <v>24.2</v>
      </c>
      <c r="F118">
        <f t="shared" si="6"/>
        <v>21.681999999999999</v>
      </c>
      <c r="G118">
        <f t="shared" si="7"/>
        <v>89.595041322314046</v>
      </c>
      <c r="H118">
        <v>5</v>
      </c>
      <c r="I118">
        <f t="shared" si="9"/>
        <v>392.91999999999996</v>
      </c>
      <c r="K118">
        <f t="shared" si="8"/>
        <v>98.68146771479519</v>
      </c>
    </row>
    <row r="119" spans="1:11" x14ac:dyDescent="0.35">
      <c r="A119" s="1">
        <v>117</v>
      </c>
      <c r="B119" s="2">
        <v>29.3</v>
      </c>
      <c r="C119" s="2">
        <v>0.11</v>
      </c>
      <c r="D119" s="2">
        <v>0.71</v>
      </c>
      <c r="E119">
        <f t="shared" si="5"/>
        <v>24.2</v>
      </c>
      <c r="F119">
        <f t="shared" si="6"/>
        <v>20.803000000000001</v>
      </c>
      <c r="G119">
        <f t="shared" si="7"/>
        <v>85.962809917355372</v>
      </c>
      <c r="H119">
        <v>5</v>
      </c>
      <c r="I119">
        <f t="shared" si="9"/>
        <v>393.64499999999998</v>
      </c>
      <c r="K119">
        <f t="shared" si="8"/>
        <v>98.86355074465682</v>
      </c>
    </row>
    <row r="120" spans="1:11" x14ac:dyDescent="0.35">
      <c r="A120" s="1">
        <v>118</v>
      </c>
      <c r="B120" s="2">
        <v>29.3</v>
      </c>
      <c r="C120" s="2">
        <v>0.1</v>
      </c>
      <c r="D120" s="2">
        <v>0.69</v>
      </c>
      <c r="E120">
        <f t="shared" si="5"/>
        <v>22</v>
      </c>
      <c r="F120">
        <f t="shared" si="6"/>
        <v>20.216999999999999</v>
      </c>
      <c r="G120">
        <f t="shared" si="7"/>
        <v>91.895454545454541</v>
      </c>
      <c r="H120">
        <v>5</v>
      </c>
      <c r="I120">
        <f t="shared" si="9"/>
        <v>394.34499999999997</v>
      </c>
      <c r="K120">
        <f t="shared" si="8"/>
        <v>99.039355049350789</v>
      </c>
    </row>
    <row r="121" spans="1:11" x14ac:dyDescent="0.35">
      <c r="A121" s="1">
        <v>119</v>
      </c>
      <c r="B121" s="2">
        <v>29.3</v>
      </c>
      <c r="C121" s="2">
        <v>0.1</v>
      </c>
      <c r="D121" s="2">
        <v>0.67</v>
      </c>
      <c r="E121">
        <f t="shared" si="5"/>
        <v>22</v>
      </c>
      <c r="F121">
        <f t="shared" si="6"/>
        <v>19.631</v>
      </c>
      <c r="G121">
        <f t="shared" si="7"/>
        <v>89.231818181818184</v>
      </c>
      <c r="H121">
        <v>5</v>
      </c>
      <c r="I121">
        <f t="shared" si="9"/>
        <v>395.02499999999998</v>
      </c>
      <c r="K121">
        <f t="shared" si="8"/>
        <v>99.210136373910657</v>
      </c>
    </row>
    <row r="122" spans="1:11" x14ac:dyDescent="0.35">
      <c r="A122" s="1">
        <v>120</v>
      </c>
      <c r="B122" s="2">
        <v>29.3</v>
      </c>
      <c r="C122" s="2">
        <v>0.1</v>
      </c>
      <c r="D122" s="2">
        <v>0.66</v>
      </c>
      <c r="E122">
        <f t="shared" si="5"/>
        <v>22</v>
      </c>
      <c r="F122">
        <f t="shared" si="6"/>
        <v>19.338000000000001</v>
      </c>
      <c r="G122">
        <f t="shared" si="7"/>
        <v>87.9</v>
      </c>
      <c r="H122">
        <v>5</v>
      </c>
      <c r="I122">
        <f t="shared" si="9"/>
        <v>395.69</v>
      </c>
      <c r="K122">
        <f t="shared" si="8"/>
        <v>99.377150463369929</v>
      </c>
    </row>
    <row r="123" spans="1:11" x14ac:dyDescent="0.35">
      <c r="A123" s="1">
        <v>121</v>
      </c>
      <c r="B123" s="2">
        <v>29.3</v>
      </c>
      <c r="C123" s="2">
        <v>0.09</v>
      </c>
      <c r="D123" s="2">
        <v>0.64</v>
      </c>
      <c r="E123">
        <f t="shared" si="5"/>
        <v>19.8</v>
      </c>
      <c r="F123">
        <f t="shared" si="6"/>
        <v>18.752000000000002</v>
      </c>
      <c r="G123">
        <f t="shared" si="7"/>
        <v>94.707070707070713</v>
      </c>
      <c r="I123">
        <f t="shared" si="9"/>
        <v>396.34</v>
      </c>
      <c r="K123">
        <f t="shared" si="8"/>
        <v>99.540397317728619</v>
      </c>
    </row>
    <row r="124" spans="1:11" x14ac:dyDescent="0.35">
      <c r="A124" s="1">
        <v>122</v>
      </c>
      <c r="B124" s="2">
        <v>29.3</v>
      </c>
      <c r="C124" s="2">
        <v>0.09</v>
      </c>
      <c r="D124" s="2">
        <v>0.62</v>
      </c>
      <c r="E124">
        <f t="shared" si="5"/>
        <v>19.8</v>
      </c>
      <c r="F124">
        <f t="shared" si="6"/>
        <v>18.166</v>
      </c>
      <c r="G124">
        <f t="shared" si="7"/>
        <v>91.74747474747474</v>
      </c>
      <c r="I124">
        <f t="shared" si="9"/>
        <v>396.96999999999997</v>
      </c>
      <c r="K124">
        <f t="shared" si="8"/>
        <v>99.69862119195318</v>
      </c>
    </row>
    <row r="125" spans="1:11" x14ac:dyDescent="0.35">
      <c r="A125" s="1">
        <v>123</v>
      </c>
      <c r="B125" s="2">
        <v>29.3</v>
      </c>
      <c r="C125" s="2">
        <v>0.09</v>
      </c>
      <c r="D125" s="2">
        <v>0.6</v>
      </c>
      <c r="E125">
        <f t="shared" si="5"/>
        <v>19.8</v>
      </c>
      <c r="F125">
        <f t="shared" si="6"/>
        <v>17.579999999999998</v>
      </c>
      <c r="G125">
        <f t="shared" si="7"/>
        <v>88.787878787878768</v>
      </c>
      <c r="I125">
        <f t="shared" si="9"/>
        <v>397.58</v>
      </c>
      <c r="K125">
        <f t="shared" si="8"/>
        <v>99.851822086043654</v>
      </c>
    </row>
    <row r="126" spans="1:11" x14ac:dyDescent="0.35">
      <c r="A126" s="1">
        <v>124</v>
      </c>
      <c r="B126" s="2">
        <v>29.3</v>
      </c>
      <c r="C126" s="2">
        <v>0.09</v>
      </c>
      <c r="D126" s="2">
        <v>0.57999999999999996</v>
      </c>
      <c r="E126">
        <f t="shared" si="5"/>
        <v>19.8</v>
      </c>
      <c r="F126">
        <f t="shared" si="6"/>
        <v>16.994</v>
      </c>
      <c r="G126">
        <f t="shared" si="7"/>
        <v>85.828282828282823</v>
      </c>
      <c r="I126">
        <f t="shared" si="9"/>
        <v>398.16999999999996</v>
      </c>
      <c r="J126">
        <f>I126/60</f>
        <v>6.6361666666666661</v>
      </c>
      <c r="K126">
        <f t="shared" si="8"/>
        <v>100</v>
      </c>
    </row>
    <row r="127" spans="1:11" x14ac:dyDescent="0.35">
      <c r="A127" s="1">
        <v>125</v>
      </c>
    </row>
    <row r="128" spans="1:11" x14ac:dyDescent="0.35">
      <c r="A128" s="1">
        <v>126</v>
      </c>
    </row>
    <row r="129" spans="1:1" x14ac:dyDescent="0.35">
      <c r="A129" s="1">
        <v>127</v>
      </c>
    </row>
    <row r="130" spans="1:1" x14ac:dyDescent="0.35">
      <c r="A130" s="1">
        <v>128</v>
      </c>
    </row>
    <row r="131" spans="1:1" x14ac:dyDescent="0.35">
      <c r="A131" s="1">
        <v>129</v>
      </c>
    </row>
    <row r="132" spans="1:1" x14ac:dyDescent="0.35">
      <c r="A132" s="1">
        <v>130</v>
      </c>
    </row>
    <row r="133" spans="1:1" x14ac:dyDescent="0.35">
      <c r="A133" s="1">
        <v>131</v>
      </c>
    </row>
    <row r="134" spans="1:1" x14ac:dyDescent="0.35">
      <c r="A134" s="1">
        <v>132</v>
      </c>
    </row>
    <row r="135" spans="1:1" x14ac:dyDescent="0.35">
      <c r="A135" s="1">
        <v>133</v>
      </c>
    </row>
    <row r="136" spans="1:1" x14ac:dyDescent="0.35">
      <c r="A136" s="1">
        <v>134</v>
      </c>
    </row>
    <row r="137" spans="1:1" x14ac:dyDescent="0.35">
      <c r="A137" s="1">
        <v>135</v>
      </c>
    </row>
    <row r="138" spans="1:1" x14ac:dyDescent="0.35">
      <c r="A138" s="1">
        <v>136</v>
      </c>
    </row>
    <row r="139" spans="1:1" x14ac:dyDescent="0.35">
      <c r="A139" s="1">
        <v>137</v>
      </c>
    </row>
    <row r="140" spans="1:1" x14ac:dyDescent="0.35">
      <c r="A140" s="1">
        <v>138</v>
      </c>
    </row>
    <row r="141" spans="1:1" x14ac:dyDescent="0.35">
      <c r="A141" s="1">
        <v>139</v>
      </c>
    </row>
    <row r="142" spans="1:1" x14ac:dyDescent="0.35">
      <c r="A142" s="1">
        <v>140</v>
      </c>
    </row>
    <row r="143" spans="1:1" x14ac:dyDescent="0.35">
      <c r="A143" s="1">
        <v>141</v>
      </c>
    </row>
    <row r="144" spans="1:1" x14ac:dyDescent="0.35">
      <c r="A144" s="1">
        <v>142</v>
      </c>
    </row>
    <row r="145" spans="1:1" x14ac:dyDescent="0.35">
      <c r="A145" s="1">
        <v>143</v>
      </c>
    </row>
    <row r="146" spans="1:1" x14ac:dyDescent="0.35">
      <c r="A146" s="1">
        <v>144</v>
      </c>
    </row>
    <row r="147" spans="1:1" x14ac:dyDescent="0.35">
      <c r="A147" s="1">
        <v>145</v>
      </c>
    </row>
    <row r="148" spans="1:1" x14ac:dyDescent="0.35">
      <c r="A148" s="1">
        <v>146</v>
      </c>
    </row>
    <row r="149" spans="1:1" x14ac:dyDescent="0.35">
      <c r="A149" s="1">
        <v>147</v>
      </c>
    </row>
    <row r="150" spans="1:1" x14ac:dyDescent="0.35">
      <c r="A150" s="1">
        <v>148</v>
      </c>
    </row>
    <row r="151" spans="1:1" x14ac:dyDescent="0.35">
      <c r="A151" s="1">
        <v>149</v>
      </c>
    </row>
    <row r="152" spans="1:1" x14ac:dyDescent="0.35">
      <c r="A152" s="1">
        <v>150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B16B-A0EF-45B4-A151-6A31EBA91F9C}">
  <dimension ref="A1:K151"/>
  <sheetViews>
    <sheetView zoomScale="85" zoomScaleNormal="85" workbookViewId="0">
      <selection activeCell="P20" sqref="P20"/>
    </sheetView>
  </sheetViews>
  <sheetFormatPr defaultRowHeight="14.5" x14ac:dyDescent="0.35"/>
  <cols>
    <col min="1" max="1" width="12.1796875" customWidth="1"/>
    <col min="9" max="9" width="16.54296875" customWidth="1"/>
    <col min="11" max="11" width="11.453125" customWidth="1"/>
  </cols>
  <sheetData>
    <row r="1" spans="1:11" ht="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K1" t="s">
        <v>8</v>
      </c>
    </row>
    <row r="2" spans="1:11" x14ac:dyDescent="0.35">
      <c r="A2" s="1">
        <v>0</v>
      </c>
      <c r="B2" s="2">
        <v>25.5</v>
      </c>
      <c r="C2" s="2">
        <v>0.32</v>
      </c>
      <c r="D2" s="2">
        <v>2.5</v>
      </c>
      <c r="E2" s="2">
        <f>C2*220</f>
        <v>70.400000000000006</v>
      </c>
      <c r="F2">
        <f>B2*D2</f>
        <v>63.75</v>
      </c>
      <c r="G2">
        <f>(F2/E2)*100</f>
        <v>90.553977272727266</v>
      </c>
      <c r="H2" s="2">
        <f>D2-0.1</f>
        <v>2.4</v>
      </c>
      <c r="I2">
        <v>0</v>
      </c>
      <c r="K2">
        <f>I2/$I$40*100</f>
        <v>0</v>
      </c>
    </row>
    <row r="3" spans="1:11" x14ac:dyDescent="0.35">
      <c r="A3" s="1">
        <v>5</v>
      </c>
      <c r="B3" s="2">
        <v>25.6</v>
      </c>
      <c r="C3" s="2">
        <v>0.32</v>
      </c>
      <c r="D3" s="2">
        <v>2.5</v>
      </c>
      <c r="E3" s="2">
        <f t="shared" ref="E3:E28" si="0">C3*220</f>
        <v>70.400000000000006</v>
      </c>
      <c r="F3">
        <f t="shared" ref="F3:F28" si="1">B3*D3</f>
        <v>64</v>
      </c>
      <c r="G3">
        <f t="shared" ref="G3:G28" si="2">(F3/E3)*100</f>
        <v>90.909090909090907</v>
      </c>
      <c r="H3" s="2">
        <f t="shared" ref="H3:H40" si="3">D3-0.1</f>
        <v>2.4</v>
      </c>
      <c r="I3">
        <f>(A3-A2)*((D2+D3)/2)+I2</f>
        <v>12.5</v>
      </c>
      <c r="K3">
        <f t="shared" ref="K3:K40" si="4">I3/$I$40*100</f>
        <v>3.2303915234526421</v>
      </c>
    </row>
    <row r="4" spans="1:11" x14ac:dyDescent="0.35">
      <c r="A4" s="1">
        <v>10</v>
      </c>
      <c r="B4" s="2">
        <v>25.7</v>
      </c>
      <c r="C4" s="2">
        <v>0.32</v>
      </c>
      <c r="D4" s="2">
        <v>2.5</v>
      </c>
      <c r="E4" s="2">
        <f t="shared" si="0"/>
        <v>70.400000000000006</v>
      </c>
      <c r="F4">
        <f t="shared" si="1"/>
        <v>64.25</v>
      </c>
      <c r="G4">
        <f t="shared" si="2"/>
        <v>91.264204545454547</v>
      </c>
      <c r="H4" s="2">
        <f t="shared" si="3"/>
        <v>2.4</v>
      </c>
      <c r="I4">
        <f t="shared" ref="I4:I40" si="5">(A4-A3)*((D3+D4)/2)+I3</f>
        <v>25</v>
      </c>
      <c r="K4">
        <f t="shared" si="4"/>
        <v>6.4607830469052843</v>
      </c>
    </row>
    <row r="5" spans="1:11" x14ac:dyDescent="0.35">
      <c r="A5" s="1">
        <v>15</v>
      </c>
      <c r="B5" s="2">
        <v>25.8</v>
      </c>
      <c r="C5" s="2">
        <v>0.31</v>
      </c>
      <c r="D5" s="2">
        <v>2.5</v>
      </c>
      <c r="E5" s="2">
        <f t="shared" si="0"/>
        <v>68.2</v>
      </c>
      <c r="F5">
        <f t="shared" si="1"/>
        <v>64.5</v>
      </c>
      <c r="G5">
        <f t="shared" si="2"/>
        <v>94.574780058651015</v>
      </c>
      <c r="H5" s="2">
        <f t="shared" si="3"/>
        <v>2.4</v>
      </c>
      <c r="I5">
        <f t="shared" si="5"/>
        <v>37.5</v>
      </c>
      <c r="K5">
        <f t="shared" si="4"/>
        <v>9.6911745703579264</v>
      </c>
    </row>
    <row r="6" spans="1:11" x14ac:dyDescent="0.35">
      <c r="A6" s="1">
        <v>20</v>
      </c>
      <c r="B6" s="2">
        <v>25.9</v>
      </c>
      <c r="C6" s="2">
        <v>0.31</v>
      </c>
      <c r="D6" s="2">
        <v>2.5</v>
      </c>
      <c r="E6" s="2">
        <f t="shared" si="0"/>
        <v>68.2</v>
      </c>
      <c r="F6">
        <f t="shared" si="1"/>
        <v>64.75</v>
      </c>
      <c r="G6">
        <f t="shared" si="2"/>
        <v>94.941348973607035</v>
      </c>
      <c r="H6" s="2">
        <f t="shared" si="3"/>
        <v>2.4</v>
      </c>
      <c r="I6">
        <f t="shared" si="5"/>
        <v>50</v>
      </c>
      <c r="K6">
        <f t="shared" si="4"/>
        <v>12.921566093810569</v>
      </c>
    </row>
    <row r="7" spans="1:11" x14ac:dyDescent="0.35">
      <c r="A7" s="1">
        <v>25</v>
      </c>
      <c r="B7" s="2">
        <v>26</v>
      </c>
      <c r="C7" s="2">
        <v>0.32</v>
      </c>
      <c r="D7" s="2">
        <v>2.5100000000000002</v>
      </c>
      <c r="E7" s="2">
        <f t="shared" si="0"/>
        <v>70.400000000000006</v>
      </c>
      <c r="F7">
        <f t="shared" si="1"/>
        <v>65.260000000000005</v>
      </c>
      <c r="G7">
        <f t="shared" si="2"/>
        <v>92.69886363636364</v>
      </c>
      <c r="H7" s="2">
        <f t="shared" si="3"/>
        <v>2.41</v>
      </c>
      <c r="I7">
        <f t="shared" si="5"/>
        <v>62.524999999999999</v>
      </c>
      <c r="K7">
        <f t="shared" si="4"/>
        <v>16.158418400310115</v>
      </c>
    </row>
    <row r="8" spans="1:11" x14ac:dyDescent="0.35">
      <c r="A8" s="1">
        <v>30</v>
      </c>
      <c r="B8" s="2">
        <v>26.1</v>
      </c>
      <c r="C8" s="2">
        <v>0.32</v>
      </c>
      <c r="D8" s="2">
        <v>2.5100000000000002</v>
      </c>
      <c r="E8" s="2">
        <f t="shared" si="0"/>
        <v>70.400000000000006</v>
      </c>
      <c r="F8">
        <f t="shared" si="1"/>
        <v>65.51100000000001</v>
      </c>
      <c r="G8">
        <f t="shared" si="2"/>
        <v>93.055397727272734</v>
      </c>
      <c r="H8" s="2">
        <f t="shared" si="3"/>
        <v>2.41</v>
      </c>
      <c r="I8">
        <f t="shared" si="5"/>
        <v>75.075000000000003</v>
      </c>
      <c r="K8">
        <f t="shared" si="4"/>
        <v>19.401731489856569</v>
      </c>
    </row>
    <row r="9" spans="1:11" x14ac:dyDescent="0.35">
      <c r="A9" s="1">
        <v>35</v>
      </c>
      <c r="B9" s="2">
        <v>26.2</v>
      </c>
      <c r="C9" s="2">
        <v>0.32</v>
      </c>
      <c r="D9" s="2">
        <v>2.5100000000000002</v>
      </c>
      <c r="E9" s="2">
        <f t="shared" si="0"/>
        <v>70.400000000000006</v>
      </c>
      <c r="F9">
        <f t="shared" si="1"/>
        <v>65.762</v>
      </c>
      <c r="G9">
        <f t="shared" si="2"/>
        <v>93.411931818181813</v>
      </c>
      <c r="H9" s="2">
        <f t="shared" si="3"/>
        <v>2.41</v>
      </c>
      <c r="I9">
        <f t="shared" si="5"/>
        <v>87.625</v>
      </c>
      <c r="K9">
        <f t="shared" si="4"/>
        <v>22.64504457940302</v>
      </c>
    </row>
    <row r="10" spans="1:11" x14ac:dyDescent="0.35">
      <c r="A10" s="1">
        <v>40</v>
      </c>
      <c r="B10" s="2">
        <v>26.3</v>
      </c>
      <c r="C10" s="2">
        <v>0.32</v>
      </c>
      <c r="D10" s="2">
        <v>2.5100000000000002</v>
      </c>
      <c r="E10" s="2">
        <f t="shared" si="0"/>
        <v>70.400000000000006</v>
      </c>
      <c r="F10">
        <f t="shared" si="1"/>
        <v>66.013000000000005</v>
      </c>
      <c r="G10">
        <f t="shared" si="2"/>
        <v>93.768465909090921</v>
      </c>
      <c r="H10" s="2">
        <f t="shared" si="3"/>
        <v>2.41</v>
      </c>
      <c r="I10">
        <f t="shared" si="5"/>
        <v>100.175</v>
      </c>
      <c r="K10">
        <f t="shared" si="4"/>
        <v>25.888357668949475</v>
      </c>
    </row>
    <row r="11" spans="1:11" x14ac:dyDescent="0.35">
      <c r="A11" s="1">
        <v>45</v>
      </c>
      <c r="B11" s="2">
        <v>26.4</v>
      </c>
      <c r="C11" s="2">
        <v>0.32</v>
      </c>
      <c r="D11" s="2">
        <v>2.5100000000000002</v>
      </c>
      <c r="E11" s="2">
        <f t="shared" si="0"/>
        <v>70.400000000000006</v>
      </c>
      <c r="F11">
        <f t="shared" si="1"/>
        <v>66.263999999999996</v>
      </c>
      <c r="G11">
        <f t="shared" si="2"/>
        <v>94.124999999999986</v>
      </c>
      <c r="H11" s="2">
        <f t="shared" si="3"/>
        <v>2.41</v>
      </c>
      <c r="I11">
        <f t="shared" si="5"/>
        <v>112.72499999999999</v>
      </c>
      <c r="K11">
        <f t="shared" si="4"/>
        <v>29.131670758495925</v>
      </c>
    </row>
    <row r="12" spans="1:11" x14ac:dyDescent="0.35">
      <c r="A12" s="1">
        <v>50</v>
      </c>
      <c r="B12" s="2">
        <v>26.6</v>
      </c>
      <c r="C12" s="2">
        <v>0.33</v>
      </c>
      <c r="D12" s="2">
        <v>2.5100000000000002</v>
      </c>
      <c r="E12" s="2">
        <f t="shared" si="0"/>
        <v>72.600000000000009</v>
      </c>
      <c r="F12">
        <f t="shared" si="1"/>
        <v>66.766000000000005</v>
      </c>
      <c r="G12">
        <f t="shared" si="2"/>
        <v>91.964187327823694</v>
      </c>
      <c r="H12" s="2">
        <f t="shared" si="3"/>
        <v>2.41</v>
      </c>
      <c r="I12">
        <f t="shared" si="5"/>
        <v>125.27499999999999</v>
      </c>
      <c r="K12">
        <f t="shared" si="4"/>
        <v>32.374983848042376</v>
      </c>
    </row>
    <row r="13" spans="1:11" x14ac:dyDescent="0.35">
      <c r="A13" s="1">
        <v>55</v>
      </c>
      <c r="B13" s="2">
        <v>26.7</v>
      </c>
      <c r="C13" s="2">
        <v>0.33</v>
      </c>
      <c r="D13" s="2">
        <v>2.5100000000000002</v>
      </c>
      <c r="E13" s="2">
        <f t="shared" si="0"/>
        <v>72.600000000000009</v>
      </c>
      <c r="F13">
        <f t="shared" si="1"/>
        <v>67.01700000000001</v>
      </c>
      <c r="G13">
        <f t="shared" si="2"/>
        <v>92.309917355371908</v>
      </c>
      <c r="H13" s="2">
        <f t="shared" si="3"/>
        <v>2.41</v>
      </c>
      <c r="I13">
        <f t="shared" si="5"/>
        <v>137.82499999999999</v>
      </c>
      <c r="K13">
        <f t="shared" si="4"/>
        <v>35.618296937588831</v>
      </c>
    </row>
    <row r="14" spans="1:11" x14ac:dyDescent="0.35">
      <c r="A14" s="1">
        <v>60</v>
      </c>
      <c r="B14" s="2">
        <v>26.8</v>
      </c>
      <c r="C14" s="2">
        <v>0.33</v>
      </c>
      <c r="D14" s="2">
        <v>2.5100000000000002</v>
      </c>
      <c r="E14" s="2">
        <f t="shared" si="0"/>
        <v>72.600000000000009</v>
      </c>
      <c r="F14">
        <f t="shared" si="1"/>
        <v>67.268000000000015</v>
      </c>
      <c r="G14">
        <f t="shared" si="2"/>
        <v>92.655647382920108</v>
      </c>
      <c r="H14" s="2">
        <f t="shared" si="3"/>
        <v>2.41</v>
      </c>
      <c r="I14">
        <f t="shared" si="5"/>
        <v>150.375</v>
      </c>
      <c r="K14">
        <f t="shared" si="4"/>
        <v>38.861610027135285</v>
      </c>
    </row>
    <row r="15" spans="1:11" x14ac:dyDescent="0.35">
      <c r="A15" s="1">
        <v>65</v>
      </c>
      <c r="B15" s="2">
        <v>26.9</v>
      </c>
      <c r="C15" s="2">
        <v>0.33</v>
      </c>
      <c r="D15" s="2">
        <v>2.5100000000000002</v>
      </c>
      <c r="E15" s="2">
        <f t="shared" si="0"/>
        <v>72.600000000000009</v>
      </c>
      <c r="F15">
        <f t="shared" si="1"/>
        <v>67.519000000000005</v>
      </c>
      <c r="G15">
        <f t="shared" si="2"/>
        <v>93.001377410468308</v>
      </c>
      <c r="H15" s="2">
        <f t="shared" si="3"/>
        <v>2.41</v>
      </c>
      <c r="I15">
        <f t="shared" si="5"/>
        <v>162.92500000000001</v>
      </c>
      <c r="K15">
        <f t="shared" si="4"/>
        <v>42.104923116681739</v>
      </c>
    </row>
    <row r="16" spans="1:11" x14ac:dyDescent="0.35">
      <c r="A16" s="1">
        <v>70</v>
      </c>
      <c r="B16" s="2">
        <v>27.1</v>
      </c>
      <c r="C16" s="2">
        <v>0.33</v>
      </c>
      <c r="D16" s="2">
        <v>2.5100000000000002</v>
      </c>
      <c r="E16" s="2">
        <f t="shared" si="0"/>
        <v>72.600000000000009</v>
      </c>
      <c r="F16">
        <f t="shared" si="1"/>
        <v>68.021000000000015</v>
      </c>
      <c r="G16">
        <f t="shared" si="2"/>
        <v>93.69283746556475</v>
      </c>
      <c r="H16" s="2">
        <f t="shared" si="3"/>
        <v>2.41</v>
      </c>
      <c r="I16">
        <f t="shared" si="5"/>
        <v>175.47500000000002</v>
      </c>
      <c r="K16">
        <f t="shared" si="4"/>
        <v>45.348236206228194</v>
      </c>
    </row>
    <row r="17" spans="1:11" x14ac:dyDescent="0.35">
      <c r="A17" s="1">
        <v>75</v>
      </c>
      <c r="B17" s="2">
        <v>27.2</v>
      </c>
      <c r="C17" s="2">
        <v>0.34</v>
      </c>
      <c r="D17" s="2">
        <v>2.5100000000000002</v>
      </c>
      <c r="E17" s="2">
        <f t="shared" si="0"/>
        <v>74.800000000000011</v>
      </c>
      <c r="F17">
        <f t="shared" si="1"/>
        <v>68.272000000000006</v>
      </c>
      <c r="G17">
        <f t="shared" si="2"/>
        <v>91.272727272727266</v>
      </c>
      <c r="H17" s="2">
        <f t="shared" si="3"/>
        <v>2.41</v>
      </c>
      <c r="I17">
        <f t="shared" si="5"/>
        <v>188.02500000000003</v>
      </c>
      <c r="K17">
        <f t="shared" si="4"/>
        <v>48.591549295774648</v>
      </c>
    </row>
    <row r="18" spans="1:11" x14ac:dyDescent="0.35">
      <c r="A18" s="1">
        <v>80</v>
      </c>
      <c r="B18" s="2">
        <v>27.4</v>
      </c>
      <c r="C18" s="2">
        <v>0.34</v>
      </c>
      <c r="D18" s="2">
        <v>2.5100000000000002</v>
      </c>
      <c r="E18" s="2">
        <f t="shared" si="0"/>
        <v>74.800000000000011</v>
      </c>
      <c r="F18">
        <f t="shared" si="1"/>
        <v>68.774000000000001</v>
      </c>
      <c r="G18">
        <f t="shared" si="2"/>
        <v>91.943850267379673</v>
      </c>
      <c r="H18" s="2">
        <f t="shared" si="3"/>
        <v>2.41</v>
      </c>
      <c r="I18">
        <f t="shared" si="5"/>
        <v>200.57500000000005</v>
      </c>
      <c r="K18">
        <f t="shared" si="4"/>
        <v>51.834862385321109</v>
      </c>
    </row>
    <row r="19" spans="1:11" x14ac:dyDescent="0.35">
      <c r="A19" s="1">
        <v>85</v>
      </c>
      <c r="B19" s="2">
        <v>27.5</v>
      </c>
      <c r="C19" s="2">
        <v>0.34</v>
      </c>
      <c r="D19" s="2">
        <v>2.5100000000000002</v>
      </c>
      <c r="E19" s="2">
        <f t="shared" si="0"/>
        <v>74.800000000000011</v>
      </c>
      <c r="F19">
        <f t="shared" si="1"/>
        <v>69.025000000000006</v>
      </c>
      <c r="G19">
        <f t="shared" si="2"/>
        <v>92.27941176470587</v>
      </c>
      <c r="H19" s="2">
        <f t="shared" si="3"/>
        <v>2.41</v>
      </c>
      <c r="I19">
        <f t="shared" si="5"/>
        <v>213.12500000000006</v>
      </c>
      <c r="K19">
        <f t="shared" si="4"/>
        <v>55.078175474867564</v>
      </c>
    </row>
    <row r="20" spans="1:11" x14ac:dyDescent="0.35">
      <c r="A20" s="1">
        <v>90</v>
      </c>
      <c r="B20" s="2">
        <v>27.7</v>
      </c>
      <c r="C20" s="2">
        <v>0.34</v>
      </c>
      <c r="D20" s="2">
        <v>2.5100000000000002</v>
      </c>
      <c r="E20" s="2">
        <f t="shared" si="0"/>
        <v>74.800000000000011</v>
      </c>
      <c r="F20">
        <f t="shared" si="1"/>
        <v>69.527000000000001</v>
      </c>
      <c r="G20">
        <f t="shared" si="2"/>
        <v>92.950534759358277</v>
      </c>
      <c r="H20" s="2">
        <f t="shared" si="3"/>
        <v>2.41</v>
      </c>
      <c r="I20">
        <f t="shared" si="5"/>
        <v>225.67500000000007</v>
      </c>
      <c r="K20">
        <f t="shared" si="4"/>
        <v>58.321488564414011</v>
      </c>
    </row>
    <row r="21" spans="1:11" x14ac:dyDescent="0.35">
      <c r="A21" s="1">
        <v>95</v>
      </c>
      <c r="B21" s="2">
        <v>27.8</v>
      </c>
      <c r="C21" s="2">
        <v>0.35</v>
      </c>
      <c r="D21" s="2">
        <v>2.5100000000000002</v>
      </c>
      <c r="E21" s="2">
        <f t="shared" si="0"/>
        <v>77</v>
      </c>
      <c r="F21">
        <f t="shared" si="1"/>
        <v>69.778000000000006</v>
      </c>
      <c r="G21">
        <f t="shared" si="2"/>
        <v>90.620779220779227</v>
      </c>
      <c r="H21" s="2">
        <f t="shared" si="3"/>
        <v>2.41</v>
      </c>
      <c r="I21">
        <f t="shared" si="5"/>
        <v>238.22500000000008</v>
      </c>
      <c r="K21">
        <f t="shared" si="4"/>
        <v>61.56480165396048</v>
      </c>
    </row>
    <row r="22" spans="1:11" x14ac:dyDescent="0.35">
      <c r="A22" s="1">
        <v>100</v>
      </c>
      <c r="B22" s="2">
        <v>28</v>
      </c>
      <c r="C22" s="2">
        <v>0.35</v>
      </c>
      <c r="D22" s="2">
        <v>2.5100000000000002</v>
      </c>
      <c r="E22" s="2">
        <f t="shared" si="0"/>
        <v>77</v>
      </c>
      <c r="F22">
        <f t="shared" si="1"/>
        <v>70.28</v>
      </c>
      <c r="G22">
        <f t="shared" si="2"/>
        <v>91.272727272727266</v>
      </c>
      <c r="H22" s="2">
        <f t="shared" si="3"/>
        <v>2.41</v>
      </c>
      <c r="I22">
        <f t="shared" si="5"/>
        <v>250.77500000000009</v>
      </c>
      <c r="K22">
        <f t="shared" si="4"/>
        <v>64.808114743506934</v>
      </c>
    </row>
    <row r="23" spans="1:11" x14ac:dyDescent="0.35">
      <c r="A23" s="1">
        <v>105</v>
      </c>
      <c r="B23" s="2">
        <v>28.2</v>
      </c>
      <c r="C23" s="2">
        <v>0.36</v>
      </c>
      <c r="D23" s="2">
        <v>2.5</v>
      </c>
      <c r="E23" s="2">
        <f t="shared" si="0"/>
        <v>79.2</v>
      </c>
      <c r="F23">
        <f t="shared" si="1"/>
        <v>70.5</v>
      </c>
      <c r="G23">
        <f t="shared" si="2"/>
        <v>89.015151515151516</v>
      </c>
      <c r="H23" s="2">
        <f t="shared" si="3"/>
        <v>2.4</v>
      </c>
      <c r="I23">
        <f t="shared" si="5"/>
        <v>263.30000000000007</v>
      </c>
      <c r="K23">
        <f t="shared" si="4"/>
        <v>68.044967050006463</v>
      </c>
    </row>
    <row r="24" spans="1:11" x14ac:dyDescent="0.35">
      <c r="A24" s="1">
        <v>110</v>
      </c>
      <c r="B24" s="2">
        <v>28.4</v>
      </c>
      <c r="C24" s="2">
        <v>0.35</v>
      </c>
      <c r="D24" s="2">
        <v>2.44</v>
      </c>
      <c r="E24" s="2">
        <f t="shared" si="0"/>
        <v>77</v>
      </c>
      <c r="F24">
        <f t="shared" si="1"/>
        <v>69.295999999999992</v>
      </c>
      <c r="G24">
        <f t="shared" si="2"/>
        <v>89.994805194805181</v>
      </c>
      <c r="H24" s="2">
        <f t="shared" si="3"/>
        <v>2.34</v>
      </c>
      <c r="I24">
        <f t="shared" si="5"/>
        <v>275.65000000000009</v>
      </c>
      <c r="K24">
        <f t="shared" si="4"/>
        <v>71.236593875177689</v>
      </c>
    </row>
    <row r="25" spans="1:11" x14ac:dyDescent="0.35">
      <c r="A25" s="1">
        <v>115</v>
      </c>
      <c r="B25" s="2">
        <v>28.5</v>
      </c>
      <c r="C25" s="2">
        <v>0.32</v>
      </c>
      <c r="D25" s="2">
        <v>2.2800000000000002</v>
      </c>
      <c r="E25" s="2">
        <f t="shared" si="0"/>
        <v>70.400000000000006</v>
      </c>
      <c r="F25">
        <f t="shared" si="1"/>
        <v>64.98</v>
      </c>
      <c r="G25">
        <f t="shared" si="2"/>
        <v>92.30113636363636</v>
      </c>
      <c r="H25" s="2">
        <f t="shared" si="3"/>
        <v>2.1800000000000002</v>
      </c>
      <c r="I25">
        <f t="shared" si="5"/>
        <v>287.4500000000001</v>
      </c>
      <c r="K25">
        <f t="shared" si="4"/>
        <v>74.286083473316992</v>
      </c>
    </row>
    <row r="26" spans="1:11" x14ac:dyDescent="0.35">
      <c r="A26" s="1">
        <v>120</v>
      </c>
      <c r="B26" s="2">
        <v>28.6</v>
      </c>
      <c r="C26" s="2">
        <v>0.28999999999999998</v>
      </c>
      <c r="D26" s="2">
        <v>2.0499999999999998</v>
      </c>
      <c r="E26" s="2">
        <f t="shared" si="0"/>
        <v>63.8</v>
      </c>
      <c r="F26">
        <f t="shared" si="1"/>
        <v>58.629999999999995</v>
      </c>
      <c r="G26">
        <f t="shared" si="2"/>
        <v>91.896551724137936</v>
      </c>
      <c r="H26" s="2">
        <f t="shared" si="3"/>
        <v>1.9499999999999997</v>
      </c>
      <c r="I26">
        <f t="shared" si="5"/>
        <v>298.27500000000009</v>
      </c>
      <c r="K26">
        <f t="shared" si="4"/>
        <v>77.083602532626969</v>
      </c>
    </row>
    <row r="27" spans="1:11" x14ac:dyDescent="0.35">
      <c r="A27" s="1">
        <v>125</v>
      </c>
      <c r="B27" s="2">
        <v>28.7</v>
      </c>
      <c r="C27" s="2">
        <v>0.28000000000000003</v>
      </c>
      <c r="D27" s="2">
        <v>1.9400000000000002</v>
      </c>
      <c r="E27" s="2">
        <f t="shared" si="0"/>
        <v>61.600000000000009</v>
      </c>
      <c r="F27">
        <f t="shared" si="1"/>
        <v>55.678000000000004</v>
      </c>
      <c r="G27">
        <f t="shared" si="2"/>
        <v>90.386363636363626</v>
      </c>
      <c r="H27" s="2">
        <f t="shared" si="3"/>
        <v>1.84</v>
      </c>
      <c r="I27">
        <f t="shared" si="5"/>
        <v>308.25000000000011</v>
      </c>
      <c r="K27">
        <f t="shared" si="4"/>
        <v>79.661454968342184</v>
      </c>
    </row>
    <row r="28" spans="1:11" x14ac:dyDescent="0.35">
      <c r="A28" s="1">
        <v>130</v>
      </c>
      <c r="B28" s="2">
        <v>28.8</v>
      </c>
      <c r="C28" s="2">
        <v>0.27</v>
      </c>
      <c r="D28" s="2">
        <v>1.85</v>
      </c>
      <c r="E28" s="2">
        <f t="shared" si="0"/>
        <v>59.400000000000006</v>
      </c>
      <c r="F28">
        <f t="shared" si="1"/>
        <v>53.28</v>
      </c>
      <c r="G28">
        <f t="shared" si="2"/>
        <v>89.696969696969688</v>
      </c>
      <c r="H28" s="2">
        <f t="shared" si="3"/>
        <v>1.75</v>
      </c>
      <c r="I28">
        <f t="shared" si="5"/>
        <v>317.72500000000014</v>
      </c>
      <c r="K28">
        <f t="shared" si="4"/>
        <v>82.110091743119298</v>
      </c>
    </row>
    <row r="29" spans="1:11" x14ac:dyDescent="0.35">
      <c r="A29" s="1">
        <v>135</v>
      </c>
      <c r="B29" s="2">
        <v>28.8</v>
      </c>
      <c r="C29" s="2">
        <v>0.26</v>
      </c>
      <c r="D29" s="2">
        <v>1.77</v>
      </c>
      <c r="E29" s="2">
        <f t="shared" ref="E29:E40" si="6">C29*220</f>
        <v>57.2</v>
      </c>
      <c r="F29">
        <f t="shared" ref="F29:F40" si="7">B29*D29</f>
        <v>50.975999999999999</v>
      </c>
      <c r="G29">
        <f t="shared" ref="G29:G40" si="8">(F29/E29)*100</f>
        <v>89.118881118881106</v>
      </c>
      <c r="H29" s="2">
        <f t="shared" si="3"/>
        <v>1.67</v>
      </c>
      <c r="I29">
        <f t="shared" si="5"/>
        <v>326.77500000000015</v>
      </c>
      <c r="K29">
        <f t="shared" si="4"/>
        <v>84.44889520609901</v>
      </c>
    </row>
    <row r="30" spans="1:11" x14ac:dyDescent="0.35">
      <c r="A30" s="1">
        <v>140</v>
      </c>
      <c r="B30" s="2">
        <v>28.9</v>
      </c>
      <c r="C30" s="2">
        <v>0.24</v>
      </c>
      <c r="D30" s="2">
        <v>1.6500000000000001</v>
      </c>
      <c r="E30" s="2">
        <f t="shared" si="6"/>
        <v>52.8</v>
      </c>
      <c r="F30">
        <f t="shared" si="7"/>
        <v>47.685000000000002</v>
      </c>
      <c r="G30">
        <f t="shared" si="8"/>
        <v>90.3125</v>
      </c>
      <c r="H30" s="2">
        <f t="shared" si="3"/>
        <v>1.55</v>
      </c>
      <c r="I30">
        <f t="shared" si="5"/>
        <v>335.32500000000016</v>
      </c>
      <c r="K30">
        <f t="shared" si="4"/>
        <v>86.658483008140621</v>
      </c>
    </row>
    <row r="31" spans="1:11" x14ac:dyDescent="0.35">
      <c r="A31" s="1">
        <v>145</v>
      </c>
      <c r="B31" s="2">
        <v>28.9</v>
      </c>
      <c r="C31" s="2">
        <v>0.2</v>
      </c>
      <c r="D31" s="2">
        <v>1.4200000000000002</v>
      </c>
      <c r="E31" s="2">
        <f t="shared" si="6"/>
        <v>44</v>
      </c>
      <c r="F31">
        <f t="shared" si="7"/>
        <v>41.038000000000004</v>
      </c>
      <c r="G31">
        <f t="shared" si="8"/>
        <v>93.26818181818183</v>
      </c>
      <c r="H31" s="2">
        <f t="shared" si="3"/>
        <v>1.32</v>
      </c>
      <c r="I31">
        <f t="shared" si="5"/>
        <v>343.00000000000017</v>
      </c>
      <c r="K31">
        <f t="shared" si="4"/>
        <v>88.641943403540552</v>
      </c>
    </row>
    <row r="32" spans="1:11" x14ac:dyDescent="0.35">
      <c r="A32" s="1">
        <v>150</v>
      </c>
      <c r="B32" s="2">
        <v>29</v>
      </c>
      <c r="C32" s="2">
        <v>0.18</v>
      </c>
      <c r="D32" s="2">
        <v>1.29</v>
      </c>
      <c r="E32" s="2">
        <f t="shared" si="6"/>
        <v>39.6</v>
      </c>
      <c r="F32">
        <f t="shared" si="7"/>
        <v>37.410000000000004</v>
      </c>
      <c r="G32">
        <f t="shared" si="8"/>
        <v>94.469696969696969</v>
      </c>
      <c r="H32" s="2">
        <f t="shared" si="3"/>
        <v>1.19</v>
      </c>
      <c r="I32">
        <f t="shared" si="5"/>
        <v>349.77500000000015</v>
      </c>
      <c r="K32">
        <f t="shared" si="4"/>
        <v>90.392815609251869</v>
      </c>
    </row>
    <row r="33" spans="1:11" x14ac:dyDescent="0.35">
      <c r="A33" s="1">
        <v>155</v>
      </c>
      <c r="B33" s="2">
        <v>29</v>
      </c>
      <c r="C33" s="2">
        <v>0.18</v>
      </c>
      <c r="D33" s="2">
        <v>1.2200000000000002</v>
      </c>
      <c r="E33" s="2">
        <f t="shared" si="6"/>
        <v>39.6</v>
      </c>
      <c r="F33">
        <f t="shared" si="7"/>
        <v>35.380000000000003</v>
      </c>
      <c r="G33">
        <f t="shared" si="8"/>
        <v>89.343434343434353</v>
      </c>
      <c r="H33" s="2">
        <f t="shared" si="3"/>
        <v>1.1200000000000001</v>
      </c>
      <c r="I33">
        <f t="shared" si="5"/>
        <v>356.05000000000013</v>
      </c>
      <c r="K33">
        <f t="shared" si="4"/>
        <v>92.014472154025086</v>
      </c>
    </row>
    <row r="34" spans="1:11" x14ac:dyDescent="0.35">
      <c r="A34" s="1">
        <v>160</v>
      </c>
      <c r="B34" s="2">
        <v>29.1</v>
      </c>
      <c r="C34" s="2">
        <v>0.17</v>
      </c>
      <c r="D34" s="2">
        <v>1.1500000000000001</v>
      </c>
      <c r="E34" s="2">
        <f t="shared" si="6"/>
        <v>37.400000000000006</v>
      </c>
      <c r="F34">
        <f t="shared" si="7"/>
        <v>33.465000000000003</v>
      </c>
      <c r="G34">
        <f t="shared" si="8"/>
        <v>89.478609625668454</v>
      </c>
      <c r="H34" s="2">
        <f t="shared" si="3"/>
        <v>1.05</v>
      </c>
      <c r="I34">
        <f t="shared" si="5"/>
        <v>361.97500000000014</v>
      </c>
      <c r="K34">
        <f t="shared" si="4"/>
        <v>93.545677736141641</v>
      </c>
    </row>
    <row r="35" spans="1:11" x14ac:dyDescent="0.35">
      <c r="A35" s="1">
        <v>165</v>
      </c>
      <c r="B35" s="2">
        <v>29.1</v>
      </c>
      <c r="C35" s="2">
        <v>0.15</v>
      </c>
      <c r="D35" s="2">
        <v>1.06</v>
      </c>
      <c r="E35" s="2">
        <f t="shared" si="6"/>
        <v>33</v>
      </c>
      <c r="F35">
        <f t="shared" si="7"/>
        <v>30.846000000000004</v>
      </c>
      <c r="G35">
        <f t="shared" si="8"/>
        <v>93.472727272727283</v>
      </c>
      <c r="H35" s="2">
        <f t="shared" si="3"/>
        <v>0.96000000000000008</v>
      </c>
      <c r="I35">
        <f t="shared" si="5"/>
        <v>367.50000000000011</v>
      </c>
      <c r="K35">
        <f t="shared" si="4"/>
        <v>94.973510789507714</v>
      </c>
    </row>
    <row r="36" spans="1:11" x14ac:dyDescent="0.35">
      <c r="A36" s="1">
        <v>170</v>
      </c>
      <c r="B36" s="2">
        <v>29.2</v>
      </c>
      <c r="C36" s="2">
        <v>0.13</v>
      </c>
      <c r="D36" s="2">
        <v>0.91999999999999993</v>
      </c>
      <c r="E36" s="2">
        <f t="shared" si="6"/>
        <v>28.6</v>
      </c>
      <c r="F36">
        <f t="shared" si="7"/>
        <v>26.863999999999997</v>
      </c>
      <c r="G36">
        <f t="shared" si="8"/>
        <v>93.930069930069919</v>
      </c>
      <c r="H36" s="2">
        <f t="shared" si="3"/>
        <v>0.82</v>
      </c>
      <c r="I36">
        <f t="shared" si="5"/>
        <v>372.4500000000001</v>
      </c>
      <c r="K36">
        <f t="shared" si="4"/>
        <v>96.252745832794943</v>
      </c>
    </row>
    <row r="37" spans="1:11" x14ac:dyDescent="0.35">
      <c r="A37" s="1">
        <v>175</v>
      </c>
      <c r="B37" s="2">
        <v>29.2</v>
      </c>
      <c r="C37" s="2">
        <v>0.11</v>
      </c>
      <c r="D37" s="2">
        <v>0.78999999999999992</v>
      </c>
      <c r="E37" s="2">
        <f t="shared" si="6"/>
        <v>24.2</v>
      </c>
      <c r="F37">
        <f t="shared" si="7"/>
        <v>23.067999999999998</v>
      </c>
      <c r="G37">
        <f t="shared" si="8"/>
        <v>95.32231404958678</v>
      </c>
      <c r="H37" s="2">
        <f t="shared" si="3"/>
        <v>0.69</v>
      </c>
      <c r="I37">
        <f t="shared" si="5"/>
        <v>376.72500000000008</v>
      </c>
      <c r="K37">
        <f t="shared" si="4"/>
        <v>97.357539733815742</v>
      </c>
    </row>
    <row r="38" spans="1:11" x14ac:dyDescent="0.35">
      <c r="A38" s="1">
        <v>180</v>
      </c>
      <c r="B38" s="2">
        <v>29.3</v>
      </c>
      <c r="C38" s="2">
        <v>0.1</v>
      </c>
      <c r="D38" s="2">
        <v>0.73</v>
      </c>
      <c r="E38" s="2">
        <f t="shared" si="6"/>
        <v>22</v>
      </c>
      <c r="F38">
        <f t="shared" si="7"/>
        <v>21.388999999999999</v>
      </c>
      <c r="G38">
        <f t="shared" si="8"/>
        <v>97.222727272727269</v>
      </c>
      <c r="H38" s="2">
        <f t="shared" si="3"/>
        <v>0.63</v>
      </c>
      <c r="I38">
        <f t="shared" si="5"/>
        <v>380.52500000000009</v>
      </c>
      <c r="K38">
        <f t="shared" si="4"/>
        <v>98.339578756945357</v>
      </c>
    </row>
    <row r="39" spans="1:11" x14ac:dyDescent="0.35">
      <c r="A39" s="1">
        <v>185</v>
      </c>
      <c r="B39" s="2">
        <v>29.3</v>
      </c>
      <c r="C39" s="2">
        <v>0.09</v>
      </c>
      <c r="D39" s="2">
        <v>0.63</v>
      </c>
      <c r="E39" s="2">
        <f t="shared" si="6"/>
        <v>19.8</v>
      </c>
      <c r="F39">
        <f t="shared" si="7"/>
        <v>18.459</v>
      </c>
      <c r="G39">
        <f t="shared" si="8"/>
        <v>93.22727272727272</v>
      </c>
      <c r="H39" s="2">
        <f t="shared" si="3"/>
        <v>0.53</v>
      </c>
      <c r="I39">
        <f t="shared" si="5"/>
        <v>383.92500000000007</v>
      </c>
      <c r="K39">
        <f t="shared" si="4"/>
        <v>99.218245251324461</v>
      </c>
    </row>
    <row r="40" spans="1:11" x14ac:dyDescent="0.35">
      <c r="A40" s="1">
        <v>190</v>
      </c>
      <c r="B40" s="2">
        <v>29.3</v>
      </c>
      <c r="C40" s="2">
        <v>0.08</v>
      </c>
      <c r="D40" s="2">
        <v>0.57999999999999996</v>
      </c>
      <c r="E40" s="2">
        <f t="shared" si="6"/>
        <v>17.600000000000001</v>
      </c>
      <c r="F40">
        <f t="shared" si="7"/>
        <v>16.994</v>
      </c>
      <c r="G40">
        <f t="shared" si="8"/>
        <v>96.556818181818173</v>
      </c>
      <c r="H40" s="2">
        <f t="shared" si="3"/>
        <v>0.48</v>
      </c>
      <c r="I40">
        <f t="shared" si="5"/>
        <v>386.95000000000005</v>
      </c>
      <c r="J40">
        <f>I40/60</f>
        <v>6.4491666666666676</v>
      </c>
      <c r="K40">
        <f t="shared" si="4"/>
        <v>100</v>
      </c>
    </row>
    <row r="41" spans="1:11" x14ac:dyDescent="0.35">
      <c r="A41" s="1">
        <v>195</v>
      </c>
      <c r="B41" s="2"/>
      <c r="C41" s="2"/>
      <c r="D41" s="2"/>
    </row>
    <row r="42" spans="1:11" x14ac:dyDescent="0.35">
      <c r="A42" s="1">
        <v>200</v>
      </c>
      <c r="B42" s="2"/>
      <c r="C42" s="2"/>
      <c r="D42" s="2"/>
    </row>
    <row r="43" spans="1:11" x14ac:dyDescent="0.35">
      <c r="A43" s="1">
        <v>205</v>
      </c>
      <c r="B43" s="2"/>
      <c r="C43" s="2"/>
      <c r="D43" s="2"/>
    </row>
    <row r="44" spans="1:11" x14ac:dyDescent="0.35">
      <c r="A44" s="1">
        <v>210</v>
      </c>
      <c r="B44" s="2"/>
      <c r="C44" s="2"/>
      <c r="D44" s="2"/>
    </row>
    <row r="45" spans="1:11" x14ac:dyDescent="0.35">
      <c r="A45" s="1"/>
      <c r="B45" s="2"/>
      <c r="C45" s="2"/>
      <c r="D45" s="2"/>
    </row>
    <row r="46" spans="1:11" x14ac:dyDescent="0.35">
      <c r="A46" s="1"/>
      <c r="B46" s="2"/>
      <c r="C46" s="2"/>
      <c r="D46" s="2"/>
    </row>
    <row r="47" spans="1:11" x14ac:dyDescent="0.35">
      <c r="A47" s="1"/>
      <c r="B47" s="2"/>
      <c r="C47" s="2"/>
      <c r="D47" s="2"/>
    </row>
    <row r="48" spans="1:11" x14ac:dyDescent="0.35">
      <c r="A48" s="1"/>
      <c r="B48" s="2"/>
      <c r="C48" s="2"/>
      <c r="D48" s="2"/>
    </row>
    <row r="49" spans="1:4" x14ac:dyDescent="0.35">
      <c r="A49" s="1"/>
      <c r="B49" s="2"/>
      <c r="C49" s="2"/>
      <c r="D49" s="2"/>
    </row>
    <row r="50" spans="1:4" x14ac:dyDescent="0.35">
      <c r="A50" s="1"/>
      <c r="B50" s="2"/>
      <c r="C50" s="2"/>
      <c r="D50" s="2"/>
    </row>
    <row r="51" spans="1:4" x14ac:dyDescent="0.35">
      <c r="A51" s="1"/>
      <c r="B51" s="2"/>
      <c r="C51" s="2"/>
      <c r="D51" s="2"/>
    </row>
    <row r="52" spans="1:4" x14ac:dyDescent="0.35">
      <c r="A52" s="1"/>
      <c r="B52" s="2"/>
      <c r="C52" s="2"/>
      <c r="D52" s="2"/>
    </row>
    <row r="53" spans="1:4" x14ac:dyDescent="0.35">
      <c r="A53" s="1"/>
      <c r="B53" s="2"/>
      <c r="C53" s="2"/>
      <c r="D53" s="2"/>
    </row>
    <row r="54" spans="1:4" x14ac:dyDescent="0.35">
      <c r="A54" s="1"/>
      <c r="B54" s="2"/>
      <c r="C54" s="2"/>
      <c r="D54" s="2"/>
    </row>
    <row r="55" spans="1:4" x14ac:dyDescent="0.35">
      <c r="A55" s="1"/>
      <c r="B55" s="2"/>
      <c r="C55" s="2"/>
      <c r="D55" s="2"/>
    </row>
    <row r="56" spans="1:4" x14ac:dyDescent="0.35">
      <c r="A56" s="1"/>
      <c r="B56" s="2"/>
      <c r="C56" s="2"/>
      <c r="D56" s="2"/>
    </row>
    <row r="57" spans="1:4" x14ac:dyDescent="0.35">
      <c r="A57" s="1"/>
      <c r="B57" s="2"/>
      <c r="C57" s="2"/>
      <c r="D57" s="2"/>
    </row>
    <row r="58" spans="1:4" x14ac:dyDescent="0.35">
      <c r="A58" s="1"/>
      <c r="B58" s="2"/>
      <c r="C58" s="2"/>
      <c r="D58" s="2"/>
    </row>
    <row r="59" spans="1:4" x14ac:dyDescent="0.35">
      <c r="A59" s="1"/>
      <c r="B59" s="2"/>
      <c r="C59" s="2"/>
      <c r="D59" s="2"/>
    </row>
    <row r="60" spans="1:4" x14ac:dyDescent="0.35">
      <c r="A60" s="1"/>
      <c r="B60" s="2"/>
      <c r="C60" s="2"/>
      <c r="D60" s="2"/>
    </row>
    <row r="61" spans="1:4" x14ac:dyDescent="0.35">
      <c r="A61" s="1"/>
      <c r="B61" s="2"/>
      <c r="C61" s="2"/>
      <c r="D61" s="2"/>
    </row>
    <row r="62" spans="1:4" x14ac:dyDescent="0.35">
      <c r="A62" s="1"/>
      <c r="B62" s="2"/>
      <c r="C62" s="2"/>
      <c r="D62" s="2"/>
    </row>
    <row r="63" spans="1:4" x14ac:dyDescent="0.35">
      <c r="A63" s="1"/>
      <c r="B63" s="2"/>
      <c r="C63" s="2"/>
      <c r="D63" s="2"/>
    </row>
    <row r="64" spans="1:4" x14ac:dyDescent="0.35">
      <c r="A64" s="1"/>
      <c r="B64" s="2"/>
      <c r="C64" s="2"/>
      <c r="D64" s="2"/>
    </row>
    <row r="65" spans="1:4" x14ac:dyDescent="0.35">
      <c r="A65" s="1"/>
      <c r="B65" s="2"/>
      <c r="C65" s="2"/>
      <c r="D65" s="2"/>
    </row>
    <row r="66" spans="1:4" x14ac:dyDescent="0.35">
      <c r="A66" s="1"/>
      <c r="B66" s="2"/>
      <c r="C66" s="2"/>
      <c r="D66" s="2"/>
    </row>
    <row r="67" spans="1:4" x14ac:dyDescent="0.35">
      <c r="A67" s="1"/>
      <c r="B67" s="2"/>
      <c r="C67" s="2"/>
      <c r="D67" s="2"/>
    </row>
    <row r="68" spans="1:4" x14ac:dyDescent="0.35">
      <c r="A68" s="1"/>
      <c r="B68" s="2"/>
      <c r="C68" s="2"/>
      <c r="D68" s="2"/>
    </row>
    <row r="69" spans="1:4" x14ac:dyDescent="0.35">
      <c r="A69" s="1"/>
      <c r="B69" s="2"/>
      <c r="C69" s="2"/>
      <c r="D69" s="2"/>
    </row>
    <row r="70" spans="1:4" x14ac:dyDescent="0.35">
      <c r="A70" s="1"/>
      <c r="B70" s="2"/>
      <c r="C70" s="2"/>
      <c r="D70" s="2"/>
    </row>
    <row r="71" spans="1:4" x14ac:dyDescent="0.35">
      <c r="A71" s="1"/>
      <c r="B71" s="2"/>
      <c r="C71" s="2"/>
      <c r="D71" s="2"/>
    </row>
    <row r="72" spans="1:4" x14ac:dyDescent="0.35">
      <c r="A72" s="1"/>
      <c r="B72" s="2"/>
      <c r="C72" s="2"/>
      <c r="D72" s="2"/>
    </row>
    <row r="73" spans="1:4" x14ac:dyDescent="0.35">
      <c r="A73" s="1"/>
      <c r="B73" s="2"/>
      <c r="C73" s="2"/>
      <c r="D73" s="2"/>
    </row>
    <row r="74" spans="1:4" x14ac:dyDescent="0.35">
      <c r="A74" s="1"/>
      <c r="B74" s="2"/>
      <c r="C74" s="2"/>
      <c r="D74" s="2"/>
    </row>
    <row r="75" spans="1:4" x14ac:dyDescent="0.35">
      <c r="A75" s="1"/>
      <c r="B75" s="2"/>
      <c r="C75" s="2"/>
      <c r="D75" s="2"/>
    </row>
    <row r="76" spans="1:4" x14ac:dyDescent="0.35">
      <c r="A76" s="1"/>
      <c r="B76" s="2"/>
      <c r="C76" s="2"/>
      <c r="D76" s="2"/>
    </row>
    <row r="77" spans="1:4" x14ac:dyDescent="0.35">
      <c r="A77" s="1"/>
      <c r="B77" s="2"/>
      <c r="C77" s="2"/>
      <c r="D77" s="2"/>
    </row>
    <row r="78" spans="1:4" x14ac:dyDescent="0.35">
      <c r="A78" s="1"/>
      <c r="B78" s="2"/>
      <c r="C78" s="2"/>
      <c r="D78" s="2"/>
    </row>
    <row r="79" spans="1:4" x14ac:dyDescent="0.35">
      <c r="A79" s="1"/>
      <c r="B79" s="2"/>
      <c r="C79" s="2"/>
      <c r="D79" s="2"/>
    </row>
    <row r="80" spans="1:4" x14ac:dyDescent="0.35">
      <c r="A80" s="1"/>
      <c r="B80" s="2"/>
      <c r="C80" s="2"/>
      <c r="D80" s="2"/>
    </row>
    <row r="81" spans="1:4" x14ac:dyDescent="0.35">
      <c r="A81" s="1"/>
      <c r="B81" s="2"/>
      <c r="C81" s="2"/>
      <c r="D81" s="2"/>
    </row>
    <row r="82" spans="1:4" x14ac:dyDescent="0.35">
      <c r="A82" s="1"/>
      <c r="B82" s="2"/>
      <c r="C82" s="2"/>
      <c r="D82" s="2"/>
    </row>
    <row r="83" spans="1:4" x14ac:dyDescent="0.35">
      <c r="A83" s="1"/>
      <c r="B83" s="2"/>
      <c r="C83" s="2"/>
      <c r="D83" s="2"/>
    </row>
    <row r="84" spans="1:4" x14ac:dyDescent="0.35">
      <c r="A84" s="1"/>
      <c r="B84" s="2"/>
      <c r="C84" s="2"/>
      <c r="D84" s="2"/>
    </row>
    <row r="85" spans="1:4" x14ac:dyDescent="0.35">
      <c r="A85" s="1"/>
      <c r="B85" s="2"/>
      <c r="C85" s="2"/>
      <c r="D85" s="2"/>
    </row>
    <row r="86" spans="1:4" x14ac:dyDescent="0.35">
      <c r="A86" s="1"/>
      <c r="B86" s="2"/>
      <c r="C86" s="2"/>
      <c r="D86" s="2"/>
    </row>
    <row r="87" spans="1:4" x14ac:dyDescent="0.35">
      <c r="A87" s="1"/>
      <c r="B87" s="2"/>
      <c r="C87" s="2"/>
      <c r="D87" s="2"/>
    </row>
    <row r="88" spans="1:4" x14ac:dyDescent="0.35">
      <c r="A88" s="1"/>
      <c r="B88" s="2"/>
      <c r="C88" s="2"/>
      <c r="D88" s="2"/>
    </row>
    <row r="89" spans="1:4" x14ac:dyDescent="0.35">
      <c r="A89" s="1"/>
      <c r="B89" s="2"/>
      <c r="C89" s="2"/>
      <c r="D89" s="2"/>
    </row>
    <row r="90" spans="1:4" x14ac:dyDescent="0.35">
      <c r="A90" s="1"/>
      <c r="B90" s="2"/>
      <c r="C90" s="2"/>
      <c r="D90" s="2"/>
    </row>
    <row r="91" spans="1:4" x14ac:dyDescent="0.35">
      <c r="A91" s="1"/>
      <c r="B91" s="2"/>
      <c r="C91" s="2"/>
      <c r="D91" s="2"/>
    </row>
    <row r="92" spans="1:4" x14ac:dyDescent="0.35">
      <c r="A92" s="1"/>
      <c r="B92" s="2"/>
      <c r="C92" s="2"/>
      <c r="D92" s="2"/>
    </row>
    <row r="93" spans="1:4" x14ac:dyDescent="0.35">
      <c r="A93" s="1"/>
      <c r="B93" s="2"/>
      <c r="C93" s="2"/>
      <c r="D93" s="2"/>
    </row>
    <row r="94" spans="1:4" x14ac:dyDescent="0.35">
      <c r="A94" s="1"/>
      <c r="B94" s="2"/>
      <c r="C94" s="2"/>
      <c r="D94" s="2"/>
    </row>
    <row r="95" spans="1:4" x14ac:dyDescent="0.35">
      <c r="A95" s="1"/>
      <c r="B95" s="2"/>
      <c r="C95" s="2"/>
      <c r="D95" s="2"/>
    </row>
    <row r="96" spans="1:4" x14ac:dyDescent="0.35">
      <c r="A96" s="1"/>
      <c r="B96" s="2"/>
      <c r="C96" s="2"/>
      <c r="D96" s="2"/>
    </row>
    <row r="97" spans="1:4" x14ac:dyDescent="0.35">
      <c r="A97" s="1"/>
      <c r="B97" s="2"/>
      <c r="C97" s="2"/>
      <c r="D97" s="2"/>
    </row>
    <row r="98" spans="1:4" x14ac:dyDescent="0.35">
      <c r="A98" s="1"/>
      <c r="B98" s="2"/>
      <c r="C98" s="2"/>
      <c r="D98" s="2"/>
    </row>
    <row r="99" spans="1:4" x14ac:dyDescent="0.35">
      <c r="A99" s="1"/>
      <c r="B99" s="2"/>
      <c r="C99" s="2"/>
      <c r="D99" s="2"/>
    </row>
    <row r="100" spans="1:4" x14ac:dyDescent="0.35">
      <c r="A100" s="1"/>
      <c r="B100" s="2"/>
      <c r="C100" s="2"/>
      <c r="D100" s="2"/>
    </row>
    <row r="101" spans="1:4" x14ac:dyDescent="0.35">
      <c r="A101" s="1"/>
      <c r="B101" s="2"/>
      <c r="C101" s="2"/>
      <c r="D101" s="2"/>
    </row>
    <row r="102" spans="1:4" x14ac:dyDescent="0.35">
      <c r="A102" s="1"/>
      <c r="B102" s="2"/>
      <c r="C102" s="2"/>
      <c r="D102" s="2"/>
    </row>
    <row r="103" spans="1:4" x14ac:dyDescent="0.35">
      <c r="A103" s="1"/>
      <c r="B103" s="2"/>
      <c r="C103" s="2"/>
      <c r="D103" s="2"/>
    </row>
    <row r="104" spans="1:4" x14ac:dyDescent="0.35">
      <c r="A104" s="1"/>
      <c r="B104" s="2"/>
      <c r="C104" s="2"/>
      <c r="D104" s="2"/>
    </row>
    <row r="105" spans="1:4" x14ac:dyDescent="0.35">
      <c r="A105" s="1"/>
      <c r="B105" s="2"/>
      <c r="C105" s="2"/>
      <c r="D105" s="2"/>
    </row>
    <row r="106" spans="1:4" x14ac:dyDescent="0.35">
      <c r="A106" s="1"/>
      <c r="B106" s="2"/>
      <c r="C106" s="2"/>
      <c r="D106" s="2"/>
    </row>
    <row r="107" spans="1:4" x14ac:dyDescent="0.35">
      <c r="A107" s="1"/>
      <c r="B107" s="2"/>
      <c r="C107" s="2"/>
      <c r="D107" s="2"/>
    </row>
    <row r="108" spans="1:4" x14ac:dyDescent="0.35">
      <c r="A108" s="1"/>
      <c r="B108" s="2"/>
      <c r="C108" s="2"/>
      <c r="D108" s="2"/>
    </row>
    <row r="109" spans="1:4" x14ac:dyDescent="0.35">
      <c r="A109" s="1"/>
      <c r="B109" s="2"/>
      <c r="C109" s="2"/>
      <c r="D109" s="2"/>
    </row>
    <row r="110" spans="1:4" x14ac:dyDescent="0.35">
      <c r="A110" s="1"/>
      <c r="B110" s="2"/>
      <c r="C110" s="2"/>
      <c r="D110" s="2"/>
    </row>
    <row r="111" spans="1:4" x14ac:dyDescent="0.35">
      <c r="A111" s="1"/>
      <c r="B111" s="2"/>
      <c r="C111" s="2"/>
      <c r="D111" s="2"/>
    </row>
    <row r="112" spans="1:4" x14ac:dyDescent="0.35">
      <c r="A112" s="1"/>
      <c r="B112" s="2"/>
      <c r="C112" s="2"/>
      <c r="D112" s="2"/>
    </row>
    <row r="113" spans="1:4" x14ac:dyDescent="0.35">
      <c r="A113" s="1"/>
      <c r="B113" s="2"/>
      <c r="C113" s="2"/>
      <c r="D113" s="2"/>
    </row>
    <row r="114" spans="1:4" x14ac:dyDescent="0.35">
      <c r="A114" s="1"/>
      <c r="B114" s="2"/>
      <c r="C114" s="2"/>
      <c r="D114" s="2"/>
    </row>
    <row r="115" spans="1:4" x14ac:dyDescent="0.35">
      <c r="A115" s="1"/>
      <c r="B115" s="2"/>
      <c r="C115" s="2"/>
      <c r="D115" s="2"/>
    </row>
    <row r="116" spans="1:4" x14ac:dyDescent="0.35">
      <c r="A116" s="1"/>
      <c r="B116" s="2"/>
      <c r="C116" s="2"/>
      <c r="D116" s="2"/>
    </row>
    <row r="117" spans="1:4" x14ac:dyDescent="0.35">
      <c r="A117" s="1"/>
      <c r="B117" s="2"/>
      <c r="C117" s="2"/>
      <c r="D117" s="2"/>
    </row>
    <row r="118" spans="1:4" x14ac:dyDescent="0.35">
      <c r="A118" s="1"/>
      <c r="B118" s="2"/>
      <c r="C118" s="2"/>
      <c r="D118" s="2"/>
    </row>
    <row r="119" spans="1:4" x14ac:dyDescent="0.35">
      <c r="A119" s="1"/>
      <c r="B119" s="2"/>
      <c r="C119" s="2"/>
      <c r="D119" s="2"/>
    </row>
    <row r="120" spans="1:4" x14ac:dyDescent="0.35">
      <c r="A120" s="1"/>
      <c r="B120" s="2"/>
      <c r="C120" s="2"/>
      <c r="D120" s="2"/>
    </row>
    <row r="121" spans="1:4" x14ac:dyDescent="0.35">
      <c r="A121" s="1"/>
      <c r="B121" s="2"/>
      <c r="C121" s="2"/>
      <c r="D121" s="2"/>
    </row>
    <row r="122" spans="1:4" x14ac:dyDescent="0.35">
      <c r="A122" s="1"/>
      <c r="B122" s="2"/>
      <c r="C122" s="2"/>
      <c r="D122" s="2"/>
    </row>
    <row r="123" spans="1:4" x14ac:dyDescent="0.35">
      <c r="A123" s="1"/>
      <c r="B123" s="2"/>
      <c r="C123" s="2"/>
      <c r="D123" s="2"/>
    </row>
    <row r="124" spans="1:4" x14ac:dyDescent="0.35">
      <c r="A124" s="1"/>
      <c r="B124" s="2"/>
      <c r="C124" s="2"/>
      <c r="D124" s="2"/>
    </row>
    <row r="125" spans="1:4" x14ac:dyDescent="0.35">
      <c r="A125" s="1"/>
      <c r="B125" s="2"/>
      <c r="C125" s="2"/>
      <c r="D125" s="2"/>
    </row>
    <row r="126" spans="1:4" x14ac:dyDescent="0.35">
      <c r="A126" s="1"/>
    </row>
    <row r="127" spans="1:4" x14ac:dyDescent="0.35">
      <c r="A127" s="1"/>
    </row>
    <row r="128" spans="1:4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</vt:lpstr>
      <vt:lpstr>slow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Ivander</dc:creator>
  <cp:lastModifiedBy>Felix Ivander</cp:lastModifiedBy>
  <dcterms:created xsi:type="dcterms:W3CDTF">2022-03-01T09:20:33Z</dcterms:created>
  <dcterms:modified xsi:type="dcterms:W3CDTF">2022-03-28T05:14:54Z</dcterms:modified>
</cp:coreProperties>
</file>