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zarinahheartybacarro/Documents/@All formation FR/@La nurserie formation/@Potager/Github/nurserie-des-jardiniers/References/"/>
    </mc:Choice>
  </mc:AlternateContent>
  <xr:revisionPtr revIDLastSave="0" documentId="13_ncr:1_{07D8C68A-9539-E74C-9270-9DA6D8DCF7F7}" xr6:coauthVersionLast="47" xr6:coauthVersionMax="47" xr10:uidLastSave="{00000000-0000-0000-0000-000000000000}"/>
  <bookViews>
    <workbookView xWindow="14400" yWindow="500" windowWidth="14400" windowHeight="15860" xr2:uid="{087EDECF-F902-BB43-A2ED-34E69394B6C5}"/>
  </bookViews>
  <sheets>
    <sheet name="DB2" sheetId="4" r:id="rId1"/>
    <sheet name="DB1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</calcChain>
</file>

<file path=xl/sharedStrings.xml><?xml version="1.0" encoding="utf-8"?>
<sst xmlns="http://schemas.openxmlformats.org/spreadsheetml/2006/main" count="541" uniqueCount="269">
  <si>
    <t>LEGUMES</t>
  </si>
  <si>
    <t>À ASSOCIER</t>
  </si>
  <si>
    <t>NE PAS ASSOCIER</t>
  </si>
  <si>
    <t>carotte, concombre, oignon, fraisier, tomate, épinard, omme de terre, navet</t>
  </si>
  <si>
    <t>chou, haricot</t>
  </si>
  <si>
    <t>ARTICHAUT</t>
  </si>
  <si>
    <t>Betterave, Chou, haricot, laitue, poireau, tomate</t>
  </si>
  <si>
    <t>Estragon, persil, petit-pois, salsifis</t>
  </si>
  <si>
    <t>ASPERGE</t>
  </si>
  <si>
    <t>persil, poireau, tomate</t>
  </si>
  <si>
    <t>ail, chou, échalote, oignon, poirée</t>
  </si>
  <si>
    <t>AUBERGINE</t>
  </si>
  <si>
    <t>haricot, tomate, pois, piment, thym, persil, estragon</t>
  </si>
  <si>
    <t>oignon, pomme de terre</t>
  </si>
  <si>
    <t>BETTE</t>
  </si>
  <si>
    <t>carotte</t>
  </si>
  <si>
    <t>betterave, épinard</t>
  </si>
  <si>
    <t>BETTERAVE</t>
  </si>
  <si>
    <t>céleri, chou, laitue, haricot, oignon, radis</t>
  </si>
  <si>
    <t>épinard, bette</t>
  </si>
  <si>
    <t>BLETTE</t>
  </si>
  <si>
    <t>carotte, chou-rave, navet, radis, haricot nain</t>
  </si>
  <si>
    <t>épinard</t>
  </si>
  <si>
    <t>BROCOLI</t>
  </si>
  <si>
    <t>concombres, pommes de terre, céleri, betteraves, menthe romarin</t>
  </si>
  <si>
    <t>fraisiers, radis, tomates</t>
  </si>
  <si>
    <t>CAROTTE</t>
  </si>
  <si>
    <t>ail, aneth, endive haricot, laitue, oignon, petit pois, oireau radis salade tomate ciboulette</t>
  </si>
  <si>
    <t>betterave, menthe</t>
  </si>
  <si>
    <t>CÉLERI</t>
  </si>
  <si>
    <t>choux, épinard, haricot, poireau, pois, tomate</t>
  </si>
  <si>
    <t>salade, pomme de terre</t>
  </si>
  <si>
    <t>CHOU</t>
  </si>
  <si>
    <t>betterave, haricot, laitue, petit pois, salade, tomate</t>
  </si>
  <si>
    <t>autres variétés de chou, ail</t>
  </si>
  <si>
    <t>CHOU-FLEUR</t>
  </si>
  <si>
    <t>céleri, tomate, oignon, salade</t>
  </si>
  <si>
    <t>chou</t>
  </si>
  <si>
    <t>CONCOMBRE</t>
  </si>
  <si>
    <t>aneth, chou, haricot, laitue, oignon</t>
  </si>
  <si>
    <t>radis</t>
  </si>
  <si>
    <t>COURGE</t>
  </si>
  <si>
    <t>haricot, laitue, maïs, navet</t>
  </si>
  <si>
    <t>pois</t>
  </si>
  <si>
    <t>COURGETTE</t>
  </si>
  <si>
    <t>ciboulette, échalote, haricot, oignon, petit pois</t>
  </si>
  <si>
    <t>concombre</t>
  </si>
  <si>
    <t>CORNICHON</t>
  </si>
  <si>
    <t>melon, pomme de terre, tomate</t>
  </si>
  <si>
    <t>ENDIVE</t>
  </si>
  <si>
    <t>Carotte, navet, poireau, radis</t>
  </si>
  <si>
    <t>artichaut, estragon, laitue, salsifis, topinambour</t>
  </si>
  <si>
    <t>ÉPINARD</t>
  </si>
  <si>
    <t>haricot, petit pois, fraisier, chou, radis, salade, tomate</t>
  </si>
  <si>
    <t>betterave rouge</t>
  </si>
  <si>
    <t>FENOUIL</t>
  </si>
  <si>
    <t>céleri, navet, poireau</t>
  </si>
  <si>
    <t>chou, tomate</t>
  </si>
  <si>
    <t>FÈVE</t>
  </si>
  <si>
    <t>tomate, fraise, courge</t>
  </si>
  <si>
    <t>ail, ciboulette</t>
  </si>
  <si>
    <t>FRAISIER</t>
  </si>
  <si>
    <t>ail, laitue, oignon, poireau, échalote, persil, sauge</t>
  </si>
  <si>
    <t>AIL</t>
  </si>
  <si>
    <t>basilic, chou, haricot, laitue, œillet d'Inde, oignon, pois</t>
  </si>
  <si>
    <t>HARICOT</t>
  </si>
  <si>
    <t>carotte, chou, fraisier, laitue, aubergine, céleri, courgette, poireau, radis, pomme de terre</t>
  </si>
  <si>
    <t>ail, oignon, pois, poireau</t>
  </si>
  <si>
    <t>LAITUE</t>
  </si>
  <si>
    <t>betterave, carotte, cerfeuil, chou, concombre/cornichon, fraisier haricot radis</t>
  </si>
  <si>
    <t>tournesol</t>
  </si>
  <si>
    <t>MÂCHE</t>
  </si>
  <si>
    <t>ail, basilic, haricot, pois, radis</t>
  </si>
  <si>
    <t>chou, épinard, salade</t>
  </si>
  <si>
    <t>MMS</t>
  </si>
  <si>
    <t>concombre, courge, courgette</t>
  </si>
  <si>
    <t>betterave</t>
  </si>
  <si>
    <t>MELON</t>
  </si>
  <si>
    <t>maïs, tournesol, potiron</t>
  </si>
  <si>
    <t>NAVET</t>
  </si>
  <si>
    <t>ail, céleri, ciboulette, épinard, petit pois</t>
  </si>
  <si>
    <t>OIGNON</t>
  </si>
  <si>
    <t>aneth, ail, carotte, concombre, salade, tomate</t>
  </si>
  <si>
    <t>haricot, petit pois, poireau, chou, fève</t>
  </si>
  <si>
    <t>pANAIS</t>
  </si>
  <si>
    <t>Ail, laitue, navet, oignon, petit-pois, radis, salsifis, tomate</t>
  </si>
  <si>
    <t>Aneth, bette, carotte, céleri, fenouil, persil, pomme de terre</t>
  </si>
  <si>
    <t>PETIT-POIS</t>
  </si>
  <si>
    <t>carotte, épinard, radis, chou, mâche, pomme de terre</t>
  </si>
  <si>
    <t>ail, échalote, oignon, tomate</t>
  </si>
  <si>
    <t>PIMENT</t>
  </si>
  <si>
    <t>basilic, carotte, oignon</t>
  </si>
  <si>
    <t>fenouil</t>
  </si>
  <si>
    <t>POIREAU</t>
  </si>
  <si>
    <t>carotte, fraisier, épinard, tomate</t>
  </si>
  <si>
    <t>haricot, pois</t>
  </si>
  <si>
    <t>POMME DE TERRE</t>
  </si>
  <si>
    <t>ail, haricot, pois</t>
  </si>
  <si>
    <t>aubergine, courgette, radis, tomate</t>
  </si>
  <si>
    <t>RADIS</t>
  </si>
  <si>
    <t>carotte, fraisier, haricot, salade, tomate, cresson</t>
  </si>
  <si>
    <t>cerfeuil, concombre</t>
  </si>
  <si>
    <t>SALADE</t>
  </si>
  <si>
    <t>aneth, betterave, concombre, chou, épinard, haricot, etit ois, radis, tomate</t>
  </si>
  <si>
    <t>persil, tournesol</t>
  </si>
  <si>
    <t>TOMATE</t>
  </si>
  <si>
    <t>carotte, chou, épinard, oignon, persil, poireau, salade, basilic</t>
  </si>
  <si>
    <t>betterave, chou rouge, fenouil, pois</t>
  </si>
  <si>
    <t>haricot</t>
  </si>
  <si>
    <t>Estragon</t>
  </si>
  <si>
    <t>persil</t>
  </si>
  <si>
    <t>ail</t>
  </si>
  <si>
    <t>oignon</t>
  </si>
  <si>
    <t>fraisiers</t>
  </si>
  <si>
    <t>salade</t>
  </si>
  <si>
    <t>melon</t>
  </si>
  <si>
    <t>tomate</t>
  </si>
  <si>
    <t>artichaut</t>
  </si>
  <si>
    <t>ciboulette</t>
  </si>
  <si>
    <t>Aneth</t>
  </si>
  <si>
    <t>céleri</t>
  </si>
  <si>
    <t>aubergine</t>
  </si>
  <si>
    <t>cerfeuil</t>
  </si>
  <si>
    <t xml:space="preserve"> haricot</t>
  </si>
  <si>
    <t xml:space="preserve"> persil</t>
  </si>
  <si>
    <t xml:space="preserve"> petit-pois</t>
  </si>
  <si>
    <t xml:space="preserve"> salsifis</t>
  </si>
  <si>
    <t xml:space="preserve"> chou</t>
  </si>
  <si>
    <t xml:space="preserve"> échalote</t>
  </si>
  <si>
    <t xml:space="preserve"> oignon</t>
  </si>
  <si>
    <t xml:space="preserve"> poirée</t>
  </si>
  <si>
    <t xml:space="preserve"> pomme de terre</t>
  </si>
  <si>
    <t xml:space="preserve"> épinard</t>
  </si>
  <si>
    <t xml:space="preserve"> bette</t>
  </si>
  <si>
    <t xml:space="preserve"> radis</t>
  </si>
  <si>
    <t xml:space="preserve"> tomates</t>
  </si>
  <si>
    <t xml:space="preserve"> menthe</t>
  </si>
  <si>
    <t>autres variétés de chou</t>
  </si>
  <si>
    <t xml:space="preserve"> ail</t>
  </si>
  <si>
    <t xml:space="preserve"> tomate</t>
  </si>
  <si>
    <t xml:space="preserve"> estragon</t>
  </si>
  <si>
    <t xml:space="preserve"> laitue</t>
  </si>
  <si>
    <t xml:space="preserve"> topinambour</t>
  </si>
  <si>
    <t xml:space="preserve"> ciboulette</t>
  </si>
  <si>
    <t xml:space="preserve"> pois</t>
  </si>
  <si>
    <t xml:space="preserve"> poireau</t>
  </si>
  <si>
    <t xml:space="preserve"> salade</t>
  </si>
  <si>
    <t xml:space="preserve"> petit pois</t>
  </si>
  <si>
    <t xml:space="preserve"> fève</t>
  </si>
  <si>
    <t xml:space="preserve"> carotte</t>
  </si>
  <si>
    <t xml:space="preserve"> céleri</t>
  </si>
  <si>
    <t xml:space="preserve"> fenouil</t>
  </si>
  <si>
    <t xml:space="preserve"> courgette</t>
  </si>
  <si>
    <t xml:space="preserve"> concombre</t>
  </si>
  <si>
    <t xml:space="preserve"> tournesol</t>
  </si>
  <si>
    <t xml:space="preserve"> chou rouge</t>
  </si>
  <si>
    <t>NE PAS ASSOCIER2</t>
  </si>
  <si>
    <t>NE PAS ASSOCIER3</t>
  </si>
  <si>
    <t>NE PAS ASSOCIER4</t>
  </si>
  <si>
    <t>NE PAS ASSOCIER5</t>
  </si>
  <si>
    <t>NE PAS ASSOCIER6</t>
  </si>
  <si>
    <t>NE PAS ASSOCIER7</t>
  </si>
  <si>
    <t>À ASSOCIER2</t>
  </si>
  <si>
    <t xml:space="preserve"> fraisier</t>
  </si>
  <si>
    <t xml:space="preserve"> omme de terre</t>
  </si>
  <si>
    <t xml:space="preserve"> navet</t>
  </si>
  <si>
    <t>Betterave</t>
  </si>
  <si>
    <t xml:space="preserve"> Chou</t>
  </si>
  <si>
    <t xml:space="preserve"> piment</t>
  </si>
  <si>
    <t xml:space="preserve"> thym</t>
  </si>
  <si>
    <t xml:space="preserve"> chou-rave</t>
  </si>
  <si>
    <t xml:space="preserve"> haricot nain</t>
  </si>
  <si>
    <t>concombres</t>
  </si>
  <si>
    <t xml:space="preserve"> pommes de terre</t>
  </si>
  <si>
    <t xml:space="preserve"> betteraves</t>
  </si>
  <si>
    <t xml:space="preserve"> menthe romarin</t>
  </si>
  <si>
    <t xml:space="preserve"> aneth</t>
  </si>
  <si>
    <t xml:space="preserve"> endive haricot</t>
  </si>
  <si>
    <t xml:space="preserve"> oireau radis salade tomate ciboulette</t>
  </si>
  <si>
    <t>choux</t>
  </si>
  <si>
    <t>aneth</t>
  </si>
  <si>
    <t xml:space="preserve"> maïs</t>
  </si>
  <si>
    <t>basilic</t>
  </si>
  <si>
    <t xml:space="preserve"> œillet d'Inde</t>
  </si>
  <si>
    <t>Carotte</t>
  </si>
  <si>
    <t xml:space="preserve"> fraise</t>
  </si>
  <si>
    <t xml:space="preserve"> courge</t>
  </si>
  <si>
    <t xml:space="preserve"> sauge</t>
  </si>
  <si>
    <t xml:space="preserve"> aubergine</t>
  </si>
  <si>
    <t xml:space="preserve"> cerfeuil</t>
  </si>
  <si>
    <t xml:space="preserve"> concombre/cornichon</t>
  </si>
  <si>
    <t xml:space="preserve"> fraisier haricot radis</t>
  </si>
  <si>
    <t xml:space="preserve"> basilic</t>
  </si>
  <si>
    <t>maïs</t>
  </si>
  <si>
    <t xml:space="preserve"> potiron</t>
  </si>
  <si>
    <t>Ail</t>
  </si>
  <si>
    <t xml:space="preserve"> mâche</t>
  </si>
  <si>
    <t xml:space="preserve"> cresson</t>
  </si>
  <si>
    <t xml:space="preserve"> betterave</t>
  </si>
  <si>
    <t xml:space="preserve"> etit ois</t>
  </si>
  <si>
    <t>À ASSOCIER3</t>
  </si>
  <si>
    <t>À ASSOCIER4</t>
  </si>
  <si>
    <t>À ASSOCIER5</t>
  </si>
  <si>
    <t>À ASSOCIER6</t>
  </si>
  <si>
    <t>À ASSOCIER7</t>
  </si>
  <si>
    <t>À ASSOCIER8</t>
  </si>
  <si>
    <t>À ASSOCIER9</t>
  </si>
  <si>
    <t>À ASSOCIER10</t>
  </si>
  <si>
    <t>À ASSOCIER11</t>
  </si>
  <si>
    <t>Modes de semis</t>
  </si>
  <si>
    <t>mai</t>
  </si>
  <si>
    <t>juin</t>
  </si>
  <si>
    <t>juillet</t>
  </si>
  <si>
    <t>janvier</t>
  </si>
  <si>
    <t>février</t>
  </si>
  <si>
    <t>mars</t>
  </si>
  <si>
    <t>avril</t>
  </si>
  <si>
    <t>août</t>
  </si>
  <si>
    <t>octobre</t>
  </si>
  <si>
    <t>septembre</t>
  </si>
  <si>
    <t>novembre</t>
  </si>
  <si>
    <t>decembre</t>
  </si>
  <si>
    <t>MAIS</t>
  </si>
  <si>
    <t>PANAIS</t>
  </si>
  <si>
    <t>DÉFINITION</t>
  </si>
  <si>
    <t>dernière priorité</t>
  </si>
  <si>
    <t>Jérémy</t>
  </si>
  <si>
    <t>IMAGE</t>
  </si>
  <si>
    <t>Czarinah</t>
  </si>
  <si>
    <t>images/Potager-all légumes/01-Ail.png</t>
  </si>
  <si>
    <t>../</t>
  </si>
  <si>
    <t>IMAGE2</t>
  </si>
  <si>
    <t>images/Potager-all légumes/02-Artichaut.png</t>
  </si>
  <si>
    <t>images/Potager-all légumes/03-Asperge.png</t>
  </si>
  <si>
    <t>ID</t>
  </si>
  <si>
    <t>IMAGE3</t>
  </si>
  <si>
    <t>images/Potager-all légumes/05-Aubergine.png</t>
  </si>
  <si>
    <t>images/Potager-all légumes/05-Bette1.png</t>
  </si>
  <si>
    <t>images/Potager-all légumes/06-Betterave.png</t>
  </si>
  <si>
    <t>images/Potager-all légumes/07-Blette.png</t>
  </si>
  <si>
    <t>images/Potager-all légumes/08-Brocoli.png</t>
  </si>
  <si>
    <t>images/Potager-all légumes/09-Carotte.png</t>
  </si>
  <si>
    <t>images/Potager-all légumes/10-Céleri.png</t>
  </si>
  <si>
    <t>images/Potager-all légumes/11-Chou.png</t>
  </si>
  <si>
    <t>images/Potager-all légumes/12-Chou-fleur.png</t>
  </si>
  <si>
    <t>images/Potager-all légumes/13-Concombre.png</t>
  </si>
  <si>
    <t>images/Potager-all légumes/14-Courge.png</t>
  </si>
  <si>
    <t>images/Potager-all légumes/15 Courgette.png</t>
  </si>
  <si>
    <t>images/Potager-all légumes/16-Cornichon.png</t>
  </si>
  <si>
    <t>images/Potager-all légumes/17-Endive.png</t>
  </si>
  <si>
    <t>images/Potager-all légumes/18-épinard.png</t>
  </si>
  <si>
    <t>images/Potager-all légumes/19-Fenouil.png</t>
  </si>
  <si>
    <t>images/Potager-all légumes/20-Fève.png</t>
  </si>
  <si>
    <t>images/Potager-all légumes/21-Fraisier.png</t>
  </si>
  <si>
    <t>images/Potager-all légumes/22-Haricot.png</t>
  </si>
  <si>
    <t>images/Potager-all légumes/23-Laitue.png</t>
  </si>
  <si>
    <t>images/Potager-all légumes/24-Mâche.png</t>
  </si>
  <si>
    <t>images/Potager-all légumes/25-Maïs.png</t>
  </si>
  <si>
    <t>images/Potager-all légumes/26-Melon.png</t>
  </si>
  <si>
    <t>images/Potager-all légumes/27-Navet.png</t>
  </si>
  <si>
    <t>images/Potager-all légumes/28-Oignon.png</t>
  </si>
  <si>
    <t>images/Potager-all légumes/29-Panais.png</t>
  </si>
  <si>
    <t>images/Potager-all légumes/30-petit-pois.png</t>
  </si>
  <si>
    <t>images/Potager-all légumes/31-Piment.png</t>
  </si>
  <si>
    <t>images/Potager-all légumes/32-Poireau.png</t>
  </si>
  <si>
    <t>images/Potager-all légumes/33-pomme de terre.png</t>
  </si>
  <si>
    <t>images/Potager-all légumes/34-Radis.png</t>
  </si>
  <si>
    <t>images/Potager-all légumes/35-Salade.png</t>
  </si>
  <si>
    <t>images/Potager-all légumes/36-tomates.png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</si>
</sst>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rialNarrow"/>
      <family val="2"/>
    </font>
    <font>
      <b/>
      <sz val="12"/>
      <color theme="1"/>
      <name val="ArialNarrow"/>
    </font>
    <font>
      <sz val="8"/>
      <name val="ArialNarrow"/>
      <family val="2"/>
    </font>
    <font>
      <sz val="12"/>
      <color rgb="FFFF0000"/>
      <name val="ArialNarrow"/>
      <family val="2"/>
    </font>
    <font>
      <b/>
      <sz val="12"/>
      <color rgb="FF00B0F0"/>
      <name val="Arial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Narrow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C1C4EE-A879-A547-BDEF-8A2E5069E168}" name="Table2" displayName="Table2" ref="A2:U38" totalsRowShown="0">
  <autoFilter ref="A2:U38" xr:uid="{B9C1C4EE-A879-A547-BDEF-8A2E5069E168}"/>
  <tableColumns count="21">
    <tableColumn id="7" xr3:uid="{6C7A4980-5FB9-5C4A-979A-B527C03E0C42}" name="ID"/>
    <tableColumn id="1" xr3:uid="{DE306090-04F4-6A47-900D-274FCF34E05E}" name="LEGUMES"/>
    <tableColumn id="5" xr3:uid="{9FD61759-5C4A-1642-885A-A9ADF51F7CA5}" name="IMAGE"/>
    <tableColumn id="6" xr3:uid="{749A5054-239B-AD42-8ED0-6D44AD88023D}" name="IMAGE2"/>
    <tableColumn id="8" xr3:uid="{59BFE3B5-ACA3-2C4E-81F4-CE0923F55C48}" name="IMAGE3" dataDxfId="1">
      <calculatedColumnFormula>CONCATENATE(Table2[[#This Row],[IMAGE]],Table2[[#This Row],[IMAGE2]])</calculatedColumnFormula>
    </tableColumn>
    <tableColumn id="4" xr3:uid="{8B59C03E-897A-4549-ABAD-337CBC2ABEBB}" name="DÉFINITION"/>
    <tableColumn id="2" xr3:uid="{8550B33A-B466-CA43-8866-474717506B06}" name="À ASSOCIER"/>
    <tableColumn id="3" xr3:uid="{C77742F2-5CC4-2E41-A0C9-9D5720984898}" name="NE PAS ASSOCIER"/>
    <tableColumn id="21" xr3:uid="{C237D82A-677A-9D4C-A464-4334ED14FFAC}" name="Modes de semis"/>
    <tableColumn id="22" xr3:uid="{A099E2B5-F033-F74F-A085-85134E8A3AA5}" name="janvier"/>
    <tableColumn id="23" xr3:uid="{D247718A-F0FD-544F-8978-A8D16FF00506}" name="février"/>
    <tableColumn id="24" xr3:uid="{A87F8C36-AE28-3347-B84A-46CEAA33B72A}" name="mars"/>
    <tableColumn id="25" xr3:uid="{57FFF062-0E3F-E648-A56A-BE4538006CF5}" name="avril"/>
    <tableColumn id="26" xr3:uid="{0CFAD47D-9CFC-034A-B7EB-FBCFC5CB6467}" name="mai"/>
    <tableColumn id="27" xr3:uid="{FAFA20C2-86D0-AE49-B75A-40894CDE4B80}" name="juin"/>
    <tableColumn id="28" xr3:uid="{5EE8C059-ABA6-8644-AC1A-417C4A37E985}" name="juillet"/>
    <tableColumn id="29" xr3:uid="{38921C61-04C8-D444-8F2D-3FF11236BD4B}" name="août"/>
    <tableColumn id="30" xr3:uid="{9AB19AB7-EC7A-224A-9601-D31C35186912}" name="septembre"/>
    <tableColumn id="31" xr3:uid="{B9251A75-C2EF-1C41-9695-B811E1F40A8A}" name="octobre"/>
    <tableColumn id="32" xr3:uid="{6B01831E-2AF8-FF4B-9D65-022739E2F4A9}" name="novembre"/>
    <tableColumn id="33" xr3:uid="{074578D2-0814-7B48-8DFA-B3396636E6D3}" name="decemb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E8A78-7011-F542-A407-F107A58979D5}" name="Table1" displayName="Table1" ref="B1:S37" totalsRowShown="0" headerRowDxfId="0">
  <autoFilter ref="B1:S37" xr:uid="{FD7E8A78-7011-F542-A407-F107A58979D5}"/>
  <tableColumns count="18">
    <tableColumn id="1" xr3:uid="{02ACEF33-BDD0-F24A-9FFA-E011BFF9C005}" name="LEGUMES"/>
    <tableColumn id="3" xr3:uid="{3C04737B-1197-FF49-AB2B-5A01FB42067C}" name="NE PAS ASSOCIER"/>
    <tableColumn id="4" xr3:uid="{9DDFE9AB-E0E4-4645-BC2C-31ECD8AF0421}" name="NE PAS ASSOCIER2"/>
    <tableColumn id="5" xr3:uid="{67B9FC23-3CF2-8443-ACD3-CD92FD3CD3D5}" name="NE PAS ASSOCIER3"/>
    <tableColumn id="6" xr3:uid="{5A893CBA-F174-E644-A923-9EA9E90476D9}" name="NE PAS ASSOCIER4"/>
    <tableColumn id="7" xr3:uid="{5FB7E871-10E0-8141-A348-E7B3923254F8}" name="NE PAS ASSOCIER5"/>
    <tableColumn id="8" xr3:uid="{5C44E935-44D0-FB4F-A228-3D8E9A0799B7}" name="NE PAS ASSOCIER6"/>
    <tableColumn id="9" xr3:uid="{883E5328-E693-9C4F-8032-6BED9D799D5A}" name="NE PAS ASSOCIER7"/>
    <tableColumn id="10" xr3:uid="{5B523904-5CCD-934B-8C60-03168EBB1B91}" name="À ASSOCIER2"/>
    <tableColumn id="11" xr3:uid="{8EE540CB-4C14-CF49-A91C-22484D4E8BCF}" name="À ASSOCIER3"/>
    <tableColumn id="12" xr3:uid="{F8DF760C-B170-8947-8E60-7B448D448B86}" name="À ASSOCIER4"/>
    <tableColumn id="13" xr3:uid="{88115C12-B8F5-DC49-A702-0F8B275C2CA2}" name="À ASSOCIER5"/>
    <tableColumn id="14" xr3:uid="{FAA3EC11-930D-6B4A-BAA1-AB678DF17733}" name="À ASSOCIER6"/>
    <tableColumn id="15" xr3:uid="{F2882C8E-3105-154E-8D1A-835185776872}" name="À ASSOCIER7"/>
    <tableColumn id="16" xr3:uid="{5EC77CE5-1510-AF45-9469-1E90155C92DF}" name="À ASSOCIER8"/>
    <tableColumn id="17" xr3:uid="{A075CF2C-1D00-3448-B5EF-71F9FC9A6140}" name="À ASSOCIER9"/>
    <tableColumn id="18" xr3:uid="{9FD2C977-841E-5044-A4AB-496EC693F284}" name="À ASSOCIER10"/>
    <tableColumn id="19" xr3:uid="{C0C03E4F-C309-9347-BC24-4633668F2E53}" name="À ASSOCIER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7255-3B12-6340-9AC7-768BC9FC70B5}">
  <dimension ref="A1:U3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baseColWidth="10" defaultRowHeight="16"/>
  <cols>
    <col min="1" max="1" width="7" customWidth="1"/>
    <col min="2" max="2" width="20" bestFit="1" customWidth="1"/>
    <col min="3" max="3" width="10.19921875" customWidth="1"/>
    <col min="4" max="4" width="41.3984375" customWidth="1"/>
    <col min="5" max="5" width="46" customWidth="1"/>
    <col min="6" max="6" width="70" customWidth="1"/>
    <col min="7" max="7" width="38.19921875" customWidth="1"/>
    <col min="8" max="8" width="19.19921875" bestFit="1" customWidth="1"/>
  </cols>
  <sheetData>
    <row r="1" spans="1:21">
      <c r="B1" s="2" t="s">
        <v>228</v>
      </c>
      <c r="C1" s="2" t="s">
        <v>228</v>
      </c>
      <c r="D1" s="2" t="s">
        <v>228</v>
      </c>
      <c r="E1" s="2"/>
      <c r="F1" s="2" t="s">
        <v>226</v>
      </c>
      <c r="I1" s="3" t="s">
        <v>225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t="s">
        <v>234</v>
      </c>
      <c r="B2" t="s">
        <v>0</v>
      </c>
      <c r="C2" t="s">
        <v>227</v>
      </c>
      <c r="D2" t="s">
        <v>231</v>
      </c>
      <c r="E2" t="s">
        <v>235</v>
      </c>
      <c r="F2" t="s">
        <v>224</v>
      </c>
      <c r="G2" t="s">
        <v>1</v>
      </c>
      <c r="H2" t="s">
        <v>2</v>
      </c>
      <c r="I2" s="4" t="s">
        <v>209</v>
      </c>
      <c r="J2" s="4" t="s">
        <v>213</v>
      </c>
      <c r="K2" s="4" t="s">
        <v>214</v>
      </c>
      <c r="L2" s="4" t="s">
        <v>215</v>
      </c>
      <c r="M2" s="4" t="s">
        <v>216</v>
      </c>
      <c r="N2" s="4" t="s">
        <v>210</v>
      </c>
      <c r="O2" s="4" t="s">
        <v>211</v>
      </c>
      <c r="P2" s="4" t="s">
        <v>212</v>
      </c>
      <c r="Q2" s="4" t="s">
        <v>217</v>
      </c>
      <c r="R2" s="4" t="s">
        <v>219</v>
      </c>
      <c r="S2" s="4" t="s">
        <v>218</v>
      </c>
      <c r="T2" s="4" t="s">
        <v>220</v>
      </c>
      <c r="U2" s="4" t="s">
        <v>221</v>
      </c>
    </row>
    <row r="3" spans="1:21">
      <c r="A3">
        <v>1</v>
      </c>
      <c r="B3" t="s">
        <v>63</v>
      </c>
      <c r="C3" t="s">
        <v>230</v>
      </c>
      <c r="D3" t="s">
        <v>229</v>
      </c>
      <c r="E3" t="str">
        <f>CONCATENATE(Table2[[#This Row],[IMAGE]],Table2[[#This Row],[IMAGE2]])</f>
        <v>../images/Potager-all légumes/01-Ail.png</v>
      </c>
      <c r="G3" t="s">
        <v>3</v>
      </c>
      <c r="H3" t="s">
        <v>4</v>
      </c>
    </row>
    <row r="4" spans="1:21">
      <c r="A4">
        <f>A3+1</f>
        <v>2</v>
      </c>
      <c r="B4" t="s">
        <v>5</v>
      </c>
      <c r="C4" t="s">
        <v>230</v>
      </c>
      <c r="D4" t="s">
        <v>232</v>
      </c>
      <c r="E4" t="str">
        <f>CONCATENATE(Table2[[#This Row],[IMAGE]],Table2[[#This Row],[IMAGE2]])</f>
        <v>../images/Potager-all légumes/02-Artichaut.png</v>
      </c>
      <c r="G4" t="s">
        <v>6</v>
      </c>
      <c r="H4" t="s">
        <v>7</v>
      </c>
    </row>
    <row r="5" spans="1:21">
      <c r="A5">
        <f t="shared" ref="A5:A38" si="0">A4+1</f>
        <v>3</v>
      </c>
      <c r="B5" t="s">
        <v>8</v>
      </c>
      <c r="C5" t="s">
        <v>230</v>
      </c>
      <c r="D5" t="s">
        <v>233</v>
      </c>
      <c r="E5" t="str">
        <f>CONCATENATE(Table2[[#This Row],[IMAGE]],Table2[[#This Row],[IMAGE2]])</f>
        <v>../images/Potager-all légumes/03-Asperge.png</v>
      </c>
      <c r="G5" t="s">
        <v>9</v>
      </c>
      <c r="H5" t="s">
        <v>10</v>
      </c>
    </row>
    <row r="6" spans="1:21">
      <c r="A6">
        <f t="shared" si="0"/>
        <v>4</v>
      </c>
      <c r="B6" t="s">
        <v>11</v>
      </c>
      <c r="C6" t="s">
        <v>230</v>
      </c>
      <c r="D6" t="s">
        <v>236</v>
      </c>
      <c r="E6" t="str">
        <f>CONCATENATE(Table2[[#This Row],[IMAGE]],Table2[[#This Row],[IMAGE2]])</f>
        <v>../images/Potager-all légumes/05-Aubergine.png</v>
      </c>
      <c r="G6" t="s">
        <v>12</v>
      </c>
      <c r="H6" t="s">
        <v>13</v>
      </c>
    </row>
    <row r="7" spans="1:21">
      <c r="A7">
        <f t="shared" si="0"/>
        <v>5</v>
      </c>
      <c r="B7" t="s">
        <v>14</v>
      </c>
      <c r="C7" t="s">
        <v>230</v>
      </c>
      <c r="D7" t="s">
        <v>237</v>
      </c>
      <c r="E7" t="str">
        <f>CONCATENATE(Table2[[#This Row],[IMAGE]],Table2[[#This Row],[IMAGE2]])</f>
        <v>../images/Potager-all légumes/05-Bette1.png</v>
      </c>
      <c r="G7" t="s">
        <v>15</v>
      </c>
      <c r="H7" t="s">
        <v>16</v>
      </c>
    </row>
    <row r="8" spans="1:21">
      <c r="A8">
        <f t="shared" si="0"/>
        <v>6</v>
      </c>
      <c r="B8" t="s">
        <v>17</v>
      </c>
      <c r="C8" t="s">
        <v>230</v>
      </c>
      <c r="D8" t="s">
        <v>238</v>
      </c>
      <c r="E8" t="str">
        <f>CONCATENATE(Table2[[#This Row],[IMAGE]],Table2[[#This Row],[IMAGE2]])</f>
        <v>../images/Potager-all légumes/06-Betterave.png</v>
      </c>
      <c r="G8" t="s">
        <v>18</v>
      </c>
      <c r="H8" t="s">
        <v>19</v>
      </c>
    </row>
    <row r="9" spans="1:21">
      <c r="A9">
        <f t="shared" si="0"/>
        <v>7</v>
      </c>
      <c r="B9" t="s">
        <v>20</v>
      </c>
      <c r="C9" t="s">
        <v>230</v>
      </c>
      <c r="D9" t="s">
        <v>239</v>
      </c>
      <c r="E9" t="str">
        <f>CONCATENATE(Table2[[#This Row],[IMAGE]],Table2[[#This Row],[IMAGE2]])</f>
        <v>../images/Potager-all légumes/07-Blette.png</v>
      </c>
      <c r="G9" t="s">
        <v>21</v>
      </c>
      <c r="H9" t="s">
        <v>22</v>
      </c>
    </row>
    <row r="10" spans="1:21">
      <c r="A10">
        <f t="shared" si="0"/>
        <v>8</v>
      </c>
      <c r="B10" t="s">
        <v>23</v>
      </c>
      <c r="C10" t="s">
        <v>230</v>
      </c>
      <c r="D10" t="s">
        <v>240</v>
      </c>
      <c r="E10" t="str">
        <f>CONCATENATE(Table2[[#This Row],[IMAGE]],Table2[[#This Row],[IMAGE2]])</f>
        <v>../images/Potager-all légumes/08-Brocoli.png</v>
      </c>
      <c r="G10" t="s">
        <v>24</v>
      </c>
      <c r="H10" t="s">
        <v>25</v>
      </c>
    </row>
    <row r="11" spans="1:21">
      <c r="A11">
        <f t="shared" si="0"/>
        <v>9</v>
      </c>
      <c r="B11" t="s">
        <v>26</v>
      </c>
      <c r="C11" t="s">
        <v>230</v>
      </c>
      <c r="D11" t="s">
        <v>241</v>
      </c>
      <c r="E11" t="str">
        <f>CONCATENATE(Table2[[#This Row],[IMAGE]],Table2[[#This Row],[IMAGE2]])</f>
        <v>../images/Potager-all légumes/09-Carotte.png</v>
      </c>
      <c r="G11" t="s">
        <v>27</v>
      </c>
      <c r="H11" t="s">
        <v>28</v>
      </c>
    </row>
    <row r="12" spans="1:21">
      <c r="A12">
        <f t="shared" si="0"/>
        <v>10</v>
      </c>
      <c r="B12" t="s">
        <v>29</v>
      </c>
      <c r="C12" t="s">
        <v>230</v>
      </c>
      <c r="D12" t="s">
        <v>242</v>
      </c>
      <c r="E12" t="str">
        <f>CONCATENATE(Table2[[#This Row],[IMAGE]],Table2[[#This Row],[IMAGE2]])</f>
        <v>../images/Potager-all légumes/10-Céleri.png</v>
      </c>
      <c r="G12" t="s">
        <v>30</v>
      </c>
      <c r="H12" t="s">
        <v>31</v>
      </c>
    </row>
    <row r="13" spans="1:21">
      <c r="A13">
        <f t="shared" si="0"/>
        <v>11</v>
      </c>
      <c r="B13" t="s">
        <v>32</v>
      </c>
      <c r="C13" t="s">
        <v>230</v>
      </c>
      <c r="D13" t="s">
        <v>243</v>
      </c>
      <c r="E13" t="str">
        <f>CONCATENATE(Table2[[#This Row],[IMAGE]],Table2[[#This Row],[IMAGE2]])</f>
        <v>../images/Potager-all légumes/11-Chou.png</v>
      </c>
      <c r="G13" t="s">
        <v>33</v>
      </c>
      <c r="H13" t="s">
        <v>34</v>
      </c>
    </row>
    <row r="14" spans="1:21">
      <c r="A14">
        <f t="shared" si="0"/>
        <v>12</v>
      </c>
      <c r="B14" t="s">
        <v>35</v>
      </c>
      <c r="C14" t="s">
        <v>230</v>
      </c>
      <c r="D14" t="s">
        <v>244</v>
      </c>
      <c r="E14" t="str">
        <f>CONCATENATE(Table2[[#This Row],[IMAGE]],Table2[[#This Row],[IMAGE2]])</f>
        <v>../images/Potager-all légumes/12-Chou-fleur.png</v>
      </c>
      <c r="G14" t="s">
        <v>36</v>
      </c>
      <c r="H14" t="s">
        <v>37</v>
      </c>
    </row>
    <row r="15" spans="1:21">
      <c r="A15">
        <f t="shared" si="0"/>
        <v>13</v>
      </c>
      <c r="B15" t="s">
        <v>38</v>
      </c>
      <c r="C15" t="s">
        <v>230</v>
      </c>
      <c r="D15" t="s">
        <v>245</v>
      </c>
      <c r="E15" t="str">
        <f>CONCATENATE(Table2[[#This Row],[IMAGE]],Table2[[#This Row],[IMAGE2]])</f>
        <v>../images/Potager-all légumes/13-Concombre.png</v>
      </c>
      <c r="G15" t="s">
        <v>39</v>
      </c>
      <c r="H15" t="s">
        <v>40</v>
      </c>
    </row>
    <row r="16" spans="1:21">
      <c r="A16">
        <f t="shared" si="0"/>
        <v>14</v>
      </c>
      <c r="B16" t="s">
        <v>41</v>
      </c>
      <c r="C16" t="s">
        <v>230</v>
      </c>
      <c r="D16" t="s">
        <v>246</v>
      </c>
      <c r="E16" t="str">
        <f>CONCATENATE(Table2[[#This Row],[IMAGE]],Table2[[#This Row],[IMAGE2]])</f>
        <v>../images/Potager-all légumes/14-Courge.png</v>
      </c>
      <c r="G16" t="s">
        <v>42</v>
      </c>
      <c r="H16" t="s">
        <v>43</v>
      </c>
    </row>
    <row r="17" spans="1:8">
      <c r="A17">
        <f t="shared" si="0"/>
        <v>15</v>
      </c>
      <c r="B17" t="s">
        <v>44</v>
      </c>
      <c r="C17" t="s">
        <v>230</v>
      </c>
      <c r="D17" t="s">
        <v>247</v>
      </c>
      <c r="E17" t="str">
        <f>CONCATENATE(Table2[[#This Row],[IMAGE]],Table2[[#This Row],[IMAGE2]])</f>
        <v>../images/Potager-all légumes/15 Courgette.png</v>
      </c>
      <c r="G17" t="s">
        <v>45</v>
      </c>
      <c r="H17" t="s">
        <v>46</v>
      </c>
    </row>
    <row r="18" spans="1:8">
      <c r="A18">
        <f t="shared" si="0"/>
        <v>16</v>
      </c>
      <c r="B18" t="s">
        <v>47</v>
      </c>
      <c r="C18" t="s">
        <v>230</v>
      </c>
      <c r="D18" t="s">
        <v>248</v>
      </c>
      <c r="E18" t="str">
        <f>CONCATENATE(Table2[[#This Row],[IMAGE]],Table2[[#This Row],[IMAGE2]])</f>
        <v>../images/Potager-all légumes/16-Cornichon.png</v>
      </c>
      <c r="G18" t="s">
        <v>64</v>
      </c>
      <c r="H18" t="s">
        <v>48</v>
      </c>
    </row>
    <row r="19" spans="1:8">
      <c r="A19">
        <f t="shared" si="0"/>
        <v>17</v>
      </c>
      <c r="B19" t="s">
        <v>49</v>
      </c>
      <c r="C19" t="s">
        <v>230</v>
      </c>
      <c r="D19" t="s">
        <v>249</v>
      </c>
      <c r="E19" t="str">
        <f>CONCATENATE(Table2[[#This Row],[IMAGE]],Table2[[#This Row],[IMAGE2]])</f>
        <v>../images/Potager-all légumes/17-Endive.png</v>
      </c>
      <c r="G19" t="s">
        <v>50</v>
      </c>
      <c r="H19" t="s">
        <v>51</v>
      </c>
    </row>
    <row r="20" spans="1:8">
      <c r="A20">
        <f t="shared" si="0"/>
        <v>18</v>
      </c>
      <c r="B20" t="s">
        <v>52</v>
      </c>
      <c r="C20" t="s">
        <v>230</v>
      </c>
      <c r="D20" t="s">
        <v>250</v>
      </c>
      <c r="E20" t="str">
        <f>CONCATENATE(Table2[[#This Row],[IMAGE]],Table2[[#This Row],[IMAGE2]])</f>
        <v>../images/Potager-all légumes/18-épinard.png</v>
      </c>
      <c r="G20" t="s">
        <v>53</v>
      </c>
      <c r="H20" t="s">
        <v>54</v>
      </c>
    </row>
    <row r="21" spans="1:8">
      <c r="A21">
        <f t="shared" si="0"/>
        <v>19</v>
      </c>
      <c r="B21" t="s">
        <v>55</v>
      </c>
      <c r="C21" t="s">
        <v>230</v>
      </c>
      <c r="D21" t="s">
        <v>251</v>
      </c>
      <c r="E21" t="str">
        <f>CONCATENATE(Table2[[#This Row],[IMAGE]],Table2[[#This Row],[IMAGE2]])</f>
        <v>../images/Potager-all légumes/19-Fenouil.png</v>
      </c>
      <c r="G21" t="s">
        <v>56</v>
      </c>
      <c r="H21" t="s">
        <v>57</v>
      </c>
    </row>
    <row r="22" spans="1:8">
      <c r="A22">
        <f t="shared" si="0"/>
        <v>20</v>
      </c>
      <c r="B22" t="s">
        <v>58</v>
      </c>
      <c r="C22" t="s">
        <v>230</v>
      </c>
      <c r="D22" t="s">
        <v>252</v>
      </c>
      <c r="E22" t="str">
        <f>CONCATENATE(Table2[[#This Row],[IMAGE]],Table2[[#This Row],[IMAGE2]])</f>
        <v>../images/Potager-all légumes/20-Fève.png</v>
      </c>
      <c r="G22" t="s">
        <v>59</v>
      </c>
      <c r="H22" t="s">
        <v>60</v>
      </c>
    </row>
    <row r="23" spans="1:8">
      <c r="A23">
        <f t="shared" si="0"/>
        <v>21</v>
      </c>
      <c r="B23" t="s">
        <v>61</v>
      </c>
      <c r="C23" t="s">
        <v>230</v>
      </c>
      <c r="D23" t="s">
        <v>253</v>
      </c>
      <c r="E23" t="str">
        <f>CONCATENATE(Table2[[#This Row],[IMAGE]],Table2[[#This Row],[IMAGE2]])</f>
        <v>../images/Potager-all légumes/21-Fraisier.png</v>
      </c>
      <c r="G23" t="s">
        <v>62</v>
      </c>
      <c r="H23" t="s">
        <v>37</v>
      </c>
    </row>
    <row r="24" spans="1:8">
      <c r="A24">
        <f t="shared" si="0"/>
        <v>22</v>
      </c>
      <c r="B24" t="s">
        <v>65</v>
      </c>
      <c r="C24" t="s">
        <v>230</v>
      </c>
      <c r="D24" t="s">
        <v>254</v>
      </c>
      <c r="E24" t="str">
        <f>CONCATENATE(Table2[[#This Row],[IMAGE]],Table2[[#This Row],[IMAGE2]])</f>
        <v>../images/Potager-all légumes/22-Haricot.png</v>
      </c>
      <c r="G24" t="s">
        <v>66</v>
      </c>
      <c r="H24" t="s">
        <v>67</v>
      </c>
    </row>
    <row r="25" spans="1:8">
      <c r="A25">
        <f t="shared" si="0"/>
        <v>23</v>
      </c>
      <c r="B25" t="s">
        <v>68</v>
      </c>
      <c r="C25" t="s">
        <v>230</v>
      </c>
      <c r="D25" t="s">
        <v>255</v>
      </c>
      <c r="E25" t="str">
        <f>CONCATENATE(Table2[[#This Row],[IMAGE]],Table2[[#This Row],[IMAGE2]])</f>
        <v>../images/Potager-all légumes/23-Laitue.png</v>
      </c>
      <c r="G25" t="s">
        <v>69</v>
      </c>
      <c r="H25" t="s">
        <v>70</v>
      </c>
    </row>
    <row r="26" spans="1:8">
      <c r="A26">
        <f t="shared" si="0"/>
        <v>24</v>
      </c>
      <c r="B26" t="s">
        <v>71</v>
      </c>
      <c r="C26" t="s">
        <v>230</v>
      </c>
      <c r="D26" t="s">
        <v>256</v>
      </c>
      <c r="E26" t="str">
        <f>CONCATENATE(Table2[[#This Row],[IMAGE]],Table2[[#This Row],[IMAGE2]])</f>
        <v>../images/Potager-all légumes/24-Mâche.png</v>
      </c>
      <c r="G26" t="s">
        <v>72</v>
      </c>
      <c r="H26" t="s">
        <v>73</v>
      </c>
    </row>
    <row r="27" spans="1:8">
      <c r="A27">
        <f t="shared" si="0"/>
        <v>25</v>
      </c>
      <c r="B27" t="s">
        <v>222</v>
      </c>
      <c r="C27" t="s">
        <v>230</v>
      </c>
      <c r="D27" t="s">
        <v>257</v>
      </c>
      <c r="E27" t="str">
        <f>CONCATENATE(Table2[[#This Row],[IMAGE]],Table2[[#This Row],[IMAGE2]])</f>
        <v>../images/Potager-all légumes/25-Maïs.png</v>
      </c>
      <c r="G27" t="s">
        <v>75</v>
      </c>
      <c r="H27" t="s">
        <v>76</v>
      </c>
    </row>
    <row r="28" spans="1:8">
      <c r="A28">
        <f t="shared" si="0"/>
        <v>26</v>
      </c>
      <c r="B28" t="s">
        <v>77</v>
      </c>
      <c r="C28" t="s">
        <v>230</v>
      </c>
      <c r="D28" t="s">
        <v>258</v>
      </c>
      <c r="E28" t="str">
        <f>CONCATENATE(Table2[[#This Row],[IMAGE]],Table2[[#This Row],[IMAGE2]])</f>
        <v>../images/Potager-all légumes/26-Melon.png</v>
      </c>
      <c r="G28" t="s">
        <v>78</v>
      </c>
      <c r="H28" t="s">
        <v>46</v>
      </c>
    </row>
    <row r="29" spans="1:8">
      <c r="A29">
        <f t="shared" si="0"/>
        <v>27</v>
      </c>
      <c r="B29" t="s">
        <v>79</v>
      </c>
      <c r="C29" t="s">
        <v>230</v>
      </c>
      <c r="D29" t="s">
        <v>259</v>
      </c>
      <c r="E29" t="str">
        <f>CONCATENATE(Table2[[#This Row],[IMAGE]],Table2[[#This Row],[IMAGE2]])</f>
        <v>../images/Potager-all légumes/27-Navet.png</v>
      </c>
      <c r="G29" t="s">
        <v>80</v>
      </c>
      <c r="H29" t="s">
        <v>40</v>
      </c>
    </row>
    <row r="30" spans="1:8">
      <c r="A30">
        <f t="shared" si="0"/>
        <v>28</v>
      </c>
      <c r="B30" t="s">
        <v>81</v>
      </c>
      <c r="C30" t="s">
        <v>230</v>
      </c>
      <c r="D30" t="s">
        <v>260</v>
      </c>
      <c r="E30" t="str">
        <f>CONCATENATE(Table2[[#This Row],[IMAGE]],Table2[[#This Row],[IMAGE2]])</f>
        <v>../images/Potager-all légumes/28-Oignon.png</v>
      </c>
      <c r="G30" t="s">
        <v>82</v>
      </c>
      <c r="H30" t="s">
        <v>83</v>
      </c>
    </row>
    <row r="31" spans="1:8">
      <c r="A31">
        <f t="shared" si="0"/>
        <v>29</v>
      </c>
      <c r="B31" t="s">
        <v>223</v>
      </c>
      <c r="C31" t="s">
        <v>230</v>
      </c>
      <c r="D31" t="s">
        <v>261</v>
      </c>
      <c r="E31" t="str">
        <f>CONCATENATE(Table2[[#This Row],[IMAGE]],Table2[[#This Row],[IMAGE2]])</f>
        <v>../images/Potager-all légumes/29-Panais.png</v>
      </c>
      <c r="G31" t="s">
        <v>85</v>
      </c>
      <c r="H31" t="s">
        <v>86</v>
      </c>
    </row>
    <row r="32" spans="1:8">
      <c r="A32">
        <f t="shared" si="0"/>
        <v>30</v>
      </c>
      <c r="B32" t="s">
        <v>87</v>
      </c>
      <c r="C32" t="s">
        <v>230</v>
      </c>
      <c r="D32" t="s">
        <v>262</v>
      </c>
      <c r="E32" t="str">
        <f>CONCATENATE(Table2[[#This Row],[IMAGE]],Table2[[#This Row],[IMAGE2]])</f>
        <v>../images/Potager-all légumes/30-petit-pois.png</v>
      </c>
      <c r="G32" t="s">
        <v>88</v>
      </c>
      <c r="H32" t="s">
        <v>89</v>
      </c>
    </row>
    <row r="33" spans="1:8">
      <c r="A33">
        <f t="shared" si="0"/>
        <v>31</v>
      </c>
      <c r="B33" t="s">
        <v>90</v>
      </c>
      <c r="C33" t="s">
        <v>230</v>
      </c>
      <c r="D33" t="s">
        <v>263</v>
      </c>
      <c r="E33" t="str">
        <f>CONCATENATE(Table2[[#This Row],[IMAGE]],Table2[[#This Row],[IMAGE2]])</f>
        <v>../images/Potager-all légumes/31-Piment.png</v>
      </c>
      <c r="G33" t="s">
        <v>91</v>
      </c>
      <c r="H33" t="s">
        <v>92</v>
      </c>
    </row>
    <row r="34" spans="1:8">
      <c r="A34">
        <f t="shared" si="0"/>
        <v>32</v>
      </c>
      <c r="B34" t="s">
        <v>93</v>
      </c>
      <c r="C34" t="s">
        <v>230</v>
      </c>
      <c r="D34" t="s">
        <v>264</v>
      </c>
      <c r="E34" t="str">
        <f>CONCATENATE(Table2[[#This Row],[IMAGE]],Table2[[#This Row],[IMAGE2]])</f>
        <v>../images/Potager-all légumes/32-Poireau.png</v>
      </c>
      <c r="G34" t="s">
        <v>94</v>
      </c>
      <c r="H34" t="s">
        <v>95</v>
      </c>
    </row>
    <row r="35" spans="1:8">
      <c r="A35">
        <f t="shared" si="0"/>
        <v>33</v>
      </c>
      <c r="B35" t="s">
        <v>96</v>
      </c>
      <c r="C35" t="s">
        <v>230</v>
      </c>
      <c r="D35" t="s">
        <v>265</v>
      </c>
      <c r="E35" t="str">
        <f>CONCATENATE(Table2[[#This Row],[IMAGE]],Table2[[#This Row],[IMAGE2]])</f>
        <v>../images/Potager-all légumes/33-pomme de terre.png</v>
      </c>
      <c r="G35" t="s">
        <v>97</v>
      </c>
      <c r="H35" t="s">
        <v>98</v>
      </c>
    </row>
    <row r="36" spans="1:8">
      <c r="A36">
        <f t="shared" si="0"/>
        <v>34</v>
      </c>
      <c r="B36" t="s">
        <v>99</v>
      </c>
      <c r="C36" t="s">
        <v>230</v>
      </c>
      <c r="D36" t="s">
        <v>266</v>
      </c>
      <c r="E36" t="str">
        <f>CONCATENATE(Table2[[#This Row],[IMAGE]],Table2[[#This Row],[IMAGE2]])</f>
        <v>../images/Potager-all légumes/34-Radis.png</v>
      </c>
      <c r="G36" t="s">
        <v>100</v>
      </c>
      <c r="H36" t="s">
        <v>101</v>
      </c>
    </row>
    <row r="37" spans="1:8">
      <c r="A37">
        <f t="shared" si="0"/>
        <v>35</v>
      </c>
      <c r="B37" t="s">
        <v>102</v>
      </c>
      <c r="C37" t="s">
        <v>230</v>
      </c>
      <c r="D37" t="s">
        <v>267</v>
      </c>
      <c r="E37" t="str">
        <f>CONCATENATE(Table2[[#This Row],[IMAGE]],Table2[[#This Row],[IMAGE2]])</f>
        <v>../images/Potager-all légumes/35-Salade.png</v>
      </c>
      <c r="G37" t="s">
        <v>103</v>
      </c>
      <c r="H37" t="s">
        <v>104</v>
      </c>
    </row>
    <row r="38" spans="1:8">
      <c r="A38">
        <f t="shared" si="0"/>
        <v>36</v>
      </c>
      <c r="B38" t="s">
        <v>105</v>
      </c>
      <c r="C38" t="s">
        <v>230</v>
      </c>
      <c r="D38" t="s">
        <v>268</v>
      </c>
      <c r="E38" t="str">
        <f>CONCATENATE(Table2[[#This Row],[IMAGE]],Table2[[#This Row],[IMAGE2]])</f>
        <v>../images/Potager-all légumes/36-tomates.png</v>
      </c>
      <c r="G38" t="s">
        <v>106</v>
      </c>
      <c r="H38" t="s">
        <v>107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D50A-CE3E-244D-BF68-93726F1FBAF4}">
  <dimension ref="B1:S37"/>
  <sheetViews>
    <sheetView showGridLines="0" zoomScale="67" workbookViewId="0">
      <selection activeCell="D1" sqref="D1"/>
    </sheetView>
  </sheetViews>
  <sheetFormatPr baseColWidth="10" defaultRowHeight="16"/>
  <cols>
    <col min="2" max="2" width="20" bestFit="1" customWidth="1"/>
    <col min="3" max="3" width="54.19921875" bestFit="1" customWidth="1"/>
    <col min="4" max="4" width="10.59765625" bestFit="1" customWidth="1"/>
    <col min="5" max="5" width="5.59765625" bestFit="1" customWidth="1"/>
  </cols>
  <sheetData>
    <row r="1" spans="2:19" s="1" customFormat="1">
      <c r="B1" s="1" t="s">
        <v>0</v>
      </c>
      <c r="C1" s="1" t="s">
        <v>2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</row>
    <row r="2" spans="2:19">
      <c r="B2" t="s">
        <v>63</v>
      </c>
      <c r="C2" t="s">
        <v>37</v>
      </c>
      <c r="D2" t="s">
        <v>123</v>
      </c>
      <c r="J2" t="s">
        <v>15</v>
      </c>
      <c r="K2" t="s">
        <v>153</v>
      </c>
      <c r="L2" t="s">
        <v>129</v>
      </c>
      <c r="M2" t="s">
        <v>163</v>
      </c>
      <c r="N2" t="s">
        <v>139</v>
      </c>
      <c r="O2" t="s">
        <v>132</v>
      </c>
      <c r="P2" t="s">
        <v>164</v>
      </c>
      <c r="Q2" t="s">
        <v>165</v>
      </c>
    </row>
    <row r="3" spans="2:19">
      <c r="B3" t="s">
        <v>5</v>
      </c>
      <c r="C3" t="s">
        <v>109</v>
      </c>
      <c r="D3" t="s">
        <v>124</v>
      </c>
      <c r="E3" t="s">
        <v>125</v>
      </c>
      <c r="F3" t="s">
        <v>126</v>
      </c>
      <c r="J3" t="s">
        <v>166</v>
      </c>
      <c r="K3" t="s">
        <v>167</v>
      </c>
      <c r="L3" t="s">
        <v>123</v>
      </c>
      <c r="M3" t="s">
        <v>141</v>
      </c>
      <c r="N3" t="s">
        <v>145</v>
      </c>
      <c r="O3" t="s">
        <v>139</v>
      </c>
    </row>
    <row r="4" spans="2:19">
      <c r="B4" t="s">
        <v>8</v>
      </c>
      <c r="C4" t="s">
        <v>111</v>
      </c>
      <c r="D4" t="s">
        <v>127</v>
      </c>
      <c r="E4" t="s">
        <v>128</v>
      </c>
      <c r="F4" t="s">
        <v>129</v>
      </c>
      <c r="G4" t="s">
        <v>130</v>
      </c>
      <c r="J4" t="s">
        <v>110</v>
      </c>
      <c r="K4" t="s">
        <v>145</v>
      </c>
      <c r="L4" t="s">
        <v>139</v>
      </c>
    </row>
    <row r="5" spans="2:19">
      <c r="B5" t="s">
        <v>11</v>
      </c>
      <c r="C5" t="s">
        <v>112</v>
      </c>
      <c r="D5" t="s">
        <v>131</v>
      </c>
      <c r="J5" t="s">
        <v>108</v>
      </c>
      <c r="K5" t="s">
        <v>139</v>
      </c>
      <c r="L5" t="s">
        <v>144</v>
      </c>
      <c r="M5" t="s">
        <v>168</v>
      </c>
      <c r="N5" t="s">
        <v>169</v>
      </c>
      <c r="O5" t="s">
        <v>124</v>
      </c>
      <c r="P5" t="s">
        <v>140</v>
      </c>
    </row>
    <row r="6" spans="2:19">
      <c r="B6" t="s">
        <v>14</v>
      </c>
      <c r="C6" t="s">
        <v>76</v>
      </c>
      <c r="D6" t="s">
        <v>132</v>
      </c>
      <c r="J6" t="s">
        <v>15</v>
      </c>
    </row>
    <row r="7" spans="2:19">
      <c r="B7" t="s">
        <v>17</v>
      </c>
      <c r="C7" t="s">
        <v>22</v>
      </c>
      <c r="D7" t="s">
        <v>133</v>
      </c>
      <c r="J7" t="s">
        <v>120</v>
      </c>
      <c r="K7" t="s">
        <v>127</v>
      </c>
      <c r="L7" t="s">
        <v>141</v>
      </c>
      <c r="M7" t="s">
        <v>123</v>
      </c>
      <c r="N7" t="s">
        <v>129</v>
      </c>
      <c r="O7" t="s">
        <v>134</v>
      </c>
    </row>
    <row r="8" spans="2:19">
      <c r="B8" t="s">
        <v>20</v>
      </c>
      <c r="C8" t="s">
        <v>22</v>
      </c>
      <c r="J8" t="s">
        <v>15</v>
      </c>
      <c r="K8" t="s">
        <v>170</v>
      </c>
      <c r="L8" t="s">
        <v>165</v>
      </c>
      <c r="M8" t="s">
        <v>134</v>
      </c>
      <c r="N8" t="s">
        <v>171</v>
      </c>
    </row>
    <row r="9" spans="2:19">
      <c r="B9" t="s">
        <v>23</v>
      </c>
      <c r="C9" t="s">
        <v>113</v>
      </c>
      <c r="D9" t="s">
        <v>134</v>
      </c>
      <c r="E9" t="s">
        <v>135</v>
      </c>
      <c r="J9" t="s">
        <v>172</v>
      </c>
      <c r="K9" t="s">
        <v>173</v>
      </c>
      <c r="L9" t="s">
        <v>150</v>
      </c>
      <c r="M9" t="s">
        <v>174</v>
      </c>
      <c r="N9" t="s">
        <v>175</v>
      </c>
    </row>
    <row r="10" spans="2:19">
      <c r="B10" t="s">
        <v>26</v>
      </c>
      <c r="C10" t="s">
        <v>76</v>
      </c>
      <c r="D10" t="s">
        <v>136</v>
      </c>
      <c r="J10" t="s">
        <v>111</v>
      </c>
      <c r="K10" t="s">
        <v>176</v>
      </c>
      <c r="L10" t="s">
        <v>177</v>
      </c>
      <c r="M10" t="s">
        <v>141</v>
      </c>
      <c r="N10" t="s">
        <v>129</v>
      </c>
      <c r="O10" t="s">
        <v>147</v>
      </c>
      <c r="P10" t="s">
        <v>178</v>
      </c>
    </row>
    <row r="11" spans="2:19">
      <c r="B11" t="s">
        <v>29</v>
      </c>
      <c r="C11" t="s">
        <v>114</v>
      </c>
      <c r="D11" t="s">
        <v>131</v>
      </c>
      <c r="J11" t="s">
        <v>179</v>
      </c>
      <c r="K11" t="s">
        <v>132</v>
      </c>
      <c r="L11" t="s">
        <v>123</v>
      </c>
      <c r="M11" t="s">
        <v>145</v>
      </c>
      <c r="N11" t="s">
        <v>144</v>
      </c>
      <c r="O11" t="s">
        <v>139</v>
      </c>
    </row>
    <row r="12" spans="2:19">
      <c r="B12" t="s">
        <v>32</v>
      </c>
      <c r="C12" t="s">
        <v>137</v>
      </c>
      <c r="D12" t="s">
        <v>138</v>
      </c>
      <c r="J12" t="s">
        <v>76</v>
      </c>
      <c r="K12" t="s">
        <v>123</v>
      </c>
      <c r="L12" t="s">
        <v>141</v>
      </c>
      <c r="M12" t="s">
        <v>147</v>
      </c>
      <c r="N12" t="s">
        <v>146</v>
      </c>
      <c r="O12" t="s">
        <v>139</v>
      </c>
    </row>
    <row r="13" spans="2:19">
      <c r="B13" t="s">
        <v>35</v>
      </c>
      <c r="C13" t="s">
        <v>37</v>
      </c>
      <c r="J13" t="s">
        <v>120</v>
      </c>
      <c r="K13" t="s">
        <v>139</v>
      </c>
      <c r="L13" t="s">
        <v>129</v>
      </c>
      <c r="M13" t="s">
        <v>146</v>
      </c>
    </row>
    <row r="14" spans="2:19">
      <c r="B14" t="s">
        <v>38</v>
      </c>
      <c r="C14" t="s">
        <v>40</v>
      </c>
      <c r="J14" t="s">
        <v>180</v>
      </c>
      <c r="K14" t="s">
        <v>127</v>
      </c>
      <c r="L14" t="s">
        <v>123</v>
      </c>
      <c r="M14" t="s">
        <v>141</v>
      </c>
      <c r="N14" t="s">
        <v>129</v>
      </c>
    </row>
    <row r="15" spans="2:19">
      <c r="B15" t="s">
        <v>41</v>
      </c>
      <c r="C15" t="s">
        <v>43</v>
      </c>
      <c r="J15" t="s">
        <v>108</v>
      </c>
      <c r="K15" t="s">
        <v>141</v>
      </c>
      <c r="L15" t="s">
        <v>181</v>
      </c>
      <c r="M15" t="s">
        <v>165</v>
      </c>
    </row>
    <row r="16" spans="2:19">
      <c r="B16" t="s">
        <v>44</v>
      </c>
      <c r="C16" t="s">
        <v>46</v>
      </c>
      <c r="J16" t="s">
        <v>118</v>
      </c>
      <c r="K16" t="s">
        <v>128</v>
      </c>
      <c r="L16" t="s">
        <v>123</v>
      </c>
      <c r="M16" t="s">
        <v>129</v>
      </c>
      <c r="N16" t="s">
        <v>147</v>
      </c>
    </row>
    <row r="17" spans="2:19">
      <c r="B17" t="s">
        <v>47</v>
      </c>
      <c r="C17" t="s">
        <v>115</v>
      </c>
      <c r="D17" t="s">
        <v>131</v>
      </c>
      <c r="E17" t="s">
        <v>139</v>
      </c>
      <c r="J17" t="s">
        <v>182</v>
      </c>
      <c r="K17" t="s">
        <v>127</v>
      </c>
      <c r="L17" t="s">
        <v>123</v>
      </c>
      <c r="M17" t="s">
        <v>141</v>
      </c>
      <c r="N17" t="s">
        <v>183</v>
      </c>
      <c r="O17" t="s">
        <v>129</v>
      </c>
      <c r="P17" t="s">
        <v>144</v>
      </c>
    </row>
    <row r="18" spans="2:19">
      <c r="B18" t="s">
        <v>49</v>
      </c>
      <c r="C18" t="s">
        <v>117</v>
      </c>
      <c r="D18" t="s">
        <v>140</v>
      </c>
      <c r="E18" t="s">
        <v>141</v>
      </c>
      <c r="F18" t="s">
        <v>126</v>
      </c>
      <c r="G18" t="s">
        <v>142</v>
      </c>
      <c r="J18" t="s">
        <v>184</v>
      </c>
      <c r="K18" t="s">
        <v>165</v>
      </c>
      <c r="L18" t="s">
        <v>145</v>
      </c>
      <c r="M18" t="s">
        <v>134</v>
      </c>
    </row>
    <row r="19" spans="2:19">
      <c r="B19" t="s">
        <v>52</v>
      </c>
      <c r="C19" t="s">
        <v>54</v>
      </c>
      <c r="J19" t="s">
        <v>108</v>
      </c>
      <c r="K19" t="s">
        <v>147</v>
      </c>
      <c r="L19" t="s">
        <v>163</v>
      </c>
      <c r="M19" t="s">
        <v>127</v>
      </c>
      <c r="N19" t="s">
        <v>134</v>
      </c>
      <c r="O19" t="s">
        <v>146</v>
      </c>
      <c r="P19" t="s">
        <v>139</v>
      </c>
    </row>
    <row r="20" spans="2:19">
      <c r="B20" t="s">
        <v>55</v>
      </c>
      <c r="C20" t="s">
        <v>37</v>
      </c>
      <c r="D20" t="s">
        <v>139</v>
      </c>
      <c r="J20" t="s">
        <v>120</v>
      </c>
      <c r="K20" t="s">
        <v>165</v>
      </c>
      <c r="L20" t="s">
        <v>145</v>
      </c>
    </row>
    <row r="21" spans="2:19">
      <c r="B21" t="s">
        <v>58</v>
      </c>
      <c r="C21" t="s">
        <v>111</v>
      </c>
      <c r="D21" t="s">
        <v>143</v>
      </c>
      <c r="J21" t="s">
        <v>116</v>
      </c>
      <c r="K21" t="s">
        <v>185</v>
      </c>
      <c r="L21" t="s">
        <v>186</v>
      </c>
    </row>
    <row r="22" spans="2:19">
      <c r="B22" t="s">
        <v>61</v>
      </c>
      <c r="C22" t="s">
        <v>37</v>
      </c>
      <c r="J22" t="s">
        <v>111</v>
      </c>
      <c r="K22" t="s">
        <v>141</v>
      </c>
      <c r="L22" t="s">
        <v>129</v>
      </c>
      <c r="M22" t="s">
        <v>145</v>
      </c>
      <c r="N22" t="s">
        <v>128</v>
      </c>
      <c r="O22" t="s">
        <v>124</v>
      </c>
      <c r="P22" t="s">
        <v>187</v>
      </c>
    </row>
    <row r="23" spans="2:19">
      <c r="B23" t="s">
        <v>65</v>
      </c>
      <c r="C23" t="s">
        <v>111</v>
      </c>
      <c r="D23" t="s">
        <v>129</v>
      </c>
      <c r="E23" t="s">
        <v>144</v>
      </c>
      <c r="F23" t="s">
        <v>145</v>
      </c>
      <c r="J23" t="s">
        <v>15</v>
      </c>
      <c r="K23" t="s">
        <v>127</v>
      </c>
      <c r="L23" t="s">
        <v>163</v>
      </c>
      <c r="M23" t="s">
        <v>141</v>
      </c>
      <c r="N23" t="s">
        <v>188</v>
      </c>
      <c r="O23" t="s">
        <v>150</v>
      </c>
      <c r="P23" t="s">
        <v>152</v>
      </c>
      <c r="Q23" t="s">
        <v>145</v>
      </c>
      <c r="R23" t="s">
        <v>134</v>
      </c>
      <c r="S23" t="s">
        <v>131</v>
      </c>
    </row>
    <row r="24" spans="2:19">
      <c r="B24" t="s">
        <v>68</v>
      </c>
      <c r="C24" t="s">
        <v>70</v>
      </c>
      <c r="J24" t="s">
        <v>76</v>
      </c>
      <c r="K24" t="s">
        <v>149</v>
      </c>
      <c r="L24" t="s">
        <v>189</v>
      </c>
      <c r="M24" t="s">
        <v>127</v>
      </c>
      <c r="N24" t="s">
        <v>190</v>
      </c>
      <c r="O24" t="s">
        <v>191</v>
      </c>
    </row>
    <row r="25" spans="2:19">
      <c r="B25" t="s">
        <v>71</v>
      </c>
      <c r="C25" t="s">
        <v>37</v>
      </c>
      <c r="D25" t="s">
        <v>132</v>
      </c>
      <c r="E25" t="s">
        <v>146</v>
      </c>
      <c r="J25" t="s">
        <v>111</v>
      </c>
      <c r="K25" t="s">
        <v>192</v>
      </c>
      <c r="L25" t="s">
        <v>123</v>
      </c>
      <c r="M25" t="s">
        <v>144</v>
      </c>
      <c r="N25" t="s">
        <v>134</v>
      </c>
    </row>
    <row r="26" spans="2:19">
      <c r="B26" t="s">
        <v>74</v>
      </c>
      <c r="C26" t="s">
        <v>76</v>
      </c>
      <c r="J26" t="s">
        <v>46</v>
      </c>
      <c r="K26" t="s">
        <v>186</v>
      </c>
      <c r="L26" t="s">
        <v>152</v>
      </c>
    </row>
    <row r="27" spans="2:19">
      <c r="B27" t="s">
        <v>77</v>
      </c>
      <c r="C27" t="s">
        <v>46</v>
      </c>
      <c r="J27" t="s">
        <v>193</v>
      </c>
      <c r="K27" t="s">
        <v>154</v>
      </c>
      <c r="L27" t="s">
        <v>194</v>
      </c>
    </row>
    <row r="28" spans="2:19">
      <c r="B28" t="s">
        <v>79</v>
      </c>
      <c r="C28" t="s">
        <v>40</v>
      </c>
      <c r="J28" t="s">
        <v>111</v>
      </c>
      <c r="K28" t="s">
        <v>150</v>
      </c>
      <c r="L28" t="s">
        <v>143</v>
      </c>
      <c r="M28" t="s">
        <v>132</v>
      </c>
      <c r="N28" t="s">
        <v>147</v>
      </c>
    </row>
    <row r="29" spans="2:19">
      <c r="B29" t="s">
        <v>81</v>
      </c>
      <c r="C29" t="s">
        <v>108</v>
      </c>
      <c r="D29" t="s">
        <v>147</v>
      </c>
      <c r="E29" t="s">
        <v>145</v>
      </c>
      <c r="F29" t="s">
        <v>127</v>
      </c>
      <c r="G29" t="s">
        <v>148</v>
      </c>
      <c r="J29" t="s">
        <v>180</v>
      </c>
      <c r="K29" t="s">
        <v>138</v>
      </c>
      <c r="L29" t="s">
        <v>149</v>
      </c>
      <c r="M29" t="s">
        <v>153</v>
      </c>
      <c r="N29" t="s">
        <v>146</v>
      </c>
      <c r="O29" t="s">
        <v>139</v>
      </c>
    </row>
    <row r="30" spans="2:19">
      <c r="B30" t="s">
        <v>84</v>
      </c>
      <c r="C30" t="s">
        <v>119</v>
      </c>
      <c r="D30" t="s">
        <v>133</v>
      </c>
      <c r="E30" t="s">
        <v>149</v>
      </c>
      <c r="F30" t="s">
        <v>150</v>
      </c>
      <c r="G30" t="s">
        <v>151</v>
      </c>
      <c r="H30" t="s">
        <v>124</v>
      </c>
      <c r="I30" t="s">
        <v>131</v>
      </c>
      <c r="J30" t="s">
        <v>195</v>
      </c>
      <c r="K30" t="s">
        <v>141</v>
      </c>
      <c r="L30" t="s">
        <v>165</v>
      </c>
      <c r="M30" t="s">
        <v>129</v>
      </c>
      <c r="N30" t="s">
        <v>125</v>
      </c>
      <c r="O30" t="s">
        <v>134</v>
      </c>
      <c r="P30" t="s">
        <v>126</v>
      </c>
      <c r="Q30" t="s">
        <v>139</v>
      </c>
    </row>
    <row r="31" spans="2:19">
      <c r="B31" t="s">
        <v>87</v>
      </c>
      <c r="C31" t="s">
        <v>111</v>
      </c>
      <c r="D31" t="s">
        <v>128</v>
      </c>
      <c r="E31" t="s">
        <v>129</v>
      </c>
      <c r="F31" t="s">
        <v>139</v>
      </c>
      <c r="J31" t="s">
        <v>15</v>
      </c>
      <c r="K31" t="s">
        <v>132</v>
      </c>
      <c r="L31" t="s">
        <v>134</v>
      </c>
      <c r="M31" t="s">
        <v>127</v>
      </c>
      <c r="N31" t="s">
        <v>196</v>
      </c>
      <c r="O31" t="s">
        <v>131</v>
      </c>
    </row>
    <row r="32" spans="2:19">
      <c r="B32" t="s">
        <v>90</v>
      </c>
      <c r="C32" t="s">
        <v>92</v>
      </c>
      <c r="J32" t="s">
        <v>182</v>
      </c>
      <c r="K32" t="s">
        <v>149</v>
      </c>
      <c r="L32" t="s">
        <v>129</v>
      </c>
    </row>
    <row r="33" spans="2:18">
      <c r="B33" t="s">
        <v>93</v>
      </c>
      <c r="C33" t="s">
        <v>108</v>
      </c>
      <c r="D33" t="s">
        <v>144</v>
      </c>
      <c r="J33" t="s">
        <v>15</v>
      </c>
      <c r="K33" t="s">
        <v>163</v>
      </c>
      <c r="L33" t="s">
        <v>132</v>
      </c>
      <c r="M33" t="s">
        <v>139</v>
      </c>
    </row>
    <row r="34" spans="2:18">
      <c r="B34" t="s">
        <v>96</v>
      </c>
      <c r="C34" t="s">
        <v>121</v>
      </c>
      <c r="D34" t="s">
        <v>152</v>
      </c>
      <c r="E34" t="s">
        <v>134</v>
      </c>
      <c r="F34" t="s">
        <v>139</v>
      </c>
      <c r="J34" t="s">
        <v>111</v>
      </c>
      <c r="K34" t="s">
        <v>123</v>
      </c>
      <c r="L34" t="s">
        <v>144</v>
      </c>
    </row>
    <row r="35" spans="2:18">
      <c r="B35" t="s">
        <v>99</v>
      </c>
      <c r="C35" t="s">
        <v>122</v>
      </c>
      <c r="D35" t="s">
        <v>153</v>
      </c>
      <c r="J35" t="s">
        <v>15</v>
      </c>
      <c r="K35" t="s">
        <v>163</v>
      </c>
      <c r="L35" t="s">
        <v>123</v>
      </c>
      <c r="M35" t="s">
        <v>146</v>
      </c>
      <c r="N35" t="s">
        <v>139</v>
      </c>
      <c r="O35" t="s">
        <v>197</v>
      </c>
    </row>
    <row r="36" spans="2:18">
      <c r="B36" t="s">
        <v>102</v>
      </c>
      <c r="C36" t="s">
        <v>110</v>
      </c>
      <c r="D36" t="s">
        <v>154</v>
      </c>
      <c r="J36" t="s">
        <v>180</v>
      </c>
      <c r="K36" t="s">
        <v>198</v>
      </c>
      <c r="L36" t="s">
        <v>153</v>
      </c>
      <c r="M36" t="s">
        <v>127</v>
      </c>
      <c r="N36" t="s">
        <v>132</v>
      </c>
      <c r="O36" t="s">
        <v>123</v>
      </c>
      <c r="P36" t="s">
        <v>199</v>
      </c>
      <c r="Q36" t="s">
        <v>134</v>
      </c>
      <c r="R36" t="s">
        <v>139</v>
      </c>
    </row>
    <row r="37" spans="2:18">
      <c r="B37" t="s">
        <v>105</v>
      </c>
      <c r="C37" t="s">
        <v>76</v>
      </c>
      <c r="D37" t="s">
        <v>155</v>
      </c>
      <c r="E37" t="s">
        <v>151</v>
      </c>
      <c r="F37" t="s">
        <v>144</v>
      </c>
      <c r="J37" t="s">
        <v>15</v>
      </c>
      <c r="K37" t="s">
        <v>127</v>
      </c>
      <c r="L37" t="s">
        <v>132</v>
      </c>
      <c r="M37" t="s">
        <v>129</v>
      </c>
      <c r="N37" t="s">
        <v>124</v>
      </c>
      <c r="O37" t="s">
        <v>145</v>
      </c>
      <c r="P37" t="s">
        <v>146</v>
      </c>
      <c r="Q37" t="s">
        <v>192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DB2</vt:lpstr>
      <vt:lpstr>DB1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2023-05-10T07:41:19Z</dcterms:created>
  <dcterms:modified xsi:type="dcterms:W3CDTF">2023-06-02T14:04:30Z</dcterms:modified>
</cp:coreProperties>
</file>