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xi/Documents/GitHub/ExcelE12Generator/"/>
    </mc:Choice>
  </mc:AlternateContent>
  <xr:revisionPtr revIDLastSave="0" documentId="13_ncr:1_{BD6E0EAF-96A3-9E41-B2E5-135A7BAADDF3}" xr6:coauthVersionLast="36" xr6:coauthVersionMax="36" xr10:uidLastSave="{00000000-0000-0000-0000-000000000000}"/>
  <bookViews>
    <workbookView xWindow="2680" yWindow="1500" windowWidth="28240" windowHeight="17560" xr2:uid="{85F24663-EDB8-8D43-AF67-44D2199DE03D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8" i="1" l="1"/>
  <c r="DA8" i="1"/>
  <c r="DB8" i="1"/>
  <c r="DC8" i="1"/>
  <c r="DD8" i="1"/>
  <c r="CS8" i="1"/>
  <c r="CT8" i="1"/>
  <c r="CU8" i="1"/>
  <c r="CV8" i="1"/>
  <c r="CW8" i="1"/>
  <c r="CX8" i="1"/>
  <c r="CY8" i="1"/>
  <c r="DD5" i="2"/>
  <c r="DC5" i="2"/>
  <c r="DB5" i="2"/>
  <c r="DA5" i="2"/>
  <c r="CZ5" i="2"/>
  <c r="CY5" i="2"/>
  <c r="CX5" i="2"/>
  <c r="CW5" i="2"/>
  <c r="CV5" i="2"/>
  <c r="CU5" i="2"/>
  <c r="CT5" i="2"/>
  <c r="CS5" i="2"/>
  <c r="DC4" i="2"/>
  <c r="DC6" i="2" s="1"/>
  <c r="CX4" i="2"/>
  <c r="CX6" i="2" s="1"/>
  <c r="CW4" i="2"/>
  <c r="CW6" i="2" s="1"/>
  <c r="CV4" i="2"/>
  <c r="CV6" i="2" s="1"/>
  <c r="DD3" i="2"/>
  <c r="DD4" i="2" s="1"/>
  <c r="DD6" i="2" s="1"/>
  <c r="DC3" i="2"/>
  <c r="DB3" i="2"/>
  <c r="DB4" i="2" s="1"/>
  <c r="DB6" i="2" s="1"/>
  <c r="DA3" i="2"/>
  <c r="DA4" i="2" s="1"/>
  <c r="DA6" i="2" s="1"/>
  <c r="CZ3" i="2"/>
  <c r="CZ4" i="2" s="1"/>
  <c r="CZ6" i="2" s="1"/>
  <c r="CY3" i="2"/>
  <c r="CY4" i="2" s="1"/>
  <c r="CY6" i="2" s="1"/>
  <c r="CX3" i="2"/>
  <c r="CW3" i="2"/>
  <c r="CV3" i="2"/>
  <c r="CU3" i="2"/>
  <c r="CU4" i="2" s="1"/>
  <c r="CU6" i="2" s="1"/>
  <c r="CT3" i="2"/>
  <c r="CT4" i="2" s="1"/>
  <c r="CT6" i="2" s="1"/>
  <c r="CS3" i="2"/>
  <c r="CS4" i="2" s="1"/>
  <c r="CS6" i="2" s="1"/>
  <c r="B5" i="2" l="1"/>
  <c r="C5" i="2"/>
  <c r="D5" i="2"/>
  <c r="E5" i="2"/>
  <c r="F5" i="2"/>
  <c r="G5" i="2"/>
  <c r="H5" i="2"/>
  <c r="I5" i="2"/>
  <c r="I6" i="2" s="1"/>
  <c r="I8" i="1" s="1"/>
  <c r="J5" i="2"/>
  <c r="K5" i="2"/>
  <c r="L5" i="2"/>
  <c r="M5" i="2"/>
  <c r="N5" i="2"/>
  <c r="O5" i="2"/>
  <c r="P5" i="2"/>
  <c r="P6" i="2" s="1"/>
  <c r="P8" i="1" s="1"/>
  <c r="Q5" i="2"/>
  <c r="Q6" i="2" s="1"/>
  <c r="Q8" i="1" s="1"/>
  <c r="R5" i="2"/>
  <c r="S5" i="2"/>
  <c r="T5" i="2"/>
  <c r="U5" i="2"/>
  <c r="V5" i="2"/>
  <c r="W5" i="2"/>
  <c r="X5" i="2"/>
  <c r="X6" i="2" s="1"/>
  <c r="X8" i="1" s="1"/>
  <c r="Y5" i="2"/>
  <c r="Y6" i="2" s="1"/>
  <c r="Y8" i="1" s="1"/>
  <c r="Z5" i="2"/>
  <c r="AA5" i="2"/>
  <c r="AB5" i="2"/>
  <c r="AC5" i="2"/>
  <c r="AD5" i="2"/>
  <c r="AE5" i="2"/>
  <c r="AF5" i="2"/>
  <c r="AF6" i="2" s="1"/>
  <c r="AF8" i="1" s="1"/>
  <c r="AG5" i="2"/>
  <c r="AG6" i="2" s="1"/>
  <c r="AG8" i="1" s="1"/>
  <c r="AH5" i="2"/>
  <c r="AI5" i="2"/>
  <c r="AJ5" i="2"/>
  <c r="AK5" i="2"/>
  <c r="AL5" i="2"/>
  <c r="AM5" i="2"/>
  <c r="AN5" i="2"/>
  <c r="AO5" i="2"/>
  <c r="AO6" i="2" s="1"/>
  <c r="AO8" i="1" s="1"/>
  <c r="AP5" i="2"/>
  <c r="AQ5" i="2"/>
  <c r="AR5" i="2"/>
  <c r="AS5" i="2"/>
  <c r="AT5" i="2"/>
  <c r="AU5" i="2"/>
  <c r="AV5" i="2"/>
  <c r="AW5" i="2"/>
  <c r="AW6" i="2" s="1"/>
  <c r="AW8" i="1" s="1"/>
  <c r="AX5" i="2"/>
  <c r="AY5" i="2"/>
  <c r="AZ5" i="2"/>
  <c r="BA5" i="2"/>
  <c r="BB5" i="2"/>
  <c r="BC5" i="2"/>
  <c r="BD5" i="2"/>
  <c r="BE5" i="2"/>
  <c r="BE6" i="2" s="1"/>
  <c r="BE8" i="1" s="1"/>
  <c r="BF5" i="2"/>
  <c r="BG5" i="2"/>
  <c r="BH5" i="2"/>
  <c r="BI5" i="2"/>
  <c r="BJ5" i="2"/>
  <c r="BK5" i="2"/>
  <c r="BL5" i="2"/>
  <c r="BM5" i="2"/>
  <c r="BM6" i="2" s="1"/>
  <c r="BM8" i="1" s="1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C6" i="2" s="1"/>
  <c r="CC8" i="1" s="1"/>
  <c r="CD5" i="2"/>
  <c r="CE5" i="2"/>
  <c r="CF5" i="2"/>
  <c r="CG5" i="2"/>
  <c r="CH5" i="2"/>
  <c r="CI5" i="2"/>
  <c r="CJ5" i="2"/>
  <c r="CK5" i="2"/>
  <c r="CK6" i="2" s="1"/>
  <c r="CK8" i="1" s="1"/>
  <c r="CL5" i="2"/>
  <c r="CM5" i="2"/>
  <c r="CN5" i="2"/>
  <c r="CO5" i="2"/>
  <c r="CP5" i="2"/>
  <c r="CQ5" i="2"/>
  <c r="CR5" i="2"/>
  <c r="CR6" i="2" s="1"/>
  <c r="CR8" i="1" s="1"/>
  <c r="A5" i="2"/>
  <c r="CR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BU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AK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4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C3" i="2"/>
  <c r="B3" i="2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D3" i="2"/>
  <c r="H6" i="2" l="1"/>
  <c r="H8" i="1" s="1"/>
  <c r="CP6" i="2"/>
  <c r="CP8" i="1" s="1"/>
  <c r="CH6" i="2"/>
  <c r="CH8" i="1" s="1"/>
  <c r="BZ6" i="2"/>
  <c r="BZ8" i="1" s="1"/>
  <c r="CA6" i="2"/>
  <c r="CA8" i="1" s="1"/>
  <c r="CO6" i="2"/>
  <c r="CO8" i="1" s="1"/>
  <c r="CG6" i="2"/>
  <c r="CG8" i="1" s="1"/>
  <c r="BY6" i="2"/>
  <c r="BY8" i="1" s="1"/>
  <c r="CB6" i="2"/>
  <c r="CB8" i="1" s="1"/>
  <c r="CI6" i="2"/>
  <c r="CI8" i="1" s="1"/>
  <c r="CN6" i="2"/>
  <c r="CN8" i="1" s="1"/>
  <c r="CF6" i="2"/>
  <c r="CF8" i="1" s="1"/>
  <c r="BX6" i="2"/>
  <c r="BX8" i="1" s="1"/>
  <c r="CM6" i="2"/>
  <c r="CM8" i="1" s="1"/>
  <c r="CE6" i="2"/>
  <c r="CE8" i="1" s="1"/>
  <c r="BW6" i="2"/>
  <c r="BW8" i="1" s="1"/>
  <c r="BU6" i="2"/>
  <c r="BU8" i="1" s="1"/>
  <c r="CJ6" i="2"/>
  <c r="CJ8" i="1" s="1"/>
  <c r="CQ6" i="2"/>
  <c r="CQ8" i="1" s="1"/>
  <c r="CL6" i="2"/>
  <c r="CL8" i="1" s="1"/>
  <c r="CD6" i="2"/>
  <c r="CD8" i="1" s="1"/>
  <c r="BV6" i="2"/>
  <c r="BV8" i="1" s="1"/>
  <c r="AE6" i="2"/>
  <c r="AE8" i="1" s="1"/>
  <c r="W6" i="2"/>
  <c r="W8" i="1" s="1"/>
  <c r="O6" i="2"/>
  <c r="O8" i="1" s="1"/>
  <c r="G6" i="2"/>
  <c r="G8" i="1" s="1"/>
  <c r="AD6" i="2"/>
  <c r="AD8" i="1" s="1"/>
  <c r="V6" i="2"/>
  <c r="V8" i="1" s="1"/>
  <c r="N6" i="2"/>
  <c r="N8" i="1" s="1"/>
  <c r="F6" i="2"/>
  <c r="F8" i="1" s="1"/>
  <c r="AC6" i="2"/>
  <c r="AC8" i="1" s="1"/>
  <c r="U6" i="2"/>
  <c r="U8" i="1" s="1"/>
  <c r="M6" i="2"/>
  <c r="M8" i="1" s="1"/>
  <c r="E6" i="2"/>
  <c r="E8" i="1" s="1"/>
  <c r="AJ6" i="2"/>
  <c r="AJ8" i="1" s="1"/>
  <c r="AB6" i="2"/>
  <c r="AB8" i="1" s="1"/>
  <c r="T6" i="2"/>
  <c r="T8" i="1" s="1"/>
  <c r="L6" i="2"/>
  <c r="L8" i="1" s="1"/>
  <c r="D6" i="2"/>
  <c r="D8" i="1" s="1"/>
  <c r="A6" i="2"/>
  <c r="A8" i="1" s="1"/>
  <c r="AI6" i="2"/>
  <c r="AI8" i="1" s="1"/>
  <c r="AA6" i="2"/>
  <c r="AA8" i="1" s="1"/>
  <c r="S6" i="2"/>
  <c r="S8" i="1" s="1"/>
  <c r="K6" i="2"/>
  <c r="K8" i="1" s="1"/>
  <c r="C6" i="2"/>
  <c r="C8" i="1" s="1"/>
  <c r="AH6" i="2"/>
  <c r="AH8" i="1" s="1"/>
  <c r="Z6" i="2"/>
  <c r="Z8" i="1" s="1"/>
  <c r="R6" i="2"/>
  <c r="R8" i="1" s="1"/>
  <c r="J6" i="2"/>
  <c r="J8" i="1" s="1"/>
  <c r="B6" i="2"/>
  <c r="B8" i="1" s="1"/>
  <c r="BT6" i="2"/>
  <c r="BT8" i="1" s="1"/>
  <c r="BD6" i="2"/>
  <c r="BD8" i="1" s="1"/>
  <c r="AN6" i="2"/>
  <c r="AN8" i="1" s="1"/>
  <c r="BS6" i="2"/>
  <c r="BS8" i="1" s="1"/>
  <c r="BK6" i="2"/>
  <c r="BK8" i="1" s="1"/>
  <c r="BC6" i="2"/>
  <c r="BC8" i="1" s="1"/>
  <c r="AU6" i="2"/>
  <c r="AU8" i="1" s="1"/>
  <c r="AM6" i="2"/>
  <c r="AM8" i="1" s="1"/>
  <c r="BL6" i="2"/>
  <c r="BL8" i="1" s="1"/>
  <c r="AV6" i="2"/>
  <c r="AV8" i="1" s="1"/>
  <c r="BR6" i="2"/>
  <c r="BR8" i="1" s="1"/>
  <c r="BJ6" i="2"/>
  <c r="BJ8" i="1" s="1"/>
  <c r="BB6" i="2"/>
  <c r="BB8" i="1" s="1"/>
  <c r="AT6" i="2"/>
  <c r="AT8" i="1" s="1"/>
  <c r="AL6" i="2"/>
  <c r="AL8" i="1" s="1"/>
  <c r="BQ6" i="2"/>
  <c r="BQ8" i="1" s="1"/>
  <c r="BI6" i="2"/>
  <c r="BI8" i="1" s="1"/>
  <c r="BA6" i="2"/>
  <c r="BA8" i="1" s="1"/>
  <c r="AS6" i="2"/>
  <c r="AS8" i="1" s="1"/>
  <c r="AK6" i="2"/>
  <c r="AK8" i="1" s="1"/>
  <c r="BP6" i="2"/>
  <c r="BP8" i="1" s="1"/>
  <c r="BH6" i="2"/>
  <c r="BH8" i="1" s="1"/>
  <c r="AZ6" i="2"/>
  <c r="AZ8" i="1" s="1"/>
  <c r="AR6" i="2"/>
  <c r="AR8" i="1" s="1"/>
  <c r="BO6" i="2"/>
  <c r="BO8" i="1" s="1"/>
  <c r="BG6" i="2"/>
  <c r="BG8" i="1" s="1"/>
  <c r="AY6" i="2"/>
  <c r="AY8" i="1" s="1"/>
  <c r="AQ6" i="2"/>
  <c r="AQ8" i="1" s="1"/>
  <c r="BN6" i="2"/>
  <c r="BN8" i="1" s="1"/>
  <c r="BF6" i="2"/>
  <c r="BF8" i="1" s="1"/>
  <c r="AX6" i="2"/>
  <c r="AX8" i="1" s="1"/>
  <c r="AP6" i="2"/>
  <c r="AP8" i="1" s="1"/>
</calcChain>
</file>

<file path=xl/sharedStrings.xml><?xml version="1.0" encoding="utf-8"?>
<sst xmlns="http://schemas.openxmlformats.org/spreadsheetml/2006/main" count="8" uniqueCount="8">
  <si>
    <t>1-1000</t>
  </si>
  <si>
    <t>1000-1000000</t>
  </si>
  <si>
    <t>1000000&lt;</t>
  </si>
  <si>
    <t>Zusatz:</t>
  </si>
  <si>
    <t>uF</t>
  </si>
  <si>
    <t xml:space="preserve"> 400V</t>
  </si>
  <si>
    <t>pf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</si>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</sst>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1613-9592-4240-B754-8AE1624BEB06}">
  <dimension ref="A1:DD8"/>
  <sheetViews>
    <sheetView tabSelected="1" workbookViewId="0">
      <selection activeCell="CZ15" sqref="CZ15"/>
    </sheetView>
  </sheetViews>
  <sheetFormatPr baseColWidth="10" defaultRowHeight="16" x14ac:dyDescent="0.2"/>
  <cols>
    <col min="1" max="1" width="14.1640625" customWidth="1"/>
  </cols>
  <sheetData>
    <row r="1" spans="1:108" ht="20" x14ac:dyDescent="0.2">
      <c r="A1" t="s">
        <v>0</v>
      </c>
      <c r="B1" s="2" t="s">
        <v>6</v>
      </c>
    </row>
    <row r="2" spans="1:108" x14ac:dyDescent="0.2">
      <c r="A2" t="s">
        <v>1</v>
      </c>
      <c r="B2" t="s">
        <v>7</v>
      </c>
    </row>
    <row r="3" spans="1:108" x14ac:dyDescent="0.2">
      <c r="A3" t="s">
        <v>2</v>
      </c>
      <c r="B3" t="s">
        <v>4</v>
      </c>
    </row>
    <row r="5" spans="1:108" x14ac:dyDescent="0.2">
      <c r="A5" t="s">
        <v>3</v>
      </c>
      <c r="B5" t="s">
        <v>5</v>
      </c>
    </row>
    <row r="8" spans="1:108" x14ac:dyDescent="0.2">
      <c r="A8" t="str">
        <f>Tabelle2!A6</f>
        <v>1pf 400V</v>
      </c>
      <c r="B8" t="str">
        <f>Tabelle2!B6</f>
        <v>1.2pf 400V</v>
      </c>
      <c r="C8" t="str">
        <f>Tabelle2!C6</f>
        <v>1.5pf 400V</v>
      </c>
      <c r="D8" t="str">
        <f>Tabelle2!D6</f>
        <v>1.8pf 400V</v>
      </c>
      <c r="E8" t="str">
        <f>Tabelle2!E6</f>
        <v>2.2pf 400V</v>
      </c>
      <c r="F8" t="str">
        <f>Tabelle2!F6</f>
        <v>2.7pf 400V</v>
      </c>
      <c r="G8" t="str">
        <f>Tabelle2!G6</f>
        <v>3.3pf 400V</v>
      </c>
      <c r="H8" t="str">
        <f>Tabelle2!H6</f>
        <v>3.9pf 400V</v>
      </c>
      <c r="I8" t="str">
        <f>Tabelle2!I6</f>
        <v>4.7pf 400V</v>
      </c>
      <c r="J8" t="str">
        <f>Tabelle2!J6</f>
        <v>5.6pf 400V</v>
      </c>
      <c r="K8" t="str">
        <f>Tabelle2!K6</f>
        <v>6.8pf 400V</v>
      </c>
      <c r="L8" t="str">
        <f>Tabelle2!L6</f>
        <v>8.2pf 400V</v>
      </c>
      <c r="M8" t="str">
        <f>Tabelle2!M6</f>
        <v>10pf 400V</v>
      </c>
      <c r="N8" t="str">
        <f>Tabelle2!N6</f>
        <v>12pf 400V</v>
      </c>
      <c r="O8" t="str">
        <f>Tabelle2!O6</f>
        <v>15pf 400V</v>
      </c>
      <c r="P8" t="str">
        <f>Tabelle2!P6</f>
        <v>18pf 400V</v>
      </c>
      <c r="Q8" t="str">
        <f>Tabelle2!Q6</f>
        <v>22pf 400V</v>
      </c>
      <c r="R8" t="str">
        <f>Tabelle2!R6</f>
        <v>27pf 400V</v>
      </c>
      <c r="S8" t="str">
        <f>Tabelle2!S6</f>
        <v>33pf 400V</v>
      </c>
      <c r="T8" t="str">
        <f>Tabelle2!T6</f>
        <v>39pf 400V</v>
      </c>
      <c r="U8" t="str">
        <f>Tabelle2!U6</f>
        <v>47pf 400V</v>
      </c>
      <c r="V8" t="str">
        <f>Tabelle2!V6</f>
        <v>56pf 400V</v>
      </c>
      <c r="W8" t="str">
        <f>Tabelle2!W6</f>
        <v>68pf 400V</v>
      </c>
      <c r="X8" t="str">
        <f>Tabelle2!X6</f>
        <v>82pf 400V</v>
      </c>
      <c r="Y8" t="str">
        <f>Tabelle2!Y6</f>
        <v>100pf 400V</v>
      </c>
      <c r="Z8" t="str">
        <f>Tabelle2!Z6</f>
        <v>120pf 400V</v>
      </c>
      <c r="AA8" t="str">
        <f>Tabelle2!AA6</f>
        <v>150pf 400V</v>
      </c>
      <c r="AB8" t="str">
        <f>Tabelle2!AB6</f>
        <v>180pf 400V</v>
      </c>
      <c r="AC8" t="str">
        <f>Tabelle2!AC6</f>
        <v>220pf 400V</v>
      </c>
      <c r="AD8" t="str">
        <f>Tabelle2!AD6</f>
        <v>270pf 400V</v>
      </c>
      <c r="AE8" t="str">
        <f>Tabelle2!AE6</f>
        <v>330pf 400V</v>
      </c>
      <c r="AF8" t="str">
        <f>Tabelle2!AF6</f>
        <v>390pf 400V</v>
      </c>
      <c r="AG8" t="str">
        <f>Tabelle2!AG6</f>
        <v>470pf 400V</v>
      </c>
      <c r="AH8" t="str">
        <f>Tabelle2!AH6</f>
        <v>560pf 400V</v>
      </c>
      <c r="AI8" t="str">
        <f>Tabelle2!AI6</f>
        <v>680pf 400V</v>
      </c>
      <c r="AJ8" t="str">
        <f>Tabelle2!AJ6</f>
        <v>820pf 400V</v>
      </c>
      <c r="AK8" t="str">
        <f>Tabelle2!AK6</f>
        <v>1nf 400V</v>
      </c>
      <c r="AL8" t="str">
        <f>Tabelle2!AL6</f>
        <v>1.2nf 400V</v>
      </c>
      <c r="AM8" t="str">
        <f>Tabelle2!AM6</f>
        <v>1.5nf 400V</v>
      </c>
      <c r="AN8" t="str">
        <f>Tabelle2!AN6</f>
        <v>1.8nf 400V</v>
      </c>
      <c r="AO8" t="str">
        <f>Tabelle2!AO6</f>
        <v>2.2nf 400V</v>
      </c>
      <c r="AP8" t="str">
        <f>Tabelle2!AP6</f>
        <v>2.7nf 400V</v>
      </c>
      <c r="AQ8" t="str">
        <f>Tabelle2!AQ6</f>
        <v>3.3nf 400V</v>
      </c>
      <c r="AR8" t="str">
        <f>Tabelle2!AR6</f>
        <v>3.9nf 400V</v>
      </c>
      <c r="AS8" t="str">
        <f>Tabelle2!AS6</f>
        <v>4.7nf 400V</v>
      </c>
      <c r="AT8" t="str">
        <f>Tabelle2!AT6</f>
        <v>5.6nf 400V</v>
      </c>
      <c r="AU8" t="str">
        <f>Tabelle2!AU6</f>
        <v>6.8nf 400V</v>
      </c>
      <c r="AV8" t="str">
        <f>Tabelle2!AV6</f>
        <v>8.2nf 400V</v>
      </c>
      <c r="AW8" t="str">
        <f>Tabelle2!AW6</f>
        <v>10nf 400V</v>
      </c>
      <c r="AX8" t="str">
        <f>Tabelle2!AX6</f>
        <v>12nf 400V</v>
      </c>
      <c r="AY8" t="str">
        <f>Tabelle2!AY6</f>
        <v>15nf 400V</v>
      </c>
      <c r="AZ8" t="str">
        <f>Tabelle2!AZ6</f>
        <v>18nf 400V</v>
      </c>
      <c r="BA8" t="str">
        <f>Tabelle2!BA6</f>
        <v>22nf 400V</v>
      </c>
      <c r="BB8" t="str">
        <f>Tabelle2!BB6</f>
        <v>27nf 400V</v>
      </c>
      <c r="BC8" t="str">
        <f>Tabelle2!BC6</f>
        <v>33nf 400V</v>
      </c>
      <c r="BD8" t="str">
        <f>Tabelle2!BD6</f>
        <v>39nf 400V</v>
      </c>
      <c r="BE8" t="str">
        <f>Tabelle2!BE6</f>
        <v>47nf 400V</v>
      </c>
      <c r="BF8" t="str">
        <f>Tabelle2!BF6</f>
        <v>56nf 400V</v>
      </c>
      <c r="BG8" t="str">
        <f>Tabelle2!BG6</f>
        <v>68nf 400V</v>
      </c>
      <c r="BH8" t="str">
        <f>Tabelle2!BH6</f>
        <v>82nf 400V</v>
      </c>
      <c r="BI8" t="str">
        <f>Tabelle2!BI6</f>
        <v>100nf 400V</v>
      </c>
      <c r="BJ8" t="str">
        <f>Tabelle2!BJ6</f>
        <v>120nf 400V</v>
      </c>
      <c r="BK8" t="str">
        <f>Tabelle2!BK6</f>
        <v>150nf 400V</v>
      </c>
      <c r="BL8" t="str">
        <f>Tabelle2!BL6</f>
        <v>180nf 400V</v>
      </c>
      <c r="BM8" t="str">
        <f>Tabelle2!BM6</f>
        <v>220nf 400V</v>
      </c>
      <c r="BN8" t="str">
        <f>Tabelle2!BN6</f>
        <v>270nf 400V</v>
      </c>
      <c r="BO8" t="str">
        <f>Tabelle2!BO6</f>
        <v>330nf 400V</v>
      </c>
      <c r="BP8" t="str">
        <f>Tabelle2!BP6</f>
        <v>390nf 400V</v>
      </c>
      <c r="BQ8" t="str">
        <f>Tabelle2!BQ6</f>
        <v>470nf 400V</v>
      </c>
      <c r="BR8" t="str">
        <f>Tabelle2!BR6</f>
        <v>560nf 400V</v>
      </c>
      <c r="BS8" t="str">
        <f>Tabelle2!BS6</f>
        <v>680nf 400V</v>
      </c>
      <c r="BT8" t="str">
        <f>Tabelle2!BT6</f>
        <v>820nf 400V</v>
      </c>
      <c r="BU8" t="str">
        <f>Tabelle2!BU6</f>
        <v>1uF 400V</v>
      </c>
      <c r="BV8" t="str">
        <f>Tabelle2!BV6</f>
        <v>1.2uF 400V</v>
      </c>
      <c r="BW8" t="str">
        <f>Tabelle2!BW6</f>
        <v>1.5uF 400V</v>
      </c>
      <c r="BX8" t="str">
        <f>Tabelle2!BX6</f>
        <v>1.8uF 400V</v>
      </c>
      <c r="BY8" t="str">
        <f>Tabelle2!BY6</f>
        <v>2.2uF 400V</v>
      </c>
      <c r="BZ8" t="str">
        <f>Tabelle2!BZ6</f>
        <v>2.7uF 400V</v>
      </c>
      <c r="CA8" t="str">
        <f>Tabelle2!CA6</f>
        <v>3.3uF 400V</v>
      </c>
      <c r="CB8" t="str">
        <f>Tabelle2!CB6</f>
        <v>3.9uF 400V</v>
      </c>
      <c r="CC8" t="str">
        <f>Tabelle2!CC6</f>
        <v>4.7uF 400V</v>
      </c>
      <c r="CD8" t="str">
        <f>Tabelle2!CD6</f>
        <v>5.6uF 400V</v>
      </c>
      <c r="CE8" t="str">
        <f>Tabelle2!CE6</f>
        <v>6.8uF 400V</v>
      </c>
      <c r="CF8" t="str">
        <f>Tabelle2!CF6</f>
        <v>8.2uF 400V</v>
      </c>
      <c r="CG8" t="str">
        <f>Tabelle2!CG6</f>
        <v>10uF 400V</v>
      </c>
      <c r="CH8" t="str">
        <f>Tabelle2!CH6</f>
        <v>12uF 400V</v>
      </c>
      <c r="CI8" t="str">
        <f>Tabelle2!CI6</f>
        <v>15uF 400V</v>
      </c>
      <c r="CJ8" t="str">
        <f>Tabelle2!CJ6</f>
        <v>18uF 400V</v>
      </c>
      <c r="CK8" t="str">
        <f>Tabelle2!CK6</f>
        <v>22uF 400V</v>
      </c>
      <c r="CL8" t="str">
        <f>Tabelle2!CL6</f>
        <v>27uF 400V</v>
      </c>
      <c r="CM8" t="str">
        <f>Tabelle2!CM6</f>
        <v>33uF 400V</v>
      </c>
      <c r="CN8" t="str">
        <f>Tabelle2!CN6</f>
        <v>39uF 400V</v>
      </c>
      <c r="CO8" t="str">
        <f>Tabelle2!CO6</f>
        <v>47uF 400V</v>
      </c>
      <c r="CP8" t="str">
        <f>Tabelle2!CP6</f>
        <v>56uF 400V</v>
      </c>
      <c r="CQ8" t="str">
        <f>Tabelle2!CQ6</f>
        <v>68uF 400V</v>
      </c>
      <c r="CR8" t="str">
        <f>Tabelle2!CR6</f>
        <v>82uF 400V</v>
      </c>
      <c r="CS8" t="str">
        <f>Tabelle2!CS6</f>
        <v>100uF 400V</v>
      </c>
      <c r="CT8" t="str">
        <f>Tabelle2!CT6</f>
        <v>120uF 400V</v>
      </c>
      <c r="CU8" t="str">
        <f>Tabelle2!CU6</f>
        <v>150uF 400V</v>
      </c>
      <c r="CV8" t="str">
        <f>Tabelle2!CV6</f>
        <v>180uF 400V</v>
      </c>
      <c r="CW8" t="str">
        <f>Tabelle2!CW6</f>
        <v>220uF 400V</v>
      </c>
      <c r="CX8" t="str">
        <f>Tabelle2!CX6</f>
        <v>270uF 400V</v>
      </c>
      <c r="CY8" t="str">
        <f>Tabelle2!CY6</f>
        <v>330uF 400V</v>
      </c>
      <c r="CZ8" t="str">
        <f>Tabelle2!CZ6</f>
        <v>390uF 400V</v>
      </c>
      <c r="DA8" t="str">
        <f>Tabelle2!DA6</f>
        <v>470uF 400V</v>
      </c>
      <c r="DB8" t="str">
        <f>Tabelle2!DB6</f>
        <v>560uF 400V</v>
      </c>
      <c r="DC8" t="str">
        <f>Tabelle2!DC6</f>
        <v>680uF 400V</v>
      </c>
      <c r="DD8" t="str">
        <f>Tabelle2!DD6</f>
        <v>820uF 400V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E420-9AEA-3743-9AAB-CFD37DAE4812}">
  <dimension ref="A1:DD6"/>
  <sheetViews>
    <sheetView topLeftCell="CK1" workbookViewId="0">
      <selection activeCell="DC9" sqref="DC9"/>
    </sheetView>
  </sheetViews>
  <sheetFormatPr baseColWidth="10" defaultRowHeight="16" x14ac:dyDescent="0.2"/>
  <cols>
    <col min="1" max="1" width="20.83203125" customWidth="1"/>
  </cols>
  <sheetData>
    <row r="1" spans="1:108" ht="18" x14ac:dyDescent="0.2">
      <c r="A1" s="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 s="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</row>
    <row r="2" spans="1:108" x14ac:dyDescent="0.2">
      <c r="A2">
        <v>1</v>
      </c>
      <c r="B2">
        <v>1.2</v>
      </c>
      <c r="C2">
        <v>1.5</v>
      </c>
      <c r="D2">
        <v>1.8</v>
      </c>
      <c r="E2">
        <v>2.2000000000000002</v>
      </c>
      <c r="F2">
        <v>2.7</v>
      </c>
      <c r="G2">
        <v>3.3</v>
      </c>
      <c r="H2">
        <v>3.9</v>
      </c>
      <c r="I2">
        <v>4.7</v>
      </c>
      <c r="J2">
        <v>5.6</v>
      </c>
      <c r="K2">
        <v>6.8</v>
      </c>
      <c r="L2">
        <v>8.1999999999999993</v>
      </c>
      <c r="M2">
        <v>1</v>
      </c>
      <c r="N2">
        <v>1.2</v>
      </c>
      <c r="O2">
        <v>1.5</v>
      </c>
      <c r="P2">
        <v>1.8</v>
      </c>
      <c r="Q2">
        <v>2.2000000000000002</v>
      </c>
      <c r="R2">
        <v>2.7</v>
      </c>
      <c r="S2">
        <v>3.3</v>
      </c>
      <c r="T2">
        <v>3.9</v>
      </c>
      <c r="U2">
        <v>4.7</v>
      </c>
      <c r="V2">
        <v>5.6</v>
      </c>
      <c r="W2">
        <v>6.8</v>
      </c>
      <c r="X2">
        <v>8.1999999999999993</v>
      </c>
      <c r="Y2">
        <v>1</v>
      </c>
      <c r="Z2">
        <v>1.2</v>
      </c>
      <c r="AA2">
        <v>1.5</v>
      </c>
      <c r="AB2">
        <v>1.8</v>
      </c>
      <c r="AC2">
        <v>2.2000000000000002</v>
      </c>
      <c r="AD2">
        <v>2.7</v>
      </c>
      <c r="AE2">
        <v>3.3</v>
      </c>
      <c r="AF2">
        <v>3.9</v>
      </c>
      <c r="AG2">
        <v>4.7</v>
      </c>
      <c r="AH2">
        <v>5.6</v>
      </c>
      <c r="AI2">
        <v>6.8</v>
      </c>
      <c r="AJ2">
        <v>8.1999999999999993</v>
      </c>
      <c r="AK2">
        <v>1</v>
      </c>
      <c r="AL2">
        <v>1.2</v>
      </c>
      <c r="AM2">
        <v>1.5</v>
      </c>
      <c r="AN2">
        <v>1.8</v>
      </c>
      <c r="AO2">
        <v>2.2000000000000002</v>
      </c>
      <c r="AP2">
        <v>2.7</v>
      </c>
      <c r="AQ2">
        <v>3.3</v>
      </c>
      <c r="AR2">
        <v>3.9</v>
      </c>
      <c r="AS2">
        <v>4.7</v>
      </c>
      <c r="AT2">
        <v>5.6</v>
      </c>
      <c r="AU2">
        <v>6.8</v>
      </c>
      <c r="AV2">
        <v>8.1999999999999993</v>
      </c>
      <c r="AW2">
        <v>1</v>
      </c>
      <c r="AX2">
        <v>1.2</v>
      </c>
      <c r="AY2">
        <v>1.5</v>
      </c>
      <c r="AZ2">
        <v>1.8</v>
      </c>
      <c r="BA2">
        <v>2.2000000000000002</v>
      </c>
      <c r="BB2">
        <v>2.7</v>
      </c>
      <c r="BC2">
        <v>3.3</v>
      </c>
      <c r="BD2">
        <v>3.9</v>
      </c>
      <c r="BE2">
        <v>4.7</v>
      </c>
      <c r="BF2">
        <v>5.6</v>
      </c>
      <c r="BG2">
        <v>6.8</v>
      </c>
      <c r="BH2">
        <v>8.1999999999999993</v>
      </c>
      <c r="BI2">
        <v>1</v>
      </c>
      <c r="BJ2">
        <v>1.2</v>
      </c>
      <c r="BK2">
        <v>1.5</v>
      </c>
      <c r="BL2">
        <v>1.8</v>
      </c>
      <c r="BM2">
        <v>2.2000000000000002</v>
      </c>
      <c r="BN2">
        <v>2.7</v>
      </c>
      <c r="BO2">
        <v>3.3</v>
      </c>
      <c r="BP2">
        <v>3.9</v>
      </c>
      <c r="BQ2">
        <v>4.7</v>
      </c>
      <c r="BR2">
        <v>5.6</v>
      </c>
      <c r="BS2">
        <v>6.8</v>
      </c>
      <c r="BT2">
        <v>8.1999999999999993</v>
      </c>
      <c r="BU2">
        <v>1</v>
      </c>
      <c r="BV2">
        <v>1.2</v>
      </c>
      <c r="BW2">
        <v>1.5</v>
      </c>
      <c r="BX2">
        <v>1.8</v>
      </c>
      <c r="BY2">
        <v>2.2000000000000002</v>
      </c>
      <c r="BZ2">
        <v>2.7</v>
      </c>
      <c r="CA2">
        <v>3.3</v>
      </c>
      <c r="CB2">
        <v>3.9</v>
      </c>
      <c r="CC2">
        <v>4.7</v>
      </c>
      <c r="CD2">
        <v>5.6</v>
      </c>
      <c r="CE2">
        <v>6.8</v>
      </c>
      <c r="CF2">
        <v>8.1999999999999993</v>
      </c>
      <c r="CG2">
        <v>1</v>
      </c>
      <c r="CH2">
        <v>1.2</v>
      </c>
      <c r="CI2">
        <v>1.5</v>
      </c>
      <c r="CJ2">
        <v>1.8</v>
      </c>
      <c r="CK2">
        <v>2.2000000000000002</v>
      </c>
      <c r="CL2">
        <v>2.7</v>
      </c>
      <c r="CM2">
        <v>3.3</v>
      </c>
      <c r="CN2">
        <v>3.9</v>
      </c>
      <c r="CO2">
        <v>4.7</v>
      </c>
      <c r="CP2">
        <v>5.6</v>
      </c>
      <c r="CQ2">
        <v>6.8</v>
      </c>
      <c r="CR2">
        <v>8.1999999999999993</v>
      </c>
      <c r="CS2">
        <v>1</v>
      </c>
      <c r="CT2">
        <v>1.2</v>
      </c>
      <c r="CU2">
        <v>1.5</v>
      </c>
      <c r="CV2">
        <v>1.8</v>
      </c>
      <c r="CW2">
        <v>2.2000000000000002</v>
      </c>
      <c r="CX2">
        <v>2.7</v>
      </c>
      <c r="CY2">
        <v>3.3</v>
      </c>
      <c r="CZ2">
        <v>3.9</v>
      </c>
      <c r="DA2">
        <v>4.7</v>
      </c>
      <c r="DB2">
        <v>5.6</v>
      </c>
      <c r="DC2">
        <v>6.8</v>
      </c>
      <c r="DD2">
        <v>8.1999999999999993</v>
      </c>
    </row>
    <row r="3" spans="1:108" x14ac:dyDescent="0.2">
      <c r="A3">
        <f>A1*A2</f>
        <v>1</v>
      </c>
      <c r="B3">
        <f>B1*B2</f>
        <v>1.2</v>
      </c>
      <c r="C3">
        <f>C1*C2</f>
        <v>1.5</v>
      </c>
      <c r="D3">
        <f>D1*D2</f>
        <v>1.8</v>
      </c>
      <c r="E3">
        <f t="shared" ref="E3:BP3" si="0">E1*E2</f>
        <v>2.2000000000000002</v>
      </c>
      <c r="F3">
        <f t="shared" si="0"/>
        <v>2.7</v>
      </c>
      <c r="G3">
        <f t="shared" si="0"/>
        <v>3.3</v>
      </c>
      <c r="H3">
        <f t="shared" si="0"/>
        <v>3.9</v>
      </c>
      <c r="I3">
        <f t="shared" si="0"/>
        <v>4.7</v>
      </c>
      <c r="J3">
        <f t="shared" si="0"/>
        <v>5.6</v>
      </c>
      <c r="K3">
        <f t="shared" si="0"/>
        <v>6.8</v>
      </c>
      <c r="L3">
        <f t="shared" si="0"/>
        <v>8.1999999999999993</v>
      </c>
      <c r="M3">
        <f t="shared" si="0"/>
        <v>10</v>
      </c>
      <c r="N3">
        <f t="shared" si="0"/>
        <v>12</v>
      </c>
      <c r="O3">
        <f t="shared" si="0"/>
        <v>15</v>
      </c>
      <c r="P3">
        <f t="shared" si="0"/>
        <v>18</v>
      </c>
      <c r="Q3">
        <f t="shared" si="0"/>
        <v>22</v>
      </c>
      <c r="R3">
        <f t="shared" si="0"/>
        <v>27</v>
      </c>
      <c r="S3">
        <f t="shared" si="0"/>
        <v>33</v>
      </c>
      <c r="T3">
        <f t="shared" si="0"/>
        <v>39</v>
      </c>
      <c r="U3">
        <f t="shared" si="0"/>
        <v>47</v>
      </c>
      <c r="V3">
        <f t="shared" si="0"/>
        <v>56</v>
      </c>
      <c r="W3">
        <f t="shared" si="0"/>
        <v>68</v>
      </c>
      <c r="X3">
        <f t="shared" si="0"/>
        <v>82</v>
      </c>
      <c r="Y3">
        <f t="shared" si="0"/>
        <v>100</v>
      </c>
      <c r="Z3">
        <f t="shared" si="0"/>
        <v>120</v>
      </c>
      <c r="AA3">
        <f t="shared" si="0"/>
        <v>150</v>
      </c>
      <c r="AB3">
        <f t="shared" si="0"/>
        <v>180</v>
      </c>
      <c r="AC3">
        <f t="shared" si="0"/>
        <v>220.00000000000003</v>
      </c>
      <c r="AD3">
        <f t="shared" si="0"/>
        <v>270</v>
      </c>
      <c r="AE3">
        <f t="shared" si="0"/>
        <v>330</v>
      </c>
      <c r="AF3">
        <f t="shared" si="0"/>
        <v>390</v>
      </c>
      <c r="AG3">
        <f t="shared" si="0"/>
        <v>470</v>
      </c>
      <c r="AH3">
        <f t="shared" si="0"/>
        <v>560</v>
      </c>
      <c r="AI3">
        <f t="shared" si="0"/>
        <v>680</v>
      </c>
      <c r="AJ3">
        <f t="shared" si="0"/>
        <v>819.99999999999989</v>
      </c>
      <c r="AK3">
        <f t="shared" si="0"/>
        <v>1</v>
      </c>
      <c r="AL3">
        <f t="shared" si="0"/>
        <v>1.2</v>
      </c>
      <c r="AM3">
        <f t="shared" si="0"/>
        <v>1.5</v>
      </c>
      <c r="AN3">
        <f t="shared" si="0"/>
        <v>1.8</v>
      </c>
      <c r="AO3">
        <f t="shared" si="0"/>
        <v>2.2000000000000002</v>
      </c>
      <c r="AP3">
        <f t="shared" si="0"/>
        <v>2.7</v>
      </c>
      <c r="AQ3">
        <f t="shared" si="0"/>
        <v>3.3</v>
      </c>
      <c r="AR3">
        <f t="shared" si="0"/>
        <v>3.9</v>
      </c>
      <c r="AS3">
        <f t="shared" si="0"/>
        <v>4.7</v>
      </c>
      <c r="AT3">
        <f t="shared" si="0"/>
        <v>5.6</v>
      </c>
      <c r="AU3">
        <f t="shared" si="0"/>
        <v>6.8</v>
      </c>
      <c r="AV3">
        <f t="shared" si="0"/>
        <v>8.1999999999999993</v>
      </c>
      <c r="AW3">
        <f t="shared" si="0"/>
        <v>10</v>
      </c>
      <c r="AX3">
        <f t="shared" si="0"/>
        <v>12</v>
      </c>
      <c r="AY3">
        <f t="shared" si="0"/>
        <v>15</v>
      </c>
      <c r="AZ3">
        <f t="shared" si="0"/>
        <v>18</v>
      </c>
      <c r="BA3">
        <f t="shared" si="0"/>
        <v>22</v>
      </c>
      <c r="BB3">
        <f t="shared" si="0"/>
        <v>27</v>
      </c>
      <c r="BC3">
        <f t="shared" si="0"/>
        <v>33</v>
      </c>
      <c r="BD3">
        <f t="shared" si="0"/>
        <v>39</v>
      </c>
      <c r="BE3">
        <f t="shared" si="0"/>
        <v>47</v>
      </c>
      <c r="BF3">
        <f t="shared" si="0"/>
        <v>56</v>
      </c>
      <c r="BG3">
        <f t="shared" si="0"/>
        <v>68</v>
      </c>
      <c r="BH3">
        <f t="shared" si="0"/>
        <v>82</v>
      </c>
      <c r="BI3">
        <f t="shared" si="0"/>
        <v>100</v>
      </c>
      <c r="BJ3">
        <f t="shared" si="0"/>
        <v>120</v>
      </c>
      <c r="BK3">
        <f t="shared" si="0"/>
        <v>150</v>
      </c>
      <c r="BL3">
        <f t="shared" si="0"/>
        <v>180</v>
      </c>
      <c r="BM3">
        <f t="shared" si="0"/>
        <v>220.00000000000003</v>
      </c>
      <c r="BN3">
        <f t="shared" si="0"/>
        <v>270</v>
      </c>
      <c r="BO3">
        <f t="shared" si="0"/>
        <v>330</v>
      </c>
      <c r="BP3">
        <f t="shared" si="0"/>
        <v>390</v>
      </c>
      <c r="BQ3">
        <f t="shared" ref="BQ3:BT3" si="1">BQ1*BQ2</f>
        <v>470</v>
      </c>
      <c r="BR3">
        <f t="shared" si="1"/>
        <v>560</v>
      </c>
      <c r="BS3">
        <f t="shared" si="1"/>
        <v>680</v>
      </c>
      <c r="BT3">
        <f t="shared" si="1"/>
        <v>819.99999999999989</v>
      </c>
      <c r="BU3">
        <f t="shared" ref="BU3" si="2">BU1*BU2</f>
        <v>1</v>
      </c>
      <c r="BV3">
        <f t="shared" ref="BV3" si="3">BV1*BV2</f>
        <v>1.2</v>
      </c>
      <c r="BW3">
        <f t="shared" ref="BW3" si="4">BW1*BW2</f>
        <v>1.5</v>
      </c>
      <c r="BX3">
        <f t="shared" ref="BX3" si="5">BX1*BX2</f>
        <v>1.8</v>
      </c>
      <c r="BY3">
        <f t="shared" ref="BY3" si="6">BY1*BY2</f>
        <v>2.2000000000000002</v>
      </c>
      <c r="BZ3">
        <f t="shared" ref="BZ3" si="7">BZ1*BZ2</f>
        <v>2.7</v>
      </c>
      <c r="CA3">
        <f t="shared" ref="CA3" si="8">CA1*CA2</f>
        <v>3.3</v>
      </c>
      <c r="CB3">
        <f t="shared" ref="CB3" si="9">CB1*CB2</f>
        <v>3.9</v>
      </c>
      <c r="CC3">
        <f t="shared" ref="CC3" si="10">CC1*CC2</f>
        <v>4.7</v>
      </c>
      <c r="CD3">
        <f t="shared" ref="CD3" si="11">CD1*CD2</f>
        <v>5.6</v>
      </c>
      <c r="CE3">
        <f t="shared" ref="CE3" si="12">CE1*CE2</f>
        <v>6.8</v>
      </c>
      <c r="CF3">
        <f t="shared" ref="CF3" si="13">CF1*CF2</f>
        <v>8.1999999999999993</v>
      </c>
      <c r="CG3">
        <f t="shared" ref="CG3" si="14">CG1*CG2</f>
        <v>10</v>
      </c>
      <c r="CH3">
        <f t="shared" ref="CH3" si="15">CH1*CH2</f>
        <v>12</v>
      </c>
      <c r="CI3">
        <f t="shared" ref="CI3" si="16">CI1*CI2</f>
        <v>15</v>
      </c>
      <c r="CJ3">
        <f t="shared" ref="CJ3" si="17">CJ1*CJ2</f>
        <v>18</v>
      </c>
      <c r="CK3">
        <f t="shared" ref="CK3" si="18">CK1*CK2</f>
        <v>22</v>
      </c>
      <c r="CL3">
        <f t="shared" ref="CL3" si="19">CL1*CL2</f>
        <v>27</v>
      </c>
      <c r="CM3">
        <f t="shared" ref="CM3" si="20">CM1*CM2</f>
        <v>33</v>
      </c>
      <c r="CN3">
        <f t="shared" ref="CN3" si="21">CN1*CN2</f>
        <v>39</v>
      </c>
      <c r="CO3">
        <f t="shared" ref="CO3" si="22">CO1*CO2</f>
        <v>47</v>
      </c>
      <c r="CP3">
        <f t="shared" ref="CP3" si="23">CP1*CP2</f>
        <v>56</v>
      </c>
      <c r="CQ3">
        <f t="shared" ref="CQ3" si="24">CQ1*CQ2</f>
        <v>68</v>
      </c>
      <c r="CR3">
        <f t="shared" ref="CR3:DC3" si="25">CR1*CR2</f>
        <v>82</v>
      </c>
      <c r="CS3">
        <f t="shared" si="25"/>
        <v>100</v>
      </c>
      <c r="CT3">
        <f t="shared" si="25"/>
        <v>120</v>
      </c>
      <c r="CU3">
        <f t="shared" si="25"/>
        <v>150</v>
      </c>
      <c r="CV3">
        <f t="shared" si="25"/>
        <v>180</v>
      </c>
      <c r="CW3">
        <f t="shared" si="25"/>
        <v>220.00000000000003</v>
      </c>
      <c r="CX3">
        <f t="shared" si="25"/>
        <v>270</v>
      </c>
      <c r="CY3">
        <f t="shared" si="25"/>
        <v>330</v>
      </c>
      <c r="CZ3">
        <f t="shared" si="25"/>
        <v>390</v>
      </c>
      <c r="DA3">
        <f t="shared" si="25"/>
        <v>470</v>
      </c>
      <c r="DB3">
        <f t="shared" si="25"/>
        <v>560</v>
      </c>
      <c r="DC3">
        <f t="shared" si="25"/>
        <v>680</v>
      </c>
      <c r="DD3">
        <f t="shared" ref="DD3" si="26">DD1*DD2</f>
        <v>819.99999999999989</v>
      </c>
    </row>
    <row r="4" spans="1:108" x14ac:dyDescent="0.2">
      <c r="A4" t="str">
        <f>CONCATENATE(A3,Tabelle1!$B$1)</f>
        <v>1pf</v>
      </c>
      <c r="B4" t="str">
        <f>CONCATENATE(B3,Tabelle1!$B$1)</f>
        <v>1.2pf</v>
      </c>
      <c r="C4" t="str">
        <f>CONCATENATE(C3,Tabelle1!$B$1)</f>
        <v>1.5pf</v>
      </c>
      <c r="D4" t="str">
        <f>CONCATENATE(D3,Tabelle1!$B$1)</f>
        <v>1.8pf</v>
      </c>
      <c r="E4" t="str">
        <f>CONCATENATE(E3,Tabelle1!$B$1)</f>
        <v>2.2pf</v>
      </c>
      <c r="F4" t="str">
        <f>CONCATENATE(F3,Tabelle1!$B$1)</f>
        <v>2.7pf</v>
      </c>
      <c r="G4" t="str">
        <f>CONCATENATE(G3,Tabelle1!$B$1)</f>
        <v>3.3pf</v>
      </c>
      <c r="H4" t="str">
        <f>CONCATENATE(H3,Tabelle1!$B$1)</f>
        <v>3.9pf</v>
      </c>
      <c r="I4" t="str">
        <f>CONCATENATE(I3,Tabelle1!$B$1)</f>
        <v>4.7pf</v>
      </c>
      <c r="J4" t="str">
        <f>CONCATENATE(J3,Tabelle1!$B$1)</f>
        <v>5.6pf</v>
      </c>
      <c r="K4" t="str">
        <f>CONCATENATE(K3,Tabelle1!$B$1)</f>
        <v>6.8pf</v>
      </c>
      <c r="L4" t="str">
        <f>CONCATENATE(L3,Tabelle1!$B$1)</f>
        <v>8.2pf</v>
      </c>
      <c r="M4" t="str">
        <f>CONCATENATE(M3,Tabelle1!$B$1)</f>
        <v>10pf</v>
      </c>
      <c r="N4" t="str">
        <f>CONCATENATE(N3,Tabelle1!$B$1)</f>
        <v>12pf</v>
      </c>
      <c r="O4" t="str">
        <f>CONCATENATE(O3,Tabelle1!$B$1)</f>
        <v>15pf</v>
      </c>
      <c r="P4" t="str">
        <f>CONCATENATE(P3,Tabelle1!$B$1)</f>
        <v>18pf</v>
      </c>
      <c r="Q4" t="str">
        <f>CONCATENATE(Q3,Tabelle1!$B$1)</f>
        <v>22pf</v>
      </c>
      <c r="R4" t="str">
        <f>CONCATENATE(R3,Tabelle1!$B$1)</f>
        <v>27pf</v>
      </c>
      <c r="S4" t="str">
        <f>CONCATENATE(S3,Tabelle1!$B$1)</f>
        <v>33pf</v>
      </c>
      <c r="T4" t="str">
        <f>CONCATENATE(T3,Tabelle1!$B$1)</f>
        <v>39pf</v>
      </c>
      <c r="U4" t="str">
        <f>CONCATENATE(U3,Tabelle1!$B$1)</f>
        <v>47pf</v>
      </c>
      <c r="V4" t="str">
        <f>CONCATENATE(V3,Tabelle1!$B$1)</f>
        <v>56pf</v>
      </c>
      <c r="W4" t="str">
        <f>CONCATENATE(W3,Tabelle1!$B$1)</f>
        <v>68pf</v>
      </c>
      <c r="X4" t="str">
        <f>CONCATENATE(X3,Tabelle1!$B$1)</f>
        <v>82pf</v>
      </c>
      <c r="Y4" t="str">
        <f>CONCATENATE(Y3,Tabelle1!$B$1)</f>
        <v>100pf</v>
      </c>
      <c r="Z4" t="str">
        <f>CONCATENATE(Z3,Tabelle1!$B$1)</f>
        <v>120pf</v>
      </c>
      <c r="AA4" t="str">
        <f>CONCATENATE(AA3,Tabelle1!$B$1)</f>
        <v>150pf</v>
      </c>
      <c r="AB4" t="str">
        <f>CONCATENATE(AB3,Tabelle1!$B$1)</f>
        <v>180pf</v>
      </c>
      <c r="AC4" t="str">
        <f>CONCATENATE(AC3,Tabelle1!$B$1)</f>
        <v>220pf</v>
      </c>
      <c r="AD4" t="str">
        <f>CONCATENATE(AD3,Tabelle1!$B$1)</f>
        <v>270pf</v>
      </c>
      <c r="AE4" t="str">
        <f>CONCATENATE(AE3,Tabelle1!$B$1)</f>
        <v>330pf</v>
      </c>
      <c r="AF4" t="str">
        <f>CONCATENATE(AF3,Tabelle1!$B$1)</f>
        <v>390pf</v>
      </c>
      <c r="AG4" t="str">
        <f>CONCATENATE(AG3,Tabelle1!$B$1)</f>
        <v>470pf</v>
      </c>
      <c r="AH4" t="str">
        <f>CONCATENATE(AH3,Tabelle1!$B$1)</f>
        <v>560pf</v>
      </c>
      <c r="AI4" t="str">
        <f>CONCATENATE(AI3,Tabelle1!$B$1)</f>
        <v>680pf</v>
      </c>
      <c r="AJ4" t="str">
        <f>CONCATENATE(AJ3,Tabelle1!$B$1)</f>
        <v>820pf</v>
      </c>
      <c r="AK4" t="str">
        <f>CONCATENATE(AK3,Tabelle1!$B$2)</f>
        <v>1nf</v>
      </c>
      <c r="AL4" t="str">
        <f>CONCATENATE(AL3,Tabelle1!$B$2)</f>
        <v>1.2nf</v>
      </c>
      <c r="AM4" t="str">
        <f>CONCATENATE(AM3,Tabelle1!$B$2)</f>
        <v>1.5nf</v>
      </c>
      <c r="AN4" t="str">
        <f>CONCATENATE(AN3,Tabelle1!$B$2)</f>
        <v>1.8nf</v>
      </c>
      <c r="AO4" t="str">
        <f>CONCATENATE(AO3,Tabelle1!$B$2)</f>
        <v>2.2nf</v>
      </c>
      <c r="AP4" t="str">
        <f>CONCATENATE(AP3,Tabelle1!$B$2)</f>
        <v>2.7nf</v>
      </c>
      <c r="AQ4" t="str">
        <f>CONCATENATE(AQ3,Tabelle1!$B$2)</f>
        <v>3.3nf</v>
      </c>
      <c r="AR4" t="str">
        <f>CONCATENATE(AR3,Tabelle1!$B$2)</f>
        <v>3.9nf</v>
      </c>
      <c r="AS4" t="str">
        <f>CONCATENATE(AS3,Tabelle1!$B$2)</f>
        <v>4.7nf</v>
      </c>
      <c r="AT4" t="str">
        <f>CONCATENATE(AT3,Tabelle1!$B$2)</f>
        <v>5.6nf</v>
      </c>
      <c r="AU4" t="str">
        <f>CONCATENATE(AU3,Tabelle1!$B$2)</f>
        <v>6.8nf</v>
      </c>
      <c r="AV4" t="str">
        <f>CONCATENATE(AV3,Tabelle1!$B$2)</f>
        <v>8.2nf</v>
      </c>
      <c r="AW4" t="str">
        <f>CONCATENATE(AW3,Tabelle1!$B$2)</f>
        <v>10nf</v>
      </c>
      <c r="AX4" t="str">
        <f>CONCATENATE(AX3,Tabelle1!$B$2)</f>
        <v>12nf</v>
      </c>
      <c r="AY4" t="str">
        <f>CONCATENATE(AY3,Tabelle1!$B$2)</f>
        <v>15nf</v>
      </c>
      <c r="AZ4" t="str">
        <f>CONCATENATE(AZ3,Tabelle1!$B$2)</f>
        <v>18nf</v>
      </c>
      <c r="BA4" t="str">
        <f>CONCATENATE(BA3,Tabelle1!$B$2)</f>
        <v>22nf</v>
      </c>
      <c r="BB4" t="str">
        <f>CONCATENATE(BB3,Tabelle1!$B$2)</f>
        <v>27nf</v>
      </c>
      <c r="BC4" t="str">
        <f>CONCATENATE(BC3,Tabelle1!$B$2)</f>
        <v>33nf</v>
      </c>
      <c r="BD4" t="str">
        <f>CONCATENATE(BD3,Tabelle1!$B$2)</f>
        <v>39nf</v>
      </c>
      <c r="BE4" t="str">
        <f>CONCATENATE(BE3,Tabelle1!$B$2)</f>
        <v>47nf</v>
      </c>
      <c r="BF4" t="str">
        <f>CONCATENATE(BF3,Tabelle1!$B$2)</f>
        <v>56nf</v>
      </c>
      <c r="BG4" t="str">
        <f>CONCATENATE(BG3,Tabelle1!$B$2)</f>
        <v>68nf</v>
      </c>
      <c r="BH4" t="str">
        <f>CONCATENATE(BH3,Tabelle1!$B$2)</f>
        <v>82nf</v>
      </c>
      <c r="BI4" t="str">
        <f>CONCATENATE(BI3,Tabelle1!$B$2)</f>
        <v>100nf</v>
      </c>
      <c r="BJ4" t="str">
        <f>CONCATENATE(BJ3,Tabelle1!$B$2)</f>
        <v>120nf</v>
      </c>
      <c r="BK4" t="str">
        <f>CONCATENATE(BK3,Tabelle1!$B$2)</f>
        <v>150nf</v>
      </c>
      <c r="BL4" t="str">
        <f>CONCATENATE(BL3,Tabelle1!$B$2)</f>
        <v>180nf</v>
      </c>
      <c r="BM4" t="str">
        <f>CONCATENATE(BM3,Tabelle1!$B$2)</f>
        <v>220nf</v>
      </c>
      <c r="BN4" t="str">
        <f>CONCATENATE(BN3,Tabelle1!$B$2)</f>
        <v>270nf</v>
      </c>
      <c r="BO4" t="str">
        <f>CONCATENATE(BO3,Tabelle1!$B$2)</f>
        <v>330nf</v>
      </c>
      <c r="BP4" t="str">
        <f>CONCATENATE(BP3,Tabelle1!$B$2)</f>
        <v>390nf</v>
      </c>
      <c r="BQ4" t="str">
        <f>CONCATENATE(BQ3,Tabelle1!$B$2)</f>
        <v>470nf</v>
      </c>
      <c r="BR4" t="str">
        <f>CONCATENATE(BR3,Tabelle1!$B$2)</f>
        <v>560nf</v>
      </c>
      <c r="BS4" t="str">
        <f>CONCATENATE(BS3,Tabelle1!$B$2)</f>
        <v>680nf</v>
      </c>
      <c r="BT4" t="str">
        <f>CONCATENATE(BT3,Tabelle1!$B$2)</f>
        <v>820nf</v>
      </c>
      <c r="BU4" t="str">
        <f>CONCATENATE(BU3,Tabelle1!$B$3)</f>
        <v>1uF</v>
      </c>
      <c r="BV4" t="str">
        <f>CONCATENATE(BV3,Tabelle1!$B$3)</f>
        <v>1.2uF</v>
      </c>
      <c r="BW4" t="str">
        <f>CONCATENATE(BW3,Tabelle1!$B$3)</f>
        <v>1.5uF</v>
      </c>
      <c r="BX4" t="str">
        <f>CONCATENATE(BX3,Tabelle1!$B$3)</f>
        <v>1.8uF</v>
      </c>
      <c r="BY4" t="str">
        <f>CONCATENATE(BY3,Tabelle1!$B$3)</f>
        <v>2.2uF</v>
      </c>
      <c r="BZ4" t="str">
        <f>CONCATENATE(BZ3,Tabelle1!$B$3)</f>
        <v>2.7uF</v>
      </c>
      <c r="CA4" t="str">
        <f>CONCATENATE(CA3,Tabelle1!$B$3)</f>
        <v>3.3uF</v>
      </c>
      <c r="CB4" t="str">
        <f>CONCATENATE(CB3,Tabelle1!$B$3)</f>
        <v>3.9uF</v>
      </c>
      <c r="CC4" t="str">
        <f>CONCATENATE(CC3,Tabelle1!$B$3)</f>
        <v>4.7uF</v>
      </c>
      <c r="CD4" t="str">
        <f>CONCATENATE(CD3,Tabelle1!$B$3)</f>
        <v>5.6uF</v>
      </c>
      <c r="CE4" t="str">
        <f>CONCATENATE(CE3,Tabelle1!$B$3)</f>
        <v>6.8uF</v>
      </c>
      <c r="CF4" t="str">
        <f>CONCATENATE(CF3,Tabelle1!$B$3)</f>
        <v>8.2uF</v>
      </c>
      <c r="CG4" t="str">
        <f>CONCATENATE(CG3,Tabelle1!$B$3)</f>
        <v>10uF</v>
      </c>
      <c r="CH4" t="str">
        <f>CONCATENATE(CH3,Tabelle1!$B$3)</f>
        <v>12uF</v>
      </c>
      <c r="CI4" t="str">
        <f>CONCATENATE(CI3,Tabelle1!$B$3)</f>
        <v>15uF</v>
      </c>
      <c r="CJ4" t="str">
        <f>CONCATENATE(CJ3,Tabelle1!$B$3)</f>
        <v>18uF</v>
      </c>
      <c r="CK4" t="str">
        <f>CONCATENATE(CK3,Tabelle1!$B$3)</f>
        <v>22uF</v>
      </c>
      <c r="CL4" t="str">
        <f>CONCATENATE(CL3,Tabelle1!$B$3)</f>
        <v>27uF</v>
      </c>
      <c r="CM4" t="str">
        <f>CONCATENATE(CM3,Tabelle1!$B$3)</f>
        <v>33uF</v>
      </c>
      <c r="CN4" t="str">
        <f>CONCATENATE(CN3,Tabelle1!$B$3)</f>
        <v>39uF</v>
      </c>
      <c r="CO4" t="str">
        <f>CONCATENATE(CO3,Tabelle1!$B$3)</f>
        <v>47uF</v>
      </c>
      <c r="CP4" t="str">
        <f>CONCATENATE(CP3,Tabelle1!$B$3)</f>
        <v>56uF</v>
      </c>
      <c r="CQ4" t="str">
        <f>CONCATENATE(CQ3,Tabelle1!$B$3)</f>
        <v>68uF</v>
      </c>
      <c r="CR4" t="str">
        <f>CONCATENATE(CR3,Tabelle1!$B$3)</f>
        <v>82uF</v>
      </c>
      <c r="CS4" t="str">
        <f>CONCATENATE(CS3,Tabelle1!$B$3)</f>
        <v>100uF</v>
      </c>
      <c r="CT4" t="str">
        <f>CONCATENATE(CT3,Tabelle1!$B$3)</f>
        <v>120uF</v>
      </c>
      <c r="CU4" t="str">
        <f>CONCATENATE(CU3,Tabelle1!$B$3)</f>
        <v>150uF</v>
      </c>
      <c r="CV4" t="str">
        <f>CONCATENATE(CV3,Tabelle1!$B$3)</f>
        <v>180uF</v>
      </c>
      <c r="CW4" t="str">
        <f>CONCATENATE(CW3,Tabelle1!$B$3)</f>
        <v>220uF</v>
      </c>
      <c r="CX4" t="str">
        <f>CONCATENATE(CX3,Tabelle1!$B$3)</f>
        <v>270uF</v>
      </c>
      <c r="CY4" t="str">
        <f>CONCATENATE(CY3,Tabelle1!$B$3)</f>
        <v>330uF</v>
      </c>
      <c r="CZ4" t="str">
        <f>CONCATENATE(CZ3,Tabelle1!$B$3)</f>
        <v>390uF</v>
      </c>
      <c r="DA4" t="str">
        <f>CONCATENATE(DA3,Tabelle1!$B$3)</f>
        <v>470uF</v>
      </c>
      <c r="DB4" t="str">
        <f>CONCATENATE(DB3,Tabelle1!$B$3)</f>
        <v>560uF</v>
      </c>
      <c r="DC4" t="str">
        <f>CONCATENATE(DC3,Tabelle1!$B$3)</f>
        <v>680uF</v>
      </c>
      <c r="DD4" t="str">
        <f>CONCATENATE(DD3,Tabelle1!$B$3)</f>
        <v>820uF</v>
      </c>
    </row>
    <row r="5" spans="1:108" x14ac:dyDescent="0.2">
      <c r="A5" t="str">
        <f>Tabelle1!$B$5</f>
        <v xml:space="preserve"> 400V</v>
      </c>
      <c r="B5" t="str">
        <f>Tabelle1!$B$5</f>
        <v xml:space="preserve"> 400V</v>
      </c>
      <c r="C5" t="str">
        <f>Tabelle1!$B$5</f>
        <v xml:space="preserve"> 400V</v>
      </c>
      <c r="D5" t="str">
        <f>Tabelle1!$B$5</f>
        <v xml:space="preserve"> 400V</v>
      </c>
      <c r="E5" t="str">
        <f>Tabelle1!$B$5</f>
        <v xml:space="preserve"> 400V</v>
      </c>
      <c r="F5" t="str">
        <f>Tabelle1!$B$5</f>
        <v xml:space="preserve"> 400V</v>
      </c>
      <c r="G5" t="str">
        <f>Tabelle1!$B$5</f>
        <v xml:space="preserve"> 400V</v>
      </c>
      <c r="H5" t="str">
        <f>Tabelle1!$B$5</f>
        <v xml:space="preserve"> 400V</v>
      </c>
      <c r="I5" t="str">
        <f>Tabelle1!$B$5</f>
        <v xml:space="preserve"> 400V</v>
      </c>
      <c r="J5" t="str">
        <f>Tabelle1!$B$5</f>
        <v xml:space="preserve"> 400V</v>
      </c>
      <c r="K5" t="str">
        <f>Tabelle1!$B$5</f>
        <v xml:space="preserve"> 400V</v>
      </c>
      <c r="L5" t="str">
        <f>Tabelle1!$B$5</f>
        <v xml:space="preserve"> 400V</v>
      </c>
      <c r="M5" t="str">
        <f>Tabelle1!$B$5</f>
        <v xml:space="preserve"> 400V</v>
      </c>
      <c r="N5" t="str">
        <f>Tabelle1!$B$5</f>
        <v xml:space="preserve"> 400V</v>
      </c>
      <c r="O5" t="str">
        <f>Tabelle1!$B$5</f>
        <v xml:space="preserve"> 400V</v>
      </c>
      <c r="P5" t="str">
        <f>Tabelle1!$B$5</f>
        <v xml:space="preserve"> 400V</v>
      </c>
      <c r="Q5" t="str">
        <f>Tabelle1!$B$5</f>
        <v xml:space="preserve"> 400V</v>
      </c>
      <c r="R5" t="str">
        <f>Tabelle1!$B$5</f>
        <v xml:space="preserve"> 400V</v>
      </c>
      <c r="S5" t="str">
        <f>Tabelle1!$B$5</f>
        <v xml:space="preserve"> 400V</v>
      </c>
      <c r="T5" t="str">
        <f>Tabelle1!$B$5</f>
        <v xml:space="preserve"> 400V</v>
      </c>
      <c r="U5" t="str">
        <f>Tabelle1!$B$5</f>
        <v xml:space="preserve"> 400V</v>
      </c>
      <c r="V5" t="str">
        <f>Tabelle1!$B$5</f>
        <v xml:space="preserve"> 400V</v>
      </c>
      <c r="W5" t="str">
        <f>Tabelle1!$B$5</f>
        <v xml:space="preserve"> 400V</v>
      </c>
      <c r="X5" t="str">
        <f>Tabelle1!$B$5</f>
        <v xml:space="preserve"> 400V</v>
      </c>
      <c r="Y5" t="str">
        <f>Tabelle1!$B$5</f>
        <v xml:space="preserve"> 400V</v>
      </c>
      <c r="Z5" t="str">
        <f>Tabelle1!$B$5</f>
        <v xml:space="preserve"> 400V</v>
      </c>
      <c r="AA5" t="str">
        <f>Tabelle1!$B$5</f>
        <v xml:space="preserve"> 400V</v>
      </c>
      <c r="AB5" t="str">
        <f>Tabelle1!$B$5</f>
        <v xml:space="preserve"> 400V</v>
      </c>
      <c r="AC5" t="str">
        <f>Tabelle1!$B$5</f>
        <v xml:space="preserve"> 400V</v>
      </c>
      <c r="AD5" t="str">
        <f>Tabelle1!$B$5</f>
        <v xml:space="preserve"> 400V</v>
      </c>
      <c r="AE5" t="str">
        <f>Tabelle1!$B$5</f>
        <v xml:space="preserve"> 400V</v>
      </c>
      <c r="AF5" t="str">
        <f>Tabelle1!$B$5</f>
        <v xml:space="preserve"> 400V</v>
      </c>
      <c r="AG5" t="str">
        <f>Tabelle1!$B$5</f>
        <v xml:space="preserve"> 400V</v>
      </c>
      <c r="AH5" t="str">
        <f>Tabelle1!$B$5</f>
        <v xml:space="preserve"> 400V</v>
      </c>
      <c r="AI5" t="str">
        <f>Tabelle1!$B$5</f>
        <v xml:space="preserve"> 400V</v>
      </c>
      <c r="AJ5" t="str">
        <f>Tabelle1!$B$5</f>
        <v xml:space="preserve"> 400V</v>
      </c>
      <c r="AK5" t="str">
        <f>Tabelle1!$B$5</f>
        <v xml:space="preserve"> 400V</v>
      </c>
      <c r="AL5" t="str">
        <f>Tabelle1!$B$5</f>
        <v xml:space="preserve"> 400V</v>
      </c>
      <c r="AM5" t="str">
        <f>Tabelle1!$B$5</f>
        <v xml:space="preserve"> 400V</v>
      </c>
      <c r="AN5" t="str">
        <f>Tabelle1!$B$5</f>
        <v xml:space="preserve"> 400V</v>
      </c>
      <c r="AO5" t="str">
        <f>Tabelle1!$B$5</f>
        <v xml:space="preserve"> 400V</v>
      </c>
      <c r="AP5" t="str">
        <f>Tabelle1!$B$5</f>
        <v xml:space="preserve"> 400V</v>
      </c>
      <c r="AQ5" t="str">
        <f>Tabelle1!$B$5</f>
        <v xml:space="preserve"> 400V</v>
      </c>
      <c r="AR5" t="str">
        <f>Tabelle1!$B$5</f>
        <v xml:space="preserve"> 400V</v>
      </c>
      <c r="AS5" t="str">
        <f>Tabelle1!$B$5</f>
        <v xml:space="preserve"> 400V</v>
      </c>
      <c r="AT5" t="str">
        <f>Tabelle1!$B$5</f>
        <v xml:space="preserve"> 400V</v>
      </c>
      <c r="AU5" t="str">
        <f>Tabelle1!$B$5</f>
        <v xml:space="preserve"> 400V</v>
      </c>
      <c r="AV5" t="str">
        <f>Tabelle1!$B$5</f>
        <v xml:space="preserve"> 400V</v>
      </c>
      <c r="AW5" t="str">
        <f>Tabelle1!$B$5</f>
        <v xml:space="preserve"> 400V</v>
      </c>
      <c r="AX5" t="str">
        <f>Tabelle1!$B$5</f>
        <v xml:space="preserve"> 400V</v>
      </c>
      <c r="AY5" t="str">
        <f>Tabelle1!$B$5</f>
        <v xml:space="preserve"> 400V</v>
      </c>
      <c r="AZ5" t="str">
        <f>Tabelle1!$B$5</f>
        <v xml:space="preserve"> 400V</v>
      </c>
      <c r="BA5" t="str">
        <f>Tabelle1!$B$5</f>
        <v xml:space="preserve"> 400V</v>
      </c>
      <c r="BB5" t="str">
        <f>Tabelle1!$B$5</f>
        <v xml:space="preserve"> 400V</v>
      </c>
      <c r="BC5" t="str">
        <f>Tabelle1!$B$5</f>
        <v xml:space="preserve"> 400V</v>
      </c>
      <c r="BD5" t="str">
        <f>Tabelle1!$B$5</f>
        <v xml:space="preserve"> 400V</v>
      </c>
      <c r="BE5" t="str">
        <f>Tabelle1!$B$5</f>
        <v xml:space="preserve"> 400V</v>
      </c>
      <c r="BF5" t="str">
        <f>Tabelle1!$B$5</f>
        <v xml:space="preserve"> 400V</v>
      </c>
      <c r="BG5" t="str">
        <f>Tabelle1!$B$5</f>
        <v xml:space="preserve"> 400V</v>
      </c>
      <c r="BH5" t="str">
        <f>Tabelle1!$B$5</f>
        <v xml:space="preserve"> 400V</v>
      </c>
      <c r="BI5" t="str">
        <f>Tabelle1!$B$5</f>
        <v xml:space="preserve"> 400V</v>
      </c>
      <c r="BJ5" t="str">
        <f>Tabelle1!$B$5</f>
        <v xml:space="preserve"> 400V</v>
      </c>
      <c r="BK5" t="str">
        <f>Tabelle1!$B$5</f>
        <v xml:space="preserve"> 400V</v>
      </c>
      <c r="BL5" t="str">
        <f>Tabelle1!$B$5</f>
        <v xml:space="preserve"> 400V</v>
      </c>
      <c r="BM5" t="str">
        <f>Tabelle1!$B$5</f>
        <v xml:space="preserve"> 400V</v>
      </c>
      <c r="BN5" t="str">
        <f>Tabelle1!$B$5</f>
        <v xml:space="preserve"> 400V</v>
      </c>
      <c r="BO5" t="str">
        <f>Tabelle1!$B$5</f>
        <v xml:space="preserve"> 400V</v>
      </c>
      <c r="BP5" t="str">
        <f>Tabelle1!$B$5</f>
        <v xml:space="preserve"> 400V</v>
      </c>
      <c r="BQ5" t="str">
        <f>Tabelle1!$B$5</f>
        <v xml:space="preserve"> 400V</v>
      </c>
      <c r="BR5" t="str">
        <f>Tabelle1!$B$5</f>
        <v xml:space="preserve"> 400V</v>
      </c>
      <c r="BS5" t="str">
        <f>Tabelle1!$B$5</f>
        <v xml:space="preserve"> 400V</v>
      </c>
      <c r="BT5" t="str">
        <f>Tabelle1!$B$5</f>
        <v xml:space="preserve"> 400V</v>
      </c>
      <c r="BU5" t="str">
        <f>Tabelle1!$B$5</f>
        <v xml:space="preserve"> 400V</v>
      </c>
      <c r="BV5" t="str">
        <f>Tabelle1!$B$5</f>
        <v xml:space="preserve"> 400V</v>
      </c>
      <c r="BW5" t="str">
        <f>Tabelle1!$B$5</f>
        <v xml:space="preserve"> 400V</v>
      </c>
      <c r="BX5" t="str">
        <f>Tabelle1!$B$5</f>
        <v xml:space="preserve"> 400V</v>
      </c>
      <c r="BY5" t="str">
        <f>Tabelle1!$B$5</f>
        <v xml:space="preserve"> 400V</v>
      </c>
      <c r="BZ5" t="str">
        <f>Tabelle1!$B$5</f>
        <v xml:space="preserve"> 400V</v>
      </c>
      <c r="CA5" t="str">
        <f>Tabelle1!$B$5</f>
        <v xml:space="preserve"> 400V</v>
      </c>
      <c r="CB5" t="str">
        <f>Tabelle1!$B$5</f>
        <v xml:space="preserve"> 400V</v>
      </c>
      <c r="CC5" t="str">
        <f>Tabelle1!$B$5</f>
        <v xml:space="preserve"> 400V</v>
      </c>
      <c r="CD5" t="str">
        <f>Tabelle1!$B$5</f>
        <v xml:space="preserve"> 400V</v>
      </c>
      <c r="CE5" t="str">
        <f>Tabelle1!$B$5</f>
        <v xml:space="preserve"> 400V</v>
      </c>
      <c r="CF5" t="str">
        <f>Tabelle1!$B$5</f>
        <v xml:space="preserve"> 400V</v>
      </c>
      <c r="CG5" t="str">
        <f>Tabelle1!$B$5</f>
        <v xml:space="preserve"> 400V</v>
      </c>
      <c r="CH5" t="str">
        <f>Tabelle1!$B$5</f>
        <v xml:space="preserve"> 400V</v>
      </c>
      <c r="CI5" t="str">
        <f>Tabelle1!$B$5</f>
        <v xml:space="preserve"> 400V</v>
      </c>
      <c r="CJ5" t="str">
        <f>Tabelle1!$B$5</f>
        <v xml:space="preserve"> 400V</v>
      </c>
      <c r="CK5" t="str">
        <f>Tabelle1!$B$5</f>
        <v xml:space="preserve"> 400V</v>
      </c>
      <c r="CL5" t="str">
        <f>Tabelle1!$B$5</f>
        <v xml:space="preserve"> 400V</v>
      </c>
      <c r="CM5" t="str">
        <f>Tabelle1!$B$5</f>
        <v xml:space="preserve"> 400V</v>
      </c>
      <c r="CN5" t="str">
        <f>Tabelle1!$B$5</f>
        <v xml:space="preserve"> 400V</v>
      </c>
      <c r="CO5" t="str">
        <f>Tabelle1!$B$5</f>
        <v xml:space="preserve"> 400V</v>
      </c>
      <c r="CP5" t="str">
        <f>Tabelle1!$B$5</f>
        <v xml:space="preserve"> 400V</v>
      </c>
      <c r="CQ5" t="str">
        <f>Tabelle1!$B$5</f>
        <v xml:space="preserve"> 400V</v>
      </c>
      <c r="CR5" t="str">
        <f>Tabelle1!$B$5</f>
        <v xml:space="preserve"> 400V</v>
      </c>
      <c r="CS5" t="str">
        <f>Tabelle1!$B$5</f>
        <v xml:space="preserve"> 400V</v>
      </c>
      <c r="CT5" t="str">
        <f>Tabelle1!$B$5</f>
        <v xml:space="preserve"> 400V</v>
      </c>
      <c r="CU5" t="str">
        <f>Tabelle1!$B$5</f>
        <v xml:space="preserve"> 400V</v>
      </c>
      <c r="CV5" t="str">
        <f>Tabelle1!$B$5</f>
        <v xml:space="preserve"> 400V</v>
      </c>
      <c r="CW5" t="str">
        <f>Tabelle1!$B$5</f>
        <v xml:space="preserve"> 400V</v>
      </c>
      <c r="CX5" t="str">
        <f>Tabelle1!$B$5</f>
        <v xml:space="preserve"> 400V</v>
      </c>
      <c r="CY5" t="str">
        <f>Tabelle1!$B$5</f>
        <v xml:space="preserve"> 400V</v>
      </c>
      <c r="CZ5" t="str">
        <f>Tabelle1!$B$5</f>
        <v xml:space="preserve"> 400V</v>
      </c>
      <c r="DA5" t="str">
        <f>Tabelle1!$B$5</f>
        <v xml:space="preserve"> 400V</v>
      </c>
      <c r="DB5" t="str">
        <f>Tabelle1!$B$5</f>
        <v xml:space="preserve"> 400V</v>
      </c>
      <c r="DC5" t="str">
        <f>Tabelle1!$B$5</f>
        <v xml:space="preserve"> 400V</v>
      </c>
      <c r="DD5" t="str">
        <f>Tabelle1!$B$5</f>
        <v xml:space="preserve"> 400V</v>
      </c>
    </row>
    <row r="6" spans="1:108" x14ac:dyDescent="0.2">
      <c r="A6" t="str">
        <f>CONCATENATE(A4,A5)</f>
        <v>1pf 400V</v>
      </c>
      <c r="B6" t="str">
        <f t="shared" ref="B6:BM6" si="27">CONCATENATE(B4,B5)</f>
        <v>1.2pf 400V</v>
      </c>
      <c r="C6" t="str">
        <f t="shared" si="27"/>
        <v>1.5pf 400V</v>
      </c>
      <c r="D6" t="str">
        <f t="shared" si="27"/>
        <v>1.8pf 400V</v>
      </c>
      <c r="E6" t="str">
        <f t="shared" si="27"/>
        <v>2.2pf 400V</v>
      </c>
      <c r="F6" t="str">
        <f t="shared" si="27"/>
        <v>2.7pf 400V</v>
      </c>
      <c r="G6" t="str">
        <f t="shared" si="27"/>
        <v>3.3pf 400V</v>
      </c>
      <c r="H6" t="str">
        <f t="shared" si="27"/>
        <v>3.9pf 400V</v>
      </c>
      <c r="I6" t="str">
        <f t="shared" si="27"/>
        <v>4.7pf 400V</v>
      </c>
      <c r="J6" t="str">
        <f t="shared" si="27"/>
        <v>5.6pf 400V</v>
      </c>
      <c r="K6" t="str">
        <f t="shared" si="27"/>
        <v>6.8pf 400V</v>
      </c>
      <c r="L6" t="str">
        <f t="shared" si="27"/>
        <v>8.2pf 400V</v>
      </c>
      <c r="M6" t="str">
        <f t="shared" si="27"/>
        <v>10pf 400V</v>
      </c>
      <c r="N6" t="str">
        <f t="shared" si="27"/>
        <v>12pf 400V</v>
      </c>
      <c r="O6" t="str">
        <f t="shared" si="27"/>
        <v>15pf 400V</v>
      </c>
      <c r="P6" t="str">
        <f t="shared" si="27"/>
        <v>18pf 400V</v>
      </c>
      <c r="Q6" t="str">
        <f t="shared" si="27"/>
        <v>22pf 400V</v>
      </c>
      <c r="R6" t="str">
        <f t="shared" si="27"/>
        <v>27pf 400V</v>
      </c>
      <c r="S6" t="str">
        <f t="shared" si="27"/>
        <v>33pf 400V</v>
      </c>
      <c r="T6" t="str">
        <f t="shared" si="27"/>
        <v>39pf 400V</v>
      </c>
      <c r="U6" t="str">
        <f t="shared" si="27"/>
        <v>47pf 400V</v>
      </c>
      <c r="V6" t="str">
        <f t="shared" si="27"/>
        <v>56pf 400V</v>
      </c>
      <c r="W6" t="str">
        <f t="shared" si="27"/>
        <v>68pf 400V</v>
      </c>
      <c r="X6" t="str">
        <f t="shared" si="27"/>
        <v>82pf 400V</v>
      </c>
      <c r="Y6" t="str">
        <f t="shared" si="27"/>
        <v>100pf 400V</v>
      </c>
      <c r="Z6" t="str">
        <f t="shared" si="27"/>
        <v>120pf 400V</v>
      </c>
      <c r="AA6" t="str">
        <f t="shared" si="27"/>
        <v>150pf 400V</v>
      </c>
      <c r="AB6" t="str">
        <f t="shared" si="27"/>
        <v>180pf 400V</v>
      </c>
      <c r="AC6" t="str">
        <f t="shared" si="27"/>
        <v>220pf 400V</v>
      </c>
      <c r="AD6" t="str">
        <f t="shared" si="27"/>
        <v>270pf 400V</v>
      </c>
      <c r="AE6" t="str">
        <f t="shared" si="27"/>
        <v>330pf 400V</v>
      </c>
      <c r="AF6" t="str">
        <f t="shared" si="27"/>
        <v>390pf 400V</v>
      </c>
      <c r="AG6" t="str">
        <f t="shared" si="27"/>
        <v>470pf 400V</v>
      </c>
      <c r="AH6" t="str">
        <f t="shared" si="27"/>
        <v>560pf 400V</v>
      </c>
      <c r="AI6" t="str">
        <f t="shared" si="27"/>
        <v>680pf 400V</v>
      </c>
      <c r="AJ6" t="str">
        <f t="shared" si="27"/>
        <v>820pf 400V</v>
      </c>
      <c r="AK6" t="str">
        <f t="shared" si="27"/>
        <v>1nf 400V</v>
      </c>
      <c r="AL6" t="str">
        <f t="shared" si="27"/>
        <v>1.2nf 400V</v>
      </c>
      <c r="AM6" t="str">
        <f t="shared" si="27"/>
        <v>1.5nf 400V</v>
      </c>
      <c r="AN6" t="str">
        <f t="shared" si="27"/>
        <v>1.8nf 400V</v>
      </c>
      <c r="AO6" t="str">
        <f t="shared" si="27"/>
        <v>2.2nf 400V</v>
      </c>
      <c r="AP6" t="str">
        <f t="shared" si="27"/>
        <v>2.7nf 400V</v>
      </c>
      <c r="AQ6" t="str">
        <f t="shared" si="27"/>
        <v>3.3nf 400V</v>
      </c>
      <c r="AR6" t="str">
        <f t="shared" si="27"/>
        <v>3.9nf 400V</v>
      </c>
      <c r="AS6" t="str">
        <f t="shared" si="27"/>
        <v>4.7nf 400V</v>
      </c>
      <c r="AT6" t="str">
        <f t="shared" si="27"/>
        <v>5.6nf 400V</v>
      </c>
      <c r="AU6" t="str">
        <f t="shared" si="27"/>
        <v>6.8nf 400V</v>
      </c>
      <c r="AV6" t="str">
        <f t="shared" si="27"/>
        <v>8.2nf 400V</v>
      </c>
      <c r="AW6" t="str">
        <f t="shared" si="27"/>
        <v>10nf 400V</v>
      </c>
      <c r="AX6" t="str">
        <f t="shared" si="27"/>
        <v>12nf 400V</v>
      </c>
      <c r="AY6" t="str">
        <f t="shared" si="27"/>
        <v>15nf 400V</v>
      </c>
      <c r="AZ6" t="str">
        <f t="shared" si="27"/>
        <v>18nf 400V</v>
      </c>
      <c r="BA6" t="str">
        <f t="shared" si="27"/>
        <v>22nf 400V</v>
      </c>
      <c r="BB6" t="str">
        <f t="shared" si="27"/>
        <v>27nf 400V</v>
      </c>
      <c r="BC6" t="str">
        <f t="shared" si="27"/>
        <v>33nf 400V</v>
      </c>
      <c r="BD6" t="str">
        <f t="shared" si="27"/>
        <v>39nf 400V</v>
      </c>
      <c r="BE6" t="str">
        <f t="shared" si="27"/>
        <v>47nf 400V</v>
      </c>
      <c r="BF6" t="str">
        <f t="shared" si="27"/>
        <v>56nf 400V</v>
      </c>
      <c r="BG6" t="str">
        <f t="shared" si="27"/>
        <v>68nf 400V</v>
      </c>
      <c r="BH6" t="str">
        <f t="shared" si="27"/>
        <v>82nf 400V</v>
      </c>
      <c r="BI6" t="str">
        <f t="shared" si="27"/>
        <v>100nf 400V</v>
      </c>
      <c r="BJ6" t="str">
        <f t="shared" si="27"/>
        <v>120nf 400V</v>
      </c>
      <c r="BK6" t="str">
        <f t="shared" si="27"/>
        <v>150nf 400V</v>
      </c>
      <c r="BL6" t="str">
        <f t="shared" si="27"/>
        <v>180nf 400V</v>
      </c>
      <c r="BM6" t="str">
        <f t="shared" si="27"/>
        <v>220nf 400V</v>
      </c>
      <c r="BN6" t="str">
        <f t="shared" ref="BN6:CR6" si="28">CONCATENATE(BN4,BN5)</f>
        <v>270nf 400V</v>
      </c>
      <c r="BO6" t="str">
        <f t="shared" si="28"/>
        <v>330nf 400V</v>
      </c>
      <c r="BP6" t="str">
        <f t="shared" si="28"/>
        <v>390nf 400V</v>
      </c>
      <c r="BQ6" t="str">
        <f t="shared" si="28"/>
        <v>470nf 400V</v>
      </c>
      <c r="BR6" t="str">
        <f t="shared" si="28"/>
        <v>560nf 400V</v>
      </c>
      <c r="BS6" t="str">
        <f t="shared" si="28"/>
        <v>680nf 400V</v>
      </c>
      <c r="BT6" t="str">
        <f t="shared" si="28"/>
        <v>820nf 400V</v>
      </c>
      <c r="BU6" t="str">
        <f t="shared" si="28"/>
        <v>1uF 400V</v>
      </c>
      <c r="BV6" t="str">
        <f t="shared" si="28"/>
        <v>1.2uF 400V</v>
      </c>
      <c r="BW6" t="str">
        <f t="shared" si="28"/>
        <v>1.5uF 400V</v>
      </c>
      <c r="BX6" t="str">
        <f t="shared" si="28"/>
        <v>1.8uF 400V</v>
      </c>
      <c r="BY6" t="str">
        <f t="shared" si="28"/>
        <v>2.2uF 400V</v>
      </c>
      <c r="BZ6" t="str">
        <f t="shared" si="28"/>
        <v>2.7uF 400V</v>
      </c>
      <c r="CA6" t="str">
        <f t="shared" si="28"/>
        <v>3.3uF 400V</v>
      </c>
      <c r="CB6" t="str">
        <f t="shared" si="28"/>
        <v>3.9uF 400V</v>
      </c>
      <c r="CC6" t="str">
        <f t="shared" si="28"/>
        <v>4.7uF 400V</v>
      </c>
      <c r="CD6" t="str">
        <f t="shared" si="28"/>
        <v>5.6uF 400V</v>
      </c>
      <c r="CE6" t="str">
        <f t="shared" si="28"/>
        <v>6.8uF 400V</v>
      </c>
      <c r="CF6" t="str">
        <f t="shared" si="28"/>
        <v>8.2uF 400V</v>
      </c>
      <c r="CG6" t="str">
        <f t="shared" si="28"/>
        <v>10uF 400V</v>
      </c>
      <c r="CH6" t="str">
        <f t="shared" si="28"/>
        <v>12uF 400V</v>
      </c>
      <c r="CI6" t="str">
        <f t="shared" si="28"/>
        <v>15uF 400V</v>
      </c>
      <c r="CJ6" t="str">
        <f t="shared" si="28"/>
        <v>18uF 400V</v>
      </c>
      <c r="CK6" t="str">
        <f t="shared" si="28"/>
        <v>22uF 400V</v>
      </c>
      <c r="CL6" t="str">
        <f t="shared" si="28"/>
        <v>27uF 400V</v>
      </c>
      <c r="CM6" t="str">
        <f t="shared" si="28"/>
        <v>33uF 400V</v>
      </c>
      <c r="CN6" t="str">
        <f t="shared" si="28"/>
        <v>39uF 400V</v>
      </c>
      <c r="CO6" t="str">
        <f t="shared" si="28"/>
        <v>47uF 400V</v>
      </c>
      <c r="CP6" t="str">
        <f t="shared" si="28"/>
        <v>56uF 400V</v>
      </c>
      <c r="CQ6" t="str">
        <f t="shared" si="28"/>
        <v>68uF 400V</v>
      </c>
      <c r="CR6" t="str">
        <f t="shared" si="28"/>
        <v>82uF 400V</v>
      </c>
      <c r="CS6" t="str">
        <f t="shared" ref="CS6:DD6" si="29">CONCATENATE(CS4,CS5)</f>
        <v>100uF 400V</v>
      </c>
      <c r="CT6" t="str">
        <f t="shared" si="29"/>
        <v>120uF 400V</v>
      </c>
      <c r="CU6" t="str">
        <f t="shared" si="29"/>
        <v>150uF 400V</v>
      </c>
      <c r="CV6" t="str">
        <f t="shared" si="29"/>
        <v>180uF 400V</v>
      </c>
      <c r="CW6" t="str">
        <f t="shared" si="29"/>
        <v>220uF 400V</v>
      </c>
      <c r="CX6" t="str">
        <f t="shared" si="29"/>
        <v>270uF 400V</v>
      </c>
      <c r="CY6" t="str">
        <f t="shared" si="29"/>
        <v>330uF 400V</v>
      </c>
      <c r="CZ6" t="str">
        <f t="shared" si="29"/>
        <v>390uF 400V</v>
      </c>
      <c r="DA6" t="str">
        <f t="shared" si="29"/>
        <v>470uF 400V</v>
      </c>
      <c r="DB6" t="str">
        <f t="shared" si="29"/>
        <v>560uF 400V</v>
      </c>
      <c r="DC6" t="str">
        <f t="shared" si="29"/>
        <v>680uF 400V</v>
      </c>
      <c r="DD6" t="str">
        <f t="shared" si="29"/>
        <v>820uF 400V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2019-03-09T15:06:23Z</dcterms:created>
  <dcterms:modified xsi:type="dcterms:W3CDTF">2019-03-09T15:32:53Z</dcterms:modified>
</cp:coreProperties>
</file>