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5CD695F1-B0C2-4929-9124-39156276D410}" xr6:coauthVersionLast="47" xr6:coauthVersionMax="47" xr10:uidLastSave="{00000000-0000-0000-0000-000000000000}"/>
  <bookViews>
    <workbookView xWindow="28680" yWindow="-120" windowWidth="29040" windowHeight="15840" xr2:uid="{69781545-ADC8-4D12-B628-C6C8A9514E8C}"/>
  </bookViews>
  <sheets>
    <sheet name="ReLok, gesamt" sheetId="1" r:id="rId1"/>
    <sheet name="Koblenz  Ochtendung" sheetId="2" r:id="rId2"/>
    <sheet name="Insheim Landa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3" l="1"/>
  <c r="O29" i="3"/>
  <c r="N28" i="3"/>
  <c r="O28" i="3"/>
  <c r="N27" i="3"/>
  <c r="O27" i="3"/>
  <c r="M29" i="3"/>
  <c r="M28" i="3"/>
  <c r="M27" i="3"/>
  <c r="E31" i="3"/>
  <c r="F31" i="3"/>
  <c r="E30" i="3"/>
  <c r="F30" i="3"/>
  <c r="E29" i="3"/>
  <c r="F29" i="3"/>
  <c r="D31" i="3"/>
  <c r="D30" i="3"/>
  <c r="D29" i="3"/>
  <c r="D12" i="3"/>
  <c r="E12" i="3"/>
  <c r="F12" i="3"/>
  <c r="E157" i="1" l="1"/>
  <c r="F157" i="1"/>
  <c r="E156" i="1"/>
  <c r="F156" i="1"/>
  <c r="D157" i="1"/>
  <c r="D156" i="1"/>
  <c r="E155" i="1"/>
  <c r="F155" i="1"/>
  <c r="D155" i="1"/>
  <c r="E14" i="3"/>
  <c r="F14" i="3"/>
  <c r="E13" i="3"/>
  <c r="F13" i="3"/>
  <c r="D14" i="3"/>
  <c r="D13" i="3"/>
  <c r="F55" i="2"/>
  <c r="F54" i="2"/>
  <c r="E55" i="2"/>
  <c r="E54" i="2"/>
  <c r="D55" i="2"/>
  <c r="D54" i="2"/>
  <c r="F53" i="2"/>
  <c r="E53" i="2"/>
  <c r="D53" i="2"/>
</calcChain>
</file>

<file path=xl/sharedStrings.xml><?xml version="1.0" encoding="utf-8"?>
<sst xmlns="http://schemas.openxmlformats.org/spreadsheetml/2006/main" count="307" uniqueCount="182">
  <si>
    <t>Eventdatum</t>
  </si>
  <si>
    <t>Lat</t>
  </si>
  <si>
    <t>Long</t>
  </si>
  <si>
    <t>rms</t>
  </si>
  <si>
    <t>Magnitude (Ml)</t>
  </si>
  <si>
    <t>Seisan collect (compact)</t>
  </si>
  <si>
    <t>Magnitude response files nicht vorhanden</t>
  </si>
  <si>
    <t>2000  726 1219 23.7 L  50.237   7.992  5.4  RLP  6 0.1 3.3LRLP         1</t>
  </si>
  <si>
    <t>BIW, IMS, FACH, RIVT, DUP, BLI, FSH</t>
  </si>
  <si>
    <t xml:space="preserve"> 2000  811 1208 57.7 L  49.965   7.606 16.1  RLP  4 0.3                        1</t>
  </si>
  <si>
    <t xml:space="preserve"> 2001  126 1624 12.0 L  50.069   8.197 11.3  RLP  6 0.3 1.7LRLP                1</t>
  </si>
  <si>
    <t xml:space="preserve"> 2001  225 0250 49.9 L  50.381   7.413  8.3  RLP  4 0.2 2.2LRLP                1</t>
  </si>
  <si>
    <t>response files vorhanden</t>
  </si>
  <si>
    <t xml:space="preserve"> 2001  915 1939 26.8 L  49.538   8.030 15.1  RLP  4 0.3 2.2LRLP                1</t>
  </si>
  <si>
    <t>KOE, HIL, BGG, STB</t>
  </si>
  <si>
    <t xml:space="preserve"> 2002  1 7 2040 27.7 L  49.766   7.735  7.3  RLP  3 0.1 1.8LRLP                1</t>
  </si>
  <si>
    <t xml:space="preserve"> 2002  123 0823 10.2 L  49.703   7.164  6.4  RLP  5 0.3                        1</t>
  </si>
  <si>
    <t xml:space="preserve"> 2002  123 2055 58.2 L  50.366   7.707  8.9  RLP  4 0.2 2.1LRLP                1</t>
  </si>
  <si>
    <t xml:space="preserve"> 2002  124 1806 26.5 L  49.820   7.547  5.4  RLP  6 0.2 2.4LRLP                1</t>
  </si>
  <si>
    <t xml:space="preserve"> 2002  211 0935 57.0 L  50.287   8.185  3.0  RLP  4 0.1                        1</t>
  </si>
  <si>
    <t xml:space="preserve"> 2002  217 1226 12.5 L  49.195   7.951 19.6  RLP  3 0.1                        1</t>
  </si>
  <si>
    <t xml:space="preserve"> 2002  222 0210  7.4 L  49.871   8.858  9.0  RLP  5 0.4 1.7LRLP                1</t>
  </si>
  <si>
    <t xml:space="preserve"> 2002  3 6 1150 43.3 L  50.563   8.251  2.4  RLP  4 0.1                        1</t>
  </si>
  <si>
    <t xml:space="preserve"> 2002  3 7 1157 10.9 L  50.330   7.475  2.1  RLP  5 0.3 2.0LRLP                1</t>
  </si>
  <si>
    <t xml:space="preserve"> 2002  614 1538 51.4 L  49.656   7.137  6.6  RLP  4 0.2                        1</t>
  </si>
  <si>
    <t xml:space="preserve"> 2002  7 2 0733 21.6 L  50.188   8.643 11.6  RLP  4 0.2                        1</t>
  </si>
  <si>
    <t xml:space="preserve"> 2002  7 8 0715 35.4 L  50.138   8.262  9.0  RLP  3 0.0                        1</t>
  </si>
  <si>
    <t xml:space="preserve"> 2002  8 5 0541 14.4 L  49.548   7.533 10.3  RLP  4 0.2 1.8LRLP                1</t>
  </si>
  <si>
    <t xml:space="preserve"> 2002 10 4 2145 41.0 L  50.294   7.356  6.9  RLP  4 0.3 2.2LRLP                1</t>
  </si>
  <si>
    <t xml:space="preserve"> 2002 1023 1115 37.3 L  50.382   7.355  8.0  RLP  4 0.1 2.1LRLP                1</t>
  </si>
  <si>
    <t xml:space="preserve"> 2002 1023 1115 36.9 L  50.385   7.350  6.6  RLP  5 0.3                        1</t>
  </si>
  <si>
    <t xml:space="preserve"> 2002 1031 1445  7.3 L  50.446   7.298  8.8  RLP  4 0.4                        1</t>
  </si>
  <si>
    <t xml:space="preserve"> 2002 11 7 1328  3.1 L  50.319   7.346 12.3  RLP  3 0.2 2.6LRLP                1</t>
  </si>
  <si>
    <t xml:space="preserve"> 2002 1129 0230 49.8 L  50.333   7.449  8.4  RLP  3 0.1 1.6LRLP                1</t>
  </si>
  <si>
    <t xml:space="preserve"> 2003  112 2258  2.6 L  50.306   7.460 11.8  RLP  4 0.3 2.3LRLP                1</t>
  </si>
  <si>
    <t xml:space="preserve"> 2003  2 9 1525 59.6 L  50.386   7.479  6.6  RLP  4 0.3 3.3LRLP                1</t>
  </si>
  <si>
    <t xml:space="preserve"> 2003  331 0313  0.4 L  50.223   7.805  5.3  RLP  4 0.1 1.4LRLP                1</t>
  </si>
  <si>
    <t xml:space="preserve"> 2003  423 0318 47.0 L  49.740   8.319  0.1  RLP  3 0.5                        1</t>
  </si>
  <si>
    <t xml:space="preserve"> 2003  424 0422  3.5 L  50.351   7.406  8.1  RLP  5 0.5 1.7LRLP                1</t>
  </si>
  <si>
    <t xml:space="preserve"> 2003  6 1 0308 59.6 L  49.903   8.310 14.0  RLP  6 0.3 1.9LRLP                1</t>
  </si>
  <si>
    <t xml:space="preserve"> 2003  7 3 0204 12.3 L  50.374   7.353 10.8  RLP  4 0.1 2.6LRLP                1</t>
  </si>
  <si>
    <t xml:space="preserve"> 2003  7 3 0206 48.4 L  50.435   7.297 10.6  RLP  5 0.2                        1</t>
  </si>
  <si>
    <t xml:space="preserve"> 2003  7 9 0016  6.6 L  50.402   7.362  8.6  RLP  4 0.3 2.0LRLP                1</t>
  </si>
  <si>
    <t xml:space="preserve"> 2003  712 2048 25.3 L  50.438   7.625  6.1  RLP  3 0.1 0.2LRLP                1</t>
  </si>
  <si>
    <t xml:space="preserve"> 2003  721 0331 51.1 L  50.446   7.654  9.0  RLP  4 0.3 1.5LRLP                1</t>
  </si>
  <si>
    <t xml:space="preserve"> 2003  726 0743 38.2 L  50.373   7.367 10.3  RLP  3 0.4 1.7LRLP                1</t>
  </si>
  <si>
    <t xml:space="preserve"> 2003  727 1549 43.0 L  50.379   7.331  9.7  RLP  4 0.3 1.7LRLP                1</t>
  </si>
  <si>
    <t xml:space="preserve"> 2003  727 1557 14.1 L  50.399   7.380  6.6  RLP  4 0.5 1.4LRLP                1</t>
  </si>
  <si>
    <t xml:space="preserve"> 2003  926 0752 10.0 L  49.941   7.874 15.5  RLP  5 0.2 1.7LRLP                1</t>
  </si>
  <si>
    <t xml:space="preserve"> 2003 10 9 0211 15.9 L  50.364   7.342 10.3  RLP  4 0.4 1.9LRLP                1</t>
  </si>
  <si>
    <t xml:space="preserve"> 2003 1019 2133 26.5 L  50.392   7.351 16.1  RLP  6 0.3 1.2LRLP                1</t>
  </si>
  <si>
    <t xml:space="preserve"> 2003 1023 2116 11.6 L  50.186   7.819 12.8  RLP  3 0.2 1.2LRLP                1</t>
  </si>
  <si>
    <t xml:space="preserve"> 2003 1026 0636 16.3 L  49.657   8.437 13.6  RLP  4 0.3 1.5LRLP                1</t>
  </si>
  <si>
    <t xml:space="preserve"> 2003 1130 1708 19.9 L  50.287   7.810  7.4  RLP  6 0.5 1.1LRLP                1</t>
  </si>
  <si>
    <t xml:space="preserve"> 2003 1214 0606  8.5 L  50.061   8.561  9.8  RLP  3 0.3 1.4LRLP                1</t>
  </si>
  <si>
    <t xml:space="preserve"> 2003 1228 2222  7.9 L  50.066   8.268  9.4  RLP  4 0.2                        1</t>
  </si>
  <si>
    <t xml:space="preserve"> 2004  3 1 1102 35.7 L  49.971   7.651 17.5  RLP  3 0.0                        1</t>
  </si>
  <si>
    <t xml:space="preserve"> 2004  3 1 1714 27.0 L  50.358   7.339 16.1  RLP  5 0.3 2.2LRLP                1</t>
  </si>
  <si>
    <t xml:space="preserve"> 2004  3 5 1447 56.3 L  50.183   8.590 17.9  RLP  4 0.2 2.5LRLP                1</t>
  </si>
  <si>
    <t xml:space="preserve"> 2004  315 0755  5.5 L  50.375   7.419 11.2  RLP  6 0.5 2.5LRLP                1</t>
  </si>
  <si>
    <t xml:space="preserve"> 2004  4 7 1031 53.7 L  50.663   8.124 11.6  RLP  3 0.3                        1</t>
  </si>
  <si>
    <t xml:space="preserve"> 2004  420 1347 52.3 L  49.791   7.329  7.7  RLP  4 0.1                        1</t>
  </si>
  <si>
    <t xml:space="preserve"> 2004  430 0247  2.4 L  49.849   8.449  5.1  RLP  7 0.2 1.6LRLP                1</t>
  </si>
  <si>
    <t xml:space="preserve"> 2004  5 4 1925 57.9 L  50.089   8.519 10.0  RLP  7 0.3 2.6LRLP                1</t>
  </si>
  <si>
    <t xml:space="preserve"> 2004  522 0519  4.3 L  50.413   7.415  2.9  RLP  6 0.3 3.8LRLP                1</t>
  </si>
  <si>
    <t xml:space="preserve"> 2004  531 2352  2.7 L  49.688   8.484  6.7  RLP  6 0.3 2.0LRLP                1</t>
  </si>
  <si>
    <t xml:space="preserve"> 2004  8 5 1247  3.9 L  50.181   7.501  8.3  RLP  4 0.1 2.4LRLP                1</t>
  </si>
  <si>
    <t xml:space="preserve"> 2004  812 1635 28.7 L  49.849   8.452  2.4  RLP  5 0.2 2.0LRLP                1</t>
  </si>
  <si>
    <t xml:space="preserve"> 2004  820 2335 18.4 L  49.846   8.453  5.7  RLP  5 0.1 2.5LRLP                1</t>
  </si>
  <si>
    <t xml:space="preserve"> 2004  9 5 1006  7.9 L  49.810   8.397 15.7  RLP  4 0.2 1.8LRLP                1</t>
  </si>
  <si>
    <t xml:space="preserve"> 2004  924 1206 12.5 L  49.752   7.366 12.1  RLP  4 0.2                        1</t>
  </si>
  <si>
    <t xml:space="preserve"> 2004 1122 2330 58.4 L  50.317   7.476  4.1  RLP  4 0.2 2.0LRLP                1</t>
  </si>
  <si>
    <t xml:space="preserve"> 2005  210 1532 24.4 L  49.361   8.402 12.1  RLP  5 0.3                        1</t>
  </si>
  <si>
    <t xml:space="preserve"> 2005  216 1457 19.3 L  49.960   7.479 13.1  RLP  6 0.3 1.8LRLP                1</t>
  </si>
  <si>
    <t xml:space="preserve"> 2005  4 7 1222  8.5 L  50.336   7.432 16.1  RLP  6 0.2 2.0LRLP                1</t>
  </si>
  <si>
    <t xml:space="preserve"> 2005  412 2149 29.5 L  50.381   7.412  2.2  RLP  6 0.3 1.7LRLP                1</t>
  </si>
  <si>
    <t xml:space="preserve"> 2005  7 7 0101  1.7 L  50.409   7.872 12.5  RLP  5 0.3 1.5LRLP                1</t>
  </si>
  <si>
    <t xml:space="preserve"> 2005  820 0708 53.3 L  50.076   8.253  5.8  RLP  4 0.5 1.9LRLP                1</t>
  </si>
  <si>
    <t xml:space="preserve"> 2005 1021 2051 53.6 L  50.201   7.698  7.9  RLP  5 0.3 2.1LRLP                1</t>
  </si>
  <si>
    <t xml:space="preserve"> 2005 1110 0543 12.4 L  49.997   7.542 18.3  RLP  4 0.3 2.6LRLP                1</t>
  </si>
  <si>
    <t xml:space="preserve"> 2005 1110 0616 41.2 L  50.002   7.544 18.8  RLP  4 0.2 2.0LRLP                1</t>
  </si>
  <si>
    <t xml:space="preserve"> 2005 1129 2011 34.0 L  50.329   7.463  8.1  RLP  4 0.3 2.0LRLP                1</t>
  </si>
  <si>
    <t xml:space="preserve"> 2006  3 7 2126 45.5 L  50.397   7.651  2.7  RLP  5 0.2 2.1LRLP                1</t>
  </si>
  <si>
    <t xml:space="preserve"> 2006  328 1502 10.6 L  50.386   7.597 16.3  RLP  4 0.5 2.3LRLP                1</t>
  </si>
  <si>
    <t xml:space="preserve"> 2006  615 1926 26.2 L  49.500   7.112 15.7  RLP  4 0.7                        1</t>
  </si>
  <si>
    <t xml:space="preserve"> 2006  615 1955 55.0 L  49.489   7.065 22.8  RLP  4 0.9                        1</t>
  </si>
  <si>
    <t xml:space="preserve"> 2006  617 0456 41.1 L  50.295   7.292 11.1  RLP  4 0.2 2.0LRLP                1</t>
  </si>
  <si>
    <t xml:space="preserve"> 2006  714 1230  1.1 L  49.619   6.794 10.0  RLP  4 0.3 2.5LRLP                1</t>
  </si>
  <si>
    <t xml:space="preserve"> 2006  9 1 1929 16.9 L  49.626   8.381 18.3  RLP  4 0.3                        1</t>
  </si>
  <si>
    <t xml:space="preserve"> 2006  922 1148 12.2 L  50.339   7.440  6.9  RLP  5 0.3 2.8LRLP                1</t>
  </si>
  <si>
    <t xml:space="preserve"> 2006 10 1 0000  6.9 L  50.528   7.118 16.5  RLP  3 0.1 2.0LRLP                1</t>
  </si>
  <si>
    <t xml:space="preserve"> 2006 10 1 0017  4.2 L  50.503   7.199  7.9  RLP  5 0.2 2.2LRLP                1</t>
  </si>
  <si>
    <t xml:space="preserve"> 2006 1118 0826  9.7 L  50.293   7.483  6.7  RLP  4 0.2 2.4LRLP                1</t>
  </si>
  <si>
    <t xml:space="preserve"> 2007  111 0324 40.1 L  50.178   7.710  6.7  RLP  5 0.2                        1</t>
  </si>
  <si>
    <t xml:space="preserve"> 2007  111 0324 40.6 L  50.169   7.695  8.1  RLP  4 0.2                        1</t>
  </si>
  <si>
    <t xml:space="preserve"> 2007  113 1757 54.3 L  50.048   7.388 10.9  RLP  4 0.1 1.2LRLP                1</t>
  </si>
  <si>
    <t xml:space="preserve"> 2007  114 2210 53.7 L  50.169   7.708  5.6  RLP 10 0.3 2.0LRLP                1</t>
  </si>
  <si>
    <t xml:space="preserve"> 2007  411 1701  3.1 L  50.313   7.500 11.1  RLP  5 0.4 2.7LRLP                1</t>
  </si>
  <si>
    <t xml:space="preserve"> 2007  420 1629 58.6 L  50.359   7.464  3.8  RLP  6 0.4 2.4LRLP                1</t>
  </si>
  <si>
    <t xml:space="preserve"> 2007  5 3 2258  4.1 L  50.368   7.426  5.8  RLP  4 0.2 2.1LRLP                1</t>
  </si>
  <si>
    <t xml:space="preserve"> 2007  615 2337 16.7 L  50.353   7.425  9.8  RLP  6 0.3 2.5LRLP                1</t>
  </si>
  <si>
    <t xml:space="preserve"> 2007  620 0126 32.4 L  50.146   7.885  8.1  RLP  4 0.2 1.6LRLP                1</t>
  </si>
  <si>
    <t xml:space="preserve"> 2007  620 0153 43.3 L  50.127   7.906 12.5  RLP  5 0.3 1.5LRLP                1</t>
  </si>
  <si>
    <t xml:space="preserve"> 2007  620 0535 51.0 L  50.401   7.819 11.4  RLP  4 0.3 1.6LRLP                1</t>
  </si>
  <si>
    <t xml:space="preserve"> 2007  7 2 0030 16.6 L  50.394   7.337  3.7  RLP  5 0.3 2.6LRLP                1</t>
  </si>
  <si>
    <t xml:space="preserve"> 2007  8 3 0258 10.3 L  50.369   7.383  5.8  RLP  4 0.2 3.7LRLP                1</t>
  </si>
  <si>
    <t xml:space="preserve"> 2007  8 3 0329 18.2 L  50.369   7.369  6.9  RLP  4 0.3 1.9LRLP                1</t>
  </si>
  <si>
    <t xml:space="preserve"> 2007  911 1357 25.7 L  49.736   7.330  6.5  RLP  4 0.5                        1</t>
  </si>
  <si>
    <t xml:space="preserve"> 2007  915 0430 40.1 L  50.309   7.379 10.8  RLP  4 0.2 1.6LRLP                1</t>
  </si>
  <si>
    <t xml:space="preserve"> 2007  920 0652 37.1 L  49.599   7.989 29.4  RLP  3 0.1                        1</t>
  </si>
  <si>
    <t xml:space="preserve"> 2007  928 0026 38.3 L  50.011   7.816  9.2  RLP  4 0.2 1.4LRLP                1</t>
  </si>
  <si>
    <t xml:space="preserve"> 2007 10 1 1125 52.1 L  50.031   7.464  9.1  RLP  5 0.2 1.5LRLP                1</t>
  </si>
  <si>
    <t xml:space="preserve"> 2007 1031 1109 12.6 L  50.218   8.028 14.7  RLP  5 0.3 1.3LRLP                1</t>
  </si>
  <si>
    <t xml:space="preserve"> 2007 1110 0854 39.8 L  49.725   6.903  4.4  RLP  3 0.0                        1</t>
  </si>
  <si>
    <t xml:space="preserve"> 2007 1116 1809 40.5 L  50.382   7.330 10.0  RLP  4 0.3 1.5LRLP                1</t>
  </si>
  <si>
    <t xml:space="preserve"> 2007 1117 1903 36.3 L  50.223   8.049 13.8  RLP  5 0.3 2.2LRLP                1</t>
  </si>
  <si>
    <t xml:space="preserve"> 2007 1120 0822 32.7 L  50.235   7.844  5.6  RLP  5 0.2 2.2LRLP                1</t>
  </si>
  <si>
    <t xml:space="preserve"> 2007 1213 1411 39.3 L  49.637   8.292 14.8  RLP  4 0.3                        1</t>
  </si>
  <si>
    <t xml:space="preserve"> 2008  1 4 0953 41.7 L  49.342   6.834  7.2  RLP  5 0.2                        1</t>
  </si>
  <si>
    <t xml:space="preserve"> 2008  229 2040 50.4 L  50.326   7.223  6.4  RLP  3 0.1 1.8LRLP                1</t>
  </si>
  <si>
    <t xml:space="preserve"> 2008  310 0013 26.8 L  50.324   7.456  6.2  RLP  5 0.3 2.1LRLP                1</t>
  </si>
  <si>
    <t xml:space="preserve"> 2008  411 1144 31.0 L  49.792   7.415 13.1  RLP  5 0.2                        1</t>
  </si>
  <si>
    <t xml:space="preserve"> 2008  416 2329  5.3 L  50.204   7.875  4.6  RLP  7 0.2 1.8LRLP                1</t>
  </si>
  <si>
    <t xml:space="preserve"> 2008  417 1635  8.8 L  50.001   7.433  0.1  RLP  4 0.2 0.9LRLP                1</t>
  </si>
  <si>
    <t xml:space="preserve"> 2008  610 1337 52.7 L  50.446   7.270  7.0  RLP  5 0.3                        1</t>
  </si>
  <si>
    <t xml:space="preserve"> 2008  724 1230 33.5 L  50.381   7.370  4.6  RLP  5 0.2 1.9LRLP                1</t>
  </si>
  <si>
    <t xml:space="preserve"> 2008  917 2009  6.8 L  50.351   7.371  5.8  RLP  6 0.3 1.6LRLP                1</t>
  </si>
  <si>
    <t xml:space="preserve"> 2008  929 1336 11.0 L  50.337   7.432 15.0  RLP  5 0.3 2.8LRLP                1</t>
  </si>
  <si>
    <t xml:space="preserve"> 2008 1013 0437 25.6 L  50.342   7.363 14.3  RLP  5 0.3 2.0LRLP                1</t>
  </si>
  <si>
    <t xml:space="preserve"> 2008 1029 1136 46.2 L  49.749   7.317  7.0  RLP  4 0.3                        1</t>
  </si>
  <si>
    <t xml:space="preserve"> 2009  311 0943 36.5 L  50.330   7.494 10.2  RLP  5 0.2 2.7LRLP                1</t>
  </si>
  <si>
    <t xml:space="preserve"> 2009  319 1131  2.1 L  50.639   7.931 11.1  RLP  3 0.1                        1</t>
  </si>
  <si>
    <t>insheim</t>
  </si>
  <si>
    <t xml:space="preserve"> 2009  5 8 1923 19.0 L  49.147   8.116  2.8  RLP  4 0.3 1.8LRLP                1</t>
  </si>
  <si>
    <t xml:space="preserve"> 2009  5 8 2033 10.2 L  49.159   8.102  2.4  RLP  4 0.3 1.7LRLP                1</t>
  </si>
  <si>
    <t xml:space="preserve"> 2009  5 8 2228 33.0 L  49.150   8.116  0.5  RLP  4 0.2 1.7LRLP                1</t>
  </si>
  <si>
    <t xml:space="preserve"> 2009  6 1 1534 15.0 L  50.408   7.437  6.2  RLP  5 0.2 1.9LRLP                1</t>
  </si>
  <si>
    <t xml:space="preserve"> 2009  711 2155 18.0 L  50.064   8.298 13.1  RLP  6 0.3                        1</t>
  </si>
  <si>
    <t xml:space="preserve"> 2009  717 1329 42.1 L  49.622   7.960  4.3  RLP  5 0.4                        1</t>
  </si>
  <si>
    <t xml:space="preserve"> 2009  811 1854 42.3 L  49.901   7.381 11.9  RLP  4 0.3 1.7LRLP                1</t>
  </si>
  <si>
    <t>landau</t>
  </si>
  <si>
    <t xml:space="preserve"> 2009  815 1210 52.4 L  49.184   8.130  4.3  RLP  5 0.3                        1</t>
  </si>
  <si>
    <t xml:space="preserve"> 2009  831 0946  0.7 L  50.315   7.321  4.2  RLP  5 0.4 2.2LRLP                1</t>
  </si>
  <si>
    <t xml:space="preserve"> 2009  9 7 0222 10.8 L  49.755   6.882  0.1  RLP  4 0.2 1.1LRLP                1</t>
  </si>
  <si>
    <t xml:space="preserve"> 2009  910 1236 21.7 L  50.314   7.782 12.6  RLP  4 0.2 2.9LRLP                1</t>
  </si>
  <si>
    <t xml:space="preserve"> 2009  914 1838 17.8 L  49.186   8.116  4.9  RLP  5 0.3                        1</t>
  </si>
  <si>
    <t xml:space="preserve"> 2009 1110 1120 29.6 L  50.507   7.963 11.7  RLP  5 0.3                        1</t>
  </si>
  <si>
    <t xml:space="preserve"> 2010  125 0234 39.3 L  50.088   7.379 17.0  RLP  6 0.4 1.9LRLP                1</t>
  </si>
  <si>
    <t xml:space="preserve"> 2010  128 1055 46.2 L  49.711   7.694 19.8  RLP  4 0.2                        1</t>
  </si>
  <si>
    <t xml:space="preserve"> 2010  129 0112 38.4 L  50.059   7.408 11.1  RLP  6 0.3 1.9LRLP                1</t>
  </si>
  <si>
    <t xml:space="preserve"> 2010  220 0846 37.4 L  49.535   8.451  6.6  RLP  5 0.2                        1</t>
  </si>
  <si>
    <t>Insheim</t>
  </si>
  <si>
    <t xml:space="preserve"> 2010  4 9 1052 22.2 L  49.145   8.144  1.4  RLP  5 0.2                        1</t>
  </si>
  <si>
    <t xml:space="preserve"> 2010  4 9 1236 33.5 L  49.147   8.182  3.1  RLP  4 0.2                        1</t>
  </si>
  <si>
    <t xml:space="preserve"> 2010  411 1116 16.8 L  50.361   7.350 13.9  RLP  6 0.3 3.0LRLP                1</t>
  </si>
  <si>
    <t xml:space="preserve"> 2010  418 1148  4.2 L  50.356   7.406 15.6  RLP  7 0.3 1.8LRLP                1</t>
  </si>
  <si>
    <t xml:space="preserve"> 2010  629 0042 46.7 L  50.070   8.438  5.3  RLP  4 0.3 3.1LRLP                1</t>
  </si>
  <si>
    <t xml:space="preserve"> 2010  630 0734 33.9 L  50.092   8.412  5.7  RLP  6 0.4 1.6LRLP                1</t>
  </si>
  <si>
    <t xml:space="preserve"> 2010  814 1023 53.0 L  50.170   7.730  5.6  RLP  6 0.3 2.3LRLP                1</t>
  </si>
  <si>
    <t xml:space="preserve"> 2010  827 1220  5.1 L  49.860   7.998  5.3  RLP  7 0.2 2.6LRLP                1</t>
  </si>
  <si>
    <t xml:space="preserve"> 2010  922 2148 13.2 L  50.175   7.836  0.1  RLP  4 0.1 1.4LRLP                1</t>
  </si>
  <si>
    <t xml:space="preserve"> 2010  924 0956  3.8 L  50.121   7.894  3.3  RLP  5 0.4 2.1LRLP                1</t>
  </si>
  <si>
    <t xml:space="preserve"> 2010 1212 0420 17.5 L  49.174   8.155  0.1  RLP  4 0.3                        1</t>
  </si>
  <si>
    <t xml:space="preserve"> 2010 1223 0135 58.3 L  50.010   8.207 10.1  RLP  6 0.3 3.4LRLP                1</t>
  </si>
  <si>
    <t xml:space="preserve"> 2010 1223 0552 47.6 L  50.050   8.156  7.0  RLP  3 0.1 2.6LRLP                1</t>
  </si>
  <si>
    <t>Großraum Koblenz / Ochtendung / Kruft etc.</t>
  </si>
  <si>
    <t xml:space="preserve"> aus Excel RLP übernommen</t>
  </si>
  <si>
    <t>Daten Insheim und Landau</t>
  </si>
  <si>
    <t>Durchschnitt</t>
  </si>
  <si>
    <t>Min</t>
  </si>
  <si>
    <t>Max</t>
  </si>
  <si>
    <t>Tiefe in km</t>
  </si>
  <si>
    <t>rms &gt; 0,4</t>
  </si>
  <si>
    <t>Landau/Insheim</t>
  </si>
  <si>
    <t>Koblenz/Ochtendung</t>
  </si>
  <si>
    <t>ReLok, gesamt</t>
  </si>
  <si>
    <t>Besonderheiten</t>
  </si>
  <si>
    <t>Tiefe (km)</t>
  </si>
  <si>
    <t>RMS</t>
  </si>
  <si>
    <t>Tiefe Hypozentrum (km)</t>
  </si>
  <si>
    <t>Landau</t>
  </si>
  <si>
    <t>Durchschnnitt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</si>
</sst>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BDE-9859-4CA2-A95D-D8FB5E5A63A3}">
  <dimension ref="A1:Q163"/>
  <sheetViews>
    <sheetView tabSelected="1" topLeftCell="A61" workbookViewId="0">
      <selection activeCell="N72" sqref="N72"/>
    </sheetView>
  </sheetViews>
  <sheetFormatPr baseColWidth="10" defaultRowHeight="15" x14ac:dyDescent="0.25"/>
  <cols>
    <col min="5" max="5" width="25.140625" customWidth="1"/>
  </cols>
  <sheetData>
    <row r="1" spans="1:17" x14ac:dyDescent="0.25">
      <c r="A1" t="s">
        <v>175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179</v>
      </c>
      <c r="F2" t="s">
        <v>4</v>
      </c>
      <c r="H2" t="s">
        <v>5</v>
      </c>
      <c r="Q2" t="s">
        <v>6</v>
      </c>
    </row>
    <row r="3" spans="1:17" x14ac:dyDescent="0.25">
      <c r="A3">
        <v>20000726</v>
      </c>
      <c r="B3" s="1">
        <v>50229</v>
      </c>
      <c r="C3" s="1">
        <v>7964</v>
      </c>
      <c r="D3" s="2">
        <v>0.13</v>
      </c>
      <c r="E3" s="2">
        <v>5.4</v>
      </c>
      <c r="F3" s="2">
        <v>3.3</v>
      </c>
      <c r="H3" t="s">
        <v>7</v>
      </c>
      <c r="Q3" t="s">
        <v>8</v>
      </c>
    </row>
    <row r="4" spans="1:17" x14ac:dyDescent="0.25">
      <c r="A4">
        <v>20000811</v>
      </c>
      <c r="B4" s="1">
        <v>49965</v>
      </c>
      <c r="C4" s="1">
        <v>7606</v>
      </c>
      <c r="D4" s="2">
        <v>0.26</v>
      </c>
      <c r="E4" s="2">
        <v>16.100000000000001</v>
      </c>
      <c r="F4" s="3">
        <v>1.6</v>
      </c>
      <c r="H4" t="s">
        <v>9</v>
      </c>
    </row>
    <row r="5" spans="1:17" x14ac:dyDescent="0.25">
      <c r="A5">
        <v>20010126</v>
      </c>
      <c r="B5" s="1">
        <v>50069</v>
      </c>
      <c r="C5" s="1">
        <v>8197</v>
      </c>
      <c r="D5" s="2">
        <v>0.31</v>
      </c>
      <c r="E5" s="2">
        <v>11.3</v>
      </c>
      <c r="F5" s="2">
        <v>1.7</v>
      </c>
      <c r="H5" t="s">
        <v>10</v>
      </c>
    </row>
    <row r="6" spans="1:17" x14ac:dyDescent="0.25">
      <c r="A6" s="6">
        <v>20010225</v>
      </c>
      <c r="B6" s="1">
        <v>50381</v>
      </c>
      <c r="C6" s="1">
        <v>7413</v>
      </c>
      <c r="D6" s="2">
        <v>0.18</v>
      </c>
      <c r="E6" s="2">
        <v>8.3000000000000007</v>
      </c>
      <c r="F6" s="2">
        <v>2.2000000000000002</v>
      </c>
      <c r="H6" t="s">
        <v>11</v>
      </c>
      <c r="Q6" t="s">
        <v>12</v>
      </c>
    </row>
    <row r="7" spans="1:17" x14ac:dyDescent="0.25">
      <c r="A7">
        <v>20010915</v>
      </c>
      <c r="B7" s="1">
        <v>49538</v>
      </c>
      <c r="C7" s="1">
        <v>8039</v>
      </c>
      <c r="D7" s="2">
        <v>0.31</v>
      </c>
      <c r="E7" s="2">
        <v>15.1</v>
      </c>
      <c r="F7" s="2">
        <v>2.2000000000000002</v>
      </c>
      <c r="H7" t="s">
        <v>13</v>
      </c>
      <c r="Q7" t="s">
        <v>14</v>
      </c>
    </row>
    <row r="8" spans="1:17" x14ac:dyDescent="0.25">
      <c r="A8">
        <v>20020107</v>
      </c>
      <c r="B8" s="1">
        <v>49766</v>
      </c>
      <c r="C8" s="1">
        <v>7735</v>
      </c>
      <c r="D8" s="2">
        <v>0.08</v>
      </c>
      <c r="E8" s="2">
        <v>7.3</v>
      </c>
      <c r="F8" s="2">
        <v>1.8</v>
      </c>
      <c r="H8" t="s">
        <v>15</v>
      </c>
    </row>
    <row r="9" spans="1:17" x14ac:dyDescent="0.25">
      <c r="A9">
        <v>20020123</v>
      </c>
      <c r="B9" s="1">
        <v>49703</v>
      </c>
      <c r="C9" s="1">
        <v>7164</v>
      </c>
      <c r="D9" s="2">
        <v>0.28999999999999998</v>
      </c>
      <c r="E9" s="2">
        <v>6.4</v>
      </c>
      <c r="F9" s="3">
        <v>2</v>
      </c>
      <c r="H9" t="s">
        <v>16</v>
      </c>
    </row>
    <row r="10" spans="1:17" x14ac:dyDescent="0.25">
      <c r="A10" s="6">
        <v>20020123</v>
      </c>
      <c r="B10" s="1">
        <v>50366</v>
      </c>
      <c r="C10" s="1">
        <v>7707</v>
      </c>
      <c r="D10" s="2">
        <v>0.17</v>
      </c>
      <c r="E10" s="2">
        <v>8.9</v>
      </c>
      <c r="F10" s="2">
        <v>2.1</v>
      </c>
      <c r="H10" t="s">
        <v>17</v>
      </c>
    </row>
    <row r="11" spans="1:17" x14ac:dyDescent="0.25">
      <c r="A11">
        <v>20020124</v>
      </c>
      <c r="B11" s="1">
        <v>49820</v>
      </c>
      <c r="C11" s="1">
        <v>7547</v>
      </c>
      <c r="D11" s="2">
        <v>0.18</v>
      </c>
      <c r="E11" s="2">
        <v>5.4</v>
      </c>
      <c r="F11" s="2">
        <v>2.4</v>
      </c>
      <c r="H11" t="s">
        <v>18</v>
      </c>
    </row>
    <row r="12" spans="1:17" x14ac:dyDescent="0.25">
      <c r="A12">
        <v>20020211</v>
      </c>
      <c r="B12" s="1">
        <v>50276</v>
      </c>
      <c r="C12" s="1">
        <v>8187</v>
      </c>
      <c r="D12" s="2">
        <v>0.09</v>
      </c>
      <c r="E12" s="2">
        <v>3</v>
      </c>
      <c r="F12" s="3">
        <v>2</v>
      </c>
      <c r="H12" t="s">
        <v>19</v>
      </c>
    </row>
    <row r="13" spans="1:17" x14ac:dyDescent="0.25">
      <c r="A13">
        <v>20020217</v>
      </c>
      <c r="B13" s="1">
        <v>49195</v>
      </c>
      <c r="C13" s="1">
        <v>7951</v>
      </c>
      <c r="D13" s="2">
        <v>7.0000000000000007E-2</v>
      </c>
      <c r="E13" s="2">
        <v>19.600000000000001</v>
      </c>
      <c r="F13" s="3">
        <v>1.9</v>
      </c>
      <c r="H13" t="s">
        <v>20</v>
      </c>
    </row>
    <row r="14" spans="1:17" x14ac:dyDescent="0.25">
      <c r="A14">
        <v>20020222</v>
      </c>
      <c r="B14" s="1">
        <v>49870</v>
      </c>
      <c r="C14" s="1">
        <v>8858</v>
      </c>
      <c r="D14" s="2">
        <v>0.39</v>
      </c>
      <c r="E14" s="2">
        <v>9</v>
      </c>
      <c r="F14" s="2">
        <v>1.7</v>
      </c>
      <c r="H14" t="s">
        <v>21</v>
      </c>
    </row>
    <row r="15" spans="1:17" x14ac:dyDescent="0.25">
      <c r="A15">
        <v>20020306</v>
      </c>
      <c r="B15" s="1">
        <v>50563</v>
      </c>
      <c r="C15" s="1">
        <v>8251</v>
      </c>
      <c r="D15" s="2">
        <v>0.05</v>
      </c>
      <c r="E15" s="2">
        <v>2.4</v>
      </c>
      <c r="F15" s="3">
        <v>1.8</v>
      </c>
      <c r="H15" t="s">
        <v>22</v>
      </c>
    </row>
    <row r="16" spans="1:17" x14ac:dyDescent="0.25">
      <c r="A16" s="6">
        <v>20020307</v>
      </c>
      <c r="B16" s="1">
        <v>50330</v>
      </c>
      <c r="C16" s="1">
        <v>7475</v>
      </c>
      <c r="D16" s="2">
        <v>0.28000000000000003</v>
      </c>
      <c r="E16" s="2">
        <v>2.1</v>
      </c>
      <c r="F16" s="2">
        <v>2</v>
      </c>
      <c r="H16" t="s">
        <v>23</v>
      </c>
    </row>
    <row r="17" spans="1:8" x14ac:dyDescent="0.25">
      <c r="A17">
        <v>20020614</v>
      </c>
      <c r="B17" s="1">
        <v>49656</v>
      </c>
      <c r="C17" s="1">
        <v>7137</v>
      </c>
      <c r="D17" s="2">
        <v>0.22</v>
      </c>
      <c r="E17" s="2">
        <v>6.6</v>
      </c>
      <c r="F17" s="3">
        <v>1.7</v>
      </c>
      <c r="H17" t="s">
        <v>24</v>
      </c>
    </row>
    <row r="18" spans="1:8" x14ac:dyDescent="0.25">
      <c r="A18">
        <v>20020702</v>
      </c>
      <c r="B18" s="1">
        <v>50188</v>
      </c>
      <c r="C18" s="1">
        <v>8643</v>
      </c>
      <c r="D18" s="2">
        <v>0.22</v>
      </c>
      <c r="E18" s="2">
        <v>11.6</v>
      </c>
      <c r="F18" s="3">
        <v>1.9</v>
      </c>
      <c r="H18" t="s">
        <v>25</v>
      </c>
    </row>
    <row r="19" spans="1:8" x14ac:dyDescent="0.25">
      <c r="A19">
        <v>20020708</v>
      </c>
      <c r="B19" s="1">
        <v>50138</v>
      </c>
      <c r="C19" s="1">
        <v>8262</v>
      </c>
      <c r="D19" s="2">
        <v>0.05</v>
      </c>
      <c r="E19" s="2">
        <v>9</v>
      </c>
      <c r="F19" s="3">
        <v>1.8</v>
      </c>
      <c r="H19" t="s">
        <v>26</v>
      </c>
    </row>
    <row r="20" spans="1:8" x14ac:dyDescent="0.25">
      <c r="A20">
        <v>20020805</v>
      </c>
      <c r="B20" s="1">
        <v>49548</v>
      </c>
      <c r="C20" s="1">
        <v>7533</v>
      </c>
      <c r="D20" s="2">
        <v>0.15</v>
      </c>
      <c r="E20" s="2">
        <v>10.3</v>
      </c>
      <c r="F20" s="2">
        <v>1.8</v>
      </c>
      <c r="H20" t="s">
        <v>27</v>
      </c>
    </row>
    <row r="21" spans="1:8" x14ac:dyDescent="0.25">
      <c r="A21">
        <v>20021004</v>
      </c>
      <c r="B21" s="1">
        <v>50294</v>
      </c>
      <c r="C21" s="1">
        <v>7356</v>
      </c>
      <c r="D21" s="2">
        <v>0.27</v>
      </c>
      <c r="E21" s="2">
        <v>6.9</v>
      </c>
      <c r="F21" s="2">
        <v>2.2000000000000002</v>
      </c>
      <c r="H21" t="s">
        <v>28</v>
      </c>
    </row>
    <row r="22" spans="1:8" x14ac:dyDescent="0.25">
      <c r="A22" s="6">
        <v>20021023</v>
      </c>
      <c r="B22" s="1">
        <v>50382</v>
      </c>
      <c r="C22" s="1">
        <v>7355</v>
      </c>
      <c r="D22" s="2">
        <v>0.11</v>
      </c>
      <c r="E22" s="2">
        <v>8</v>
      </c>
      <c r="F22" s="2">
        <v>2.1</v>
      </c>
      <c r="H22" t="s">
        <v>29</v>
      </c>
    </row>
    <row r="23" spans="1:8" x14ac:dyDescent="0.25">
      <c r="A23" s="6">
        <v>20021023</v>
      </c>
      <c r="B23" s="1">
        <v>50385</v>
      </c>
      <c r="C23" s="1">
        <v>7350</v>
      </c>
      <c r="D23" s="2">
        <v>0.26</v>
      </c>
      <c r="E23" s="2">
        <v>6.6</v>
      </c>
      <c r="F23" s="3">
        <v>2.2000000000000002</v>
      </c>
      <c r="H23" t="s">
        <v>30</v>
      </c>
    </row>
    <row r="24" spans="1:8" x14ac:dyDescent="0.25">
      <c r="A24" s="6">
        <v>20021031</v>
      </c>
      <c r="B24" s="1">
        <v>50446</v>
      </c>
      <c r="C24" s="1">
        <v>7298</v>
      </c>
      <c r="D24" s="2">
        <v>0.36</v>
      </c>
      <c r="E24" s="2">
        <v>8.8000000000000007</v>
      </c>
      <c r="F24" s="3">
        <v>1.9</v>
      </c>
      <c r="H24" t="s">
        <v>31</v>
      </c>
    </row>
    <row r="25" spans="1:8" x14ac:dyDescent="0.25">
      <c r="A25" s="6">
        <v>20021107</v>
      </c>
      <c r="B25" s="1">
        <v>50319</v>
      </c>
      <c r="C25" s="1">
        <v>7346</v>
      </c>
      <c r="D25" s="2">
        <v>0.17</v>
      </c>
      <c r="E25" s="2">
        <v>12.3</v>
      </c>
      <c r="F25" s="2">
        <v>2.6</v>
      </c>
      <c r="H25" t="s">
        <v>32</v>
      </c>
    </row>
    <row r="26" spans="1:8" x14ac:dyDescent="0.25">
      <c r="A26" s="6">
        <v>20021129</v>
      </c>
      <c r="B26" s="1">
        <v>50333</v>
      </c>
      <c r="C26" s="1">
        <v>7449</v>
      </c>
      <c r="D26" s="2">
        <v>0.1</v>
      </c>
      <c r="E26" s="2">
        <v>8.4</v>
      </c>
      <c r="F26" s="2">
        <v>1.6</v>
      </c>
      <c r="H26" t="s">
        <v>33</v>
      </c>
    </row>
    <row r="27" spans="1:8" x14ac:dyDescent="0.25">
      <c r="A27" s="6">
        <v>20030112</v>
      </c>
      <c r="B27" s="1">
        <v>50306</v>
      </c>
      <c r="C27" s="1">
        <v>7459</v>
      </c>
      <c r="D27" s="2">
        <v>0.27</v>
      </c>
      <c r="E27" s="2">
        <v>11.8</v>
      </c>
      <c r="F27" s="2">
        <v>2.4</v>
      </c>
      <c r="H27" t="s">
        <v>34</v>
      </c>
    </row>
    <row r="28" spans="1:8" x14ac:dyDescent="0.25">
      <c r="A28">
        <v>20030209</v>
      </c>
      <c r="B28" s="1">
        <v>50386</v>
      </c>
      <c r="C28" s="1">
        <v>7479</v>
      </c>
      <c r="D28" s="2">
        <v>0.28999999999999998</v>
      </c>
      <c r="E28" s="2">
        <v>6.6</v>
      </c>
      <c r="F28" s="2">
        <v>3.3</v>
      </c>
      <c r="H28" t="s">
        <v>35</v>
      </c>
    </row>
    <row r="29" spans="1:8" x14ac:dyDescent="0.25">
      <c r="A29">
        <v>20030331</v>
      </c>
      <c r="B29" s="1">
        <v>50223</v>
      </c>
      <c r="C29" s="1">
        <v>7805</v>
      </c>
      <c r="D29" s="2">
        <v>0.14000000000000001</v>
      </c>
      <c r="E29" s="2">
        <v>5.3</v>
      </c>
      <c r="F29" s="2">
        <v>1.4</v>
      </c>
      <c r="H29" t="s">
        <v>36</v>
      </c>
    </row>
    <row r="30" spans="1:8" x14ac:dyDescent="0.25">
      <c r="A30">
        <v>20030423</v>
      </c>
      <c r="B30" s="1">
        <v>49744</v>
      </c>
      <c r="C30" s="1">
        <v>8339</v>
      </c>
      <c r="D30" s="8">
        <v>0.53</v>
      </c>
      <c r="E30" s="2">
        <v>15</v>
      </c>
      <c r="F30" s="3">
        <v>1.5</v>
      </c>
      <c r="H30" t="s">
        <v>37</v>
      </c>
    </row>
    <row r="31" spans="1:8" x14ac:dyDescent="0.25">
      <c r="A31" s="6">
        <v>20030424</v>
      </c>
      <c r="B31" s="1">
        <v>50351</v>
      </c>
      <c r="C31" s="1">
        <v>7406</v>
      </c>
      <c r="D31" s="8">
        <v>0.51</v>
      </c>
      <c r="E31" s="2">
        <v>8.1</v>
      </c>
      <c r="F31" s="2">
        <v>1.7</v>
      </c>
      <c r="H31" t="s">
        <v>38</v>
      </c>
    </row>
    <row r="32" spans="1:8" x14ac:dyDescent="0.25">
      <c r="A32">
        <v>20030601</v>
      </c>
      <c r="B32" s="1">
        <v>49903</v>
      </c>
      <c r="C32" s="1">
        <v>8310</v>
      </c>
      <c r="D32" s="2">
        <v>0.27</v>
      </c>
      <c r="E32" s="2">
        <v>14</v>
      </c>
      <c r="F32" s="2">
        <v>1.9</v>
      </c>
      <c r="H32" t="s">
        <v>39</v>
      </c>
    </row>
    <row r="33" spans="1:8" x14ac:dyDescent="0.25">
      <c r="A33" s="6">
        <v>20030703</v>
      </c>
      <c r="B33" s="1">
        <v>50374</v>
      </c>
      <c r="C33" s="1">
        <v>7353</v>
      </c>
      <c r="D33" s="2">
        <v>0.09</v>
      </c>
      <c r="E33" s="2">
        <v>10.8</v>
      </c>
      <c r="F33" s="2">
        <v>2.6</v>
      </c>
      <c r="H33" t="s">
        <v>40</v>
      </c>
    </row>
    <row r="34" spans="1:8" x14ac:dyDescent="0.25">
      <c r="A34" s="6">
        <v>20030703</v>
      </c>
      <c r="B34" s="1">
        <v>50435</v>
      </c>
      <c r="C34" s="1">
        <v>7297</v>
      </c>
      <c r="D34" s="2">
        <v>0.22</v>
      </c>
      <c r="E34" s="2">
        <v>10.6</v>
      </c>
      <c r="F34" s="3">
        <v>1.5</v>
      </c>
      <c r="H34" t="s">
        <v>41</v>
      </c>
    </row>
    <row r="35" spans="1:8" x14ac:dyDescent="0.25">
      <c r="A35" s="6">
        <v>20030709</v>
      </c>
      <c r="B35" s="1">
        <v>50402</v>
      </c>
      <c r="C35" s="1">
        <v>7362</v>
      </c>
      <c r="D35" s="2">
        <v>0.26</v>
      </c>
      <c r="E35" s="2">
        <v>8.6</v>
      </c>
      <c r="F35" s="2">
        <v>2</v>
      </c>
      <c r="H35" t="s">
        <v>42</v>
      </c>
    </row>
    <row r="36" spans="1:8" x14ac:dyDescent="0.25">
      <c r="A36">
        <v>20030712</v>
      </c>
      <c r="B36" s="1">
        <v>50438</v>
      </c>
      <c r="C36" s="1">
        <v>7625</v>
      </c>
      <c r="D36" s="2">
        <v>0.09</v>
      </c>
      <c r="E36" s="2">
        <v>6.1</v>
      </c>
      <c r="F36" s="2">
        <v>0.3</v>
      </c>
      <c r="H36" t="s">
        <v>43</v>
      </c>
    </row>
    <row r="37" spans="1:8" x14ac:dyDescent="0.25">
      <c r="A37">
        <v>20030721</v>
      </c>
      <c r="B37" s="1">
        <v>50446</v>
      </c>
      <c r="C37" s="1">
        <v>7654</v>
      </c>
      <c r="D37" s="2">
        <v>0.27</v>
      </c>
      <c r="E37" s="2">
        <v>9</v>
      </c>
      <c r="F37" s="2">
        <v>1.5</v>
      </c>
      <c r="H37" t="s">
        <v>44</v>
      </c>
    </row>
    <row r="38" spans="1:8" x14ac:dyDescent="0.25">
      <c r="A38" s="6">
        <v>20030726</v>
      </c>
      <c r="B38" s="1">
        <v>50373</v>
      </c>
      <c r="C38" s="1">
        <v>7367</v>
      </c>
      <c r="D38" s="8">
        <v>0.42</v>
      </c>
      <c r="E38" s="2">
        <v>10.3</v>
      </c>
      <c r="F38" s="2">
        <v>1.7</v>
      </c>
      <c r="H38" t="s">
        <v>45</v>
      </c>
    </row>
    <row r="39" spans="1:8" x14ac:dyDescent="0.25">
      <c r="A39" s="6">
        <v>20030727</v>
      </c>
      <c r="B39" s="1">
        <v>50379</v>
      </c>
      <c r="C39" s="1">
        <v>7331</v>
      </c>
      <c r="D39" s="2">
        <v>0.3</v>
      </c>
      <c r="E39" s="2">
        <v>9.6999999999999993</v>
      </c>
      <c r="F39" s="2">
        <v>1.7</v>
      </c>
      <c r="H39" t="s">
        <v>46</v>
      </c>
    </row>
    <row r="40" spans="1:8" x14ac:dyDescent="0.25">
      <c r="A40" s="6">
        <v>20030727</v>
      </c>
      <c r="B40" s="1">
        <v>50399</v>
      </c>
      <c r="C40" s="1">
        <v>7380</v>
      </c>
      <c r="D40" s="8">
        <v>0.47</v>
      </c>
      <c r="E40" s="2">
        <v>6.6</v>
      </c>
      <c r="F40" s="2">
        <v>1.4</v>
      </c>
      <c r="H40" t="s">
        <v>47</v>
      </c>
    </row>
    <row r="41" spans="1:8" x14ac:dyDescent="0.25">
      <c r="A41">
        <v>20030926</v>
      </c>
      <c r="B41" s="1">
        <v>49941</v>
      </c>
      <c r="C41" s="1">
        <v>7874</v>
      </c>
      <c r="D41" s="2">
        <v>0.23</v>
      </c>
      <c r="E41" s="2">
        <v>15.5</v>
      </c>
      <c r="F41" s="2">
        <v>1.7</v>
      </c>
      <c r="H41" t="s">
        <v>48</v>
      </c>
    </row>
    <row r="42" spans="1:8" x14ac:dyDescent="0.25">
      <c r="A42" s="6">
        <v>20031009</v>
      </c>
      <c r="B42" s="1">
        <v>50364</v>
      </c>
      <c r="C42" s="1">
        <v>7342</v>
      </c>
      <c r="D42" s="2">
        <v>0.35</v>
      </c>
      <c r="E42" s="2">
        <v>10.3</v>
      </c>
      <c r="F42" s="2">
        <v>1.9</v>
      </c>
      <c r="H42" t="s">
        <v>49</v>
      </c>
    </row>
    <row r="43" spans="1:8" x14ac:dyDescent="0.25">
      <c r="A43" s="6">
        <v>20031019</v>
      </c>
      <c r="B43" s="1">
        <v>50392</v>
      </c>
      <c r="C43" s="1">
        <v>7351</v>
      </c>
      <c r="D43" s="2">
        <v>0.28999999999999998</v>
      </c>
      <c r="E43" s="2">
        <v>16.100000000000001</v>
      </c>
      <c r="F43" s="2">
        <v>1.2</v>
      </c>
      <c r="H43" t="s">
        <v>50</v>
      </c>
    </row>
    <row r="44" spans="1:8" x14ac:dyDescent="0.25">
      <c r="A44">
        <v>20031023</v>
      </c>
      <c r="B44" s="1">
        <v>50183</v>
      </c>
      <c r="C44" s="1">
        <v>7820</v>
      </c>
      <c r="D44" s="2">
        <v>0.2</v>
      </c>
      <c r="E44" s="2">
        <v>12.8</v>
      </c>
      <c r="F44" s="2">
        <v>1.2</v>
      </c>
      <c r="H44" t="s">
        <v>51</v>
      </c>
    </row>
    <row r="45" spans="1:8" x14ac:dyDescent="0.25">
      <c r="A45">
        <v>20031026</v>
      </c>
      <c r="B45" s="1">
        <v>49657</v>
      </c>
      <c r="C45" s="1">
        <v>8437</v>
      </c>
      <c r="D45" s="2">
        <v>0.28999999999999998</v>
      </c>
      <c r="E45" s="2">
        <v>13.6</v>
      </c>
      <c r="F45" s="2">
        <v>1.5</v>
      </c>
      <c r="H45" t="s">
        <v>52</v>
      </c>
    </row>
    <row r="46" spans="1:8" x14ac:dyDescent="0.25">
      <c r="A46">
        <v>20031130</v>
      </c>
      <c r="B46" s="1">
        <v>50287</v>
      </c>
      <c r="C46" s="1">
        <v>7810</v>
      </c>
      <c r="D46" s="8">
        <v>0.5</v>
      </c>
      <c r="E46" s="2">
        <v>7.4</v>
      </c>
      <c r="F46" s="2">
        <v>1.1000000000000001</v>
      </c>
      <c r="H46" t="s">
        <v>53</v>
      </c>
    </row>
    <row r="47" spans="1:8" x14ac:dyDescent="0.25">
      <c r="A47">
        <v>20031214</v>
      </c>
      <c r="B47" s="1">
        <v>50061</v>
      </c>
      <c r="C47" s="1">
        <v>8561</v>
      </c>
      <c r="D47" s="2">
        <v>0.32</v>
      </c>
      <c r="E47" s="2">
        <v>9.8000000000000007</v>
      </c>
      <c r="F47" s="2">
        <v>1.4</v>
      </c>
      <c r="H47" t="s">
        <v>54</v>
      </c>
    </row>
    <row r="48" spans="1:8" x14ac:dyDescent="0.25">
      <c r="A48">
        <v>20031228</v>
      </c>
      <c r="B48" s="1">
        <v>50066</v>
      </c>
      <c r="C48" s="1">
        <v>8268</v>
      </c>
      <c r="D48" s="2">
        <v>0.24</v>
      </c>
      <c r="E48" s="2">
        <v>9.4</v>
      </c>
      <c r="F48" s="3">
        <v>2</v>
      </c>
      <c r="H48" t="s">
        <v>55</v>
      </c>
    </row>
    <row r="49" spans="1:8" x14ac:dyDescent="0.25">
      <c r="A49" s="6">
        <v>20040301</v>
      </c>
      <c r="B49" s="1">
        <v>49971</v>
      </c>
      <c r="C49" s="1">
        <v>7651</v>
      </c>
      <c r="D49" s="2">
        <v>0.01</v>
      </c>
      <c r="E49" s="2">
        <v>18</v>
      </c>
      <c r="F49" s="3">
        <v>1.7</v>
      </c>
      <c r="H49" t="s">
        <v>56</v>
      </c>
    </row>
    <row r="50" spans="1:8" x14ac:dyDescent="0.25">
      <c r="A50" s="6">
        <v>20040301</v>
      </c>
      <c r="B50" s="1">
        <v>50358</v>
      </c>
      <c r="C50" s="1">
        <v>7339</v>
      </c>
      <c r="D50" s="2">
        <v>0.32</v>
      </c>
      <c r="E50" s="2">
        <v>16.100000000000001</v>
      </c>
      <c r="F50" s="2">
        <v>2.2000000000000002</v>
      </c>
      <c r="H50" t="s">
        <v>57</v>
      </c>
    </row>
    <row r="51" spans="1:8" x14ac:dyDescent="0.25">
      <c r="A51">
        <v>20040305</v>
      </c>
      <c r="B51" s="1">
        <v>50183</v>
      </c>
      <c r="C51" s="1">
        <v>8590</v>
      </c>
      <c r="D51" s="2">
        <v>0.22</v>
      </c>
      <c r="E51" s="2">
        <v>17.899999999999999</v>
      </c>
      <c r="F51" s="2">
        <v>2.4</v>
      </c>
      <c r="H51" t="s">
        <v>58</v>
      </c>
    </row>
    <row r="52" spans="1:8" x14ac:dyDescent="0.25">
      <c r="A52" s="6">
        <v>20040315</v>
      </c>
      <c r="B52" s="1">
        <v>50375</v>
      </c>
      <c r="C52" s="1">
        <v>7419</v>
      </c>
      <c r="D52" s="8">
        <v>0.52</v>
      </c>
      <c r="E52" s="2">
        <v>11.2</v>
      </c>
      <c r="F52" s="2">
        <v>2.5</v>
      </c>
      <c r="H52" t="s">
        <v>59</v>
      </c>
    </row>
    <row r="53" spans="1:8" x14ac:dyDescent="0.25">
      <c r="A53">
        <v>20040407</v>
      </c>
      <c r="B53" s="1">
        <v>50663</v>
      </c>
      <c r="C53" s="1">
        <v>8124</v>
      </c>
      <c r="D53" s="2">
        <v>0.34</v>
      </c>
      <c r="E53" s="2">
        <v>11.6</v>
      </c>
      <c r="F53" s="3">
        <v>1.8</v>
      </c>
      <c r="H53" t="s">
        <v>60</v>
      </c>
    </row>
    <row r="54" spans="1:8" x14ac:dyDescent="0.25">
      <c r="A54">
        <v>20040420</v>
      </c>
      <c r="B54" s="1">
        <v>49791</v>
      </c>
      <c r="C54" s="1">
        <v>7329</v>
      </c>
      <c r="D54" s="2">
        <v>0.11</v>
      </c>
      <c r="E54" s="2">
        <v>7.7</v>
      </c>
      <c r="F54" s="3">
        <v>1.7</v>
      </c>
      <c r="H54" t="s">
        <v>61</v>
      </c>
    </row>
    <row r="55" spans="1:8" x14ac:dyDescent="0.25">
      <c r="A55">
        <v>20040430</v>
      </c>
      <c r="B55" s="1">
        <v>49849</v>
      </c>
      <c r="C55" s="1">
        <v>8449</v>
      </c>
      <c r="D55" s="2">
        <v>0.15</v>
      </c>
      <c r="E55" s="2">
        <v>5.0999999999999996</v>
      </c>
      <c r="F55" s="2">
        <v>1.6</v>
      </c>
      <c r="H55" t="s">
        <v>62</v>
      </c>
    </row>
    <row r="56" spans="1:8" x14ac:dyDescent="0.25">
      <c r="A56">
        <v>20040504</v>
      </c>
      <c r="B56" s="1">
        <v>50089</v>
      </c>
      <c r="C56" s="1">
        <v>8519</v>
      </c>
      <c r="D56" s="2">
        <v>0.25</v>
      </c>
      <c r="E56" s="2">
        <v>10</v>
      </c>
      <c r="F56" s="2">
        <v>2.6</v>
      </c>
      <c r="H56" t="s">
        <v>63</v>
      </c>
    </row>
    <row r="57" spans="1:8" x14ac:dyDescent="0.25">
      <c r="A57" s="6">
        <v>20040522</v>
      </c>
      <c r="B57" s="1">
        <v>50413</v>
      </c>
      <c r="C57" s="1">
        <v>7415</v>
      </c>
      <c r="D57" s="2">
        <v>0.28000000000000003</v>
      </c>
      <c r="E57" s="2">
        <v>2.9</v>
      </c>
      <c r="F57" s="8">
        <v>3.8</v>
      </c>
      <c r="H57" t="s">
        <v>64</v>
      </c>
    </row>
    <row r="58" spans="1:8" x14ac:dyDescent="0.25">
      <c r="A58">
        <v>20040531</v>
      </c>
      <c r="B58" s="1">
        <v>49688</v>
      </c>
      <c r="C58" s="1">
        <v>8484</v>
      </c>
      <c r="D58" s="2">
        <v>0.31</v>
      </c>
      <c r="E58" s="2">
        <v>6.7</v>
      </c>
      <c r="F58" s="2">
        <v>2</v>
      </c>
      <c r="H58" t="s">
        <v>65</v>
      </c>
    </row>
    <row r="59" spans="1:8" x14ac:dyDescent="0.25">
      <c r="A59">
        <v>20040805</v>
      </c>
      <c r="B59" s="1">
        <v>50181</v>
      </c>
      <c r="C59" s="1">
        <v>7501</v>
      </c>
      <c r="D59" s="2">
        <v>0.15</v>
      </c>
      <c r="E59" s="2">
        <v>8.3000000000000007</v>
      </c>
      <c r="F59" s="2">
        <v>2.4</v>
      </c>
      <c r="H59" t="s">
        <v>66</v>
      </c>
    </row>
    <row r="60" spans="1:8" x14ac:dyDescent="0.25">
      <c r="A60">
        <v>20040812</v>
      </c>
      <c r="B60" s="1">
        <v>49849</v>
      </c>
      <c r="C60" s="1">
        <v>8452</v>
      </c>
      <c r="D60" s="2">
        <v>0.2</v>
      </c>
      <c r="E60" s="2">
        <v>2.4</v>
      </c>
      <c r="F60" s="2">
        <v>2</v>
      </c>
      <c r="H60" t="s">
        <v>67</v>
      </c>
    </row>
    <row r="61" spans="1:8" x14ac:dyDescent="0.25">
      <c r="A61">
        <v>20040820</v>
      </c>
      <c r="B61" s="1">
        <v>49846</v>
      </c>
      <c r="C61" s="1">
        <v>8453</v>
      </c>
      <c r="D61" s="2">
        <v>0.12</v>
      </c>
      <c r="E61" s="2">
        <v>5.7</v>
      </c>
      <c r="F61" s="2">
        <v>2.5</v>
      </c>
      <c r="H61" t="s">
        <v>68</v>
      </c>
    </row>
    <row r="62" spans="1:8" x14ac:dyDescent="0.25">
      <c r="A62">
        <v>20040905</v>
      </c>
      <c r="B62" s="1">
        <v>49810</v>
      </c>
      <c r="C62" s="1">
        <v>8397</v>
      </c>
      <c r="D62" s="2">
        <v>0.19</v>
      </c>
      <c r="E62" s="2">
        <v>15.7</v>
      </c>
      <c r="F62" s="2">
        <v>1.8</v>
      </c>
      <c r="H62" t="s">
        <v>69</v>
      </c>
    </row>
    <row r="63" spans="1:8" x14ac:dyDescent="0.25">
      <c r="A63">
        <v>20040924</v>
      </c>
      <c r="B63" s="1">
        <v>49752</v>
      </c>
      <c r="C63" s="1">
        <v>7366</v>
      </c>
      <c r="D63" s="2">
        <v>0.21</v>
      </c>
      <c r="E63" s="2">
        <v>12.1</v>
      </c>
      <c r="F63" s="3">
        <v>2</v>
      </c>
      <c r="H63" t="s">
        <v>70</v>
      </c>
    </row>
    <row r="64" spans="1:8" x14ac:dyDescent="0.25">
      <c r="A64" s="6">
        <v>20041122</v>
      </c>
      <c r="B64" s="1">
        <v>50317</v>
      </c>
      <c r="C64" s="1">
        <v>7476</v>
      </c>
      <c r="D64" s="2">
        <v>0.17</v>
      </c>
      <c r="E64" s="2">
        <v>4.0999999999999996</v>
      </c>
      <c r="F64" s="2">
        <v>2</v>
      </c>
      <c r="H64" t="s">
        <v>71</v>
      </c>
    </row>
    <row r="65" spans="1:8" x14ac:dyDescent="0.25">
      <c r="A65">
        <v>20050210</v>
      </c>
      <c r="B65" s="1">
        <v>49361</v>
      </c>
      <c r="C65" s="1">
        <v>8402</v>
      </c>
      <c r="D65" s="2">
        <v>0.28000000000000003</v>
      </c>
      <c r="E65" s="2">
        <v>12.1</v>
      </c>
      <c r="F65" s="3">
        <v>2.6</v>
      </c>
      <c r="H65" t="s">
        <v>72</v>
      </c>
    </row>
    <row r="66" spans="1:8" x14ac:dyDescent="0.25">
      <c r="A66" s="6">
        <v>20050216</v>
      </c>
      <c r="B66" s="1">
        <v>49960</v>
      </c>
      <c r="C66" s="1">
        <v>7479</v>
      </c>
      <c r="D66" s="2">
        <v>0.28000000000000003</v>
      </c>
      <c r="E66" s="2">
        <v>13.1</v>
      </c>
      <c r="F66" s="2">
        <v>1.8</v>
      </c>
      <c r="H66" t="s">
        <v>73</v>
      </c>
    </row>
    <row r="67" spans="1:8" x14ac:dyDescent="0.25">
      <c r="A67" s="6">
        <v>20050407</v>
      </c>
      <c r="B67" s="1">
        <v>50336</v>
      </c>
      <c r="C67" s="1">
        <v>7432</v>
      </c>
      <c r="D67" s="2">
        <v>0.2</v>
      </c>
      <c r="E67" s="2">
        <v>16.100000000000001</v>
      </c>
      <c r="F67" s="2">
        <v>2</v>
      </c>
      <c r="H67" t="s">
        <v>74</v>
      </c>
    </row>
    <row r="68" spans="1:8" x14ac:dyDescent="0.25">
      <c r="A68" s="6">
        <v>20050412</v>
      </c>
      <c r="B68" s="1">
        <v>50381</v>
      </c>
      <c r="C68" s="1">
        <v>7412</v>
      </c>
      <c r="D68" s="2">
        <v>0.28999999999999998</v>
      </c>
      <c r="E68" s="2">
        <v>2.2000000000000002</v>
      </c>
      <c r="F68" s="2">
        <v>1.7</v>
      </c>
      <c r="H68" t="s">
        <v>75</v>
      </c>
    </row>
    <row r="69" spans="1:8" x14ac:dyDescent="0.25">
      <c r="A69">
        <v>20050707</v>
      </c>
      <c r="B69" s="1">
        <v>50409</v>
      </c>
      <c r="C69" s="1">
        <v>7872</v>
      </c>
      <c r="D69" s="2">
        <v>0.31</v>
      </c>
      <c r="E69" s="2">
        <v>12.5</v>
      </c>
      <c r="F69" s="2">
        <v>1.5</v>
      </c>
      <c r="H69" t="s">
        <v>76</v>
      </c>
    </row>
    <row r="70" spans="1:8" x14ac:dyDescent="0.25">
      <c r="A70">
        <v>20050820</v>
      </c>
      <c r="B70" s="1">
        <v>50076</v>
      </c>
      <c r="C70" s="1">
        <v>8253</v>
      </c>
      <c r="D70" s="8">
        <v>0.47</v>
      </c>
      <c r="E70" s="2">
        <v>5.8</v>
      </c>
      <c r="F70" s="2">
        <v>1.9</v>
      </c>
      <c r="H70" t="s">
        <v>77</v>
      </c>
    </row>
    <row r="71" spans="1:8" x14ac:dyDescent="0.25">
      <c r="A71">
        <v>20051021</v>
      </c>
      <c r="B71" s="1">
        <v>50201</v>
      </c>
      <c r="C71" s="1">
        <v>7698</v>
      </c>
      <c r="D71" s="2">
        <v>0.26</v>
      </c>
      <c r="E71" s="2">
        <v>7.9</v>
      </c>
      <c r="F71" s="2">
        <v>2.2000000000000002</v>
      </c>
      <c r="H71" t="s">
        <v>78</v>
      </c>
    </row>
    <row r="72" spans="1:8" x14ac:dyDescent="0.25">
      <c r="A72" s="6">
        <v>20051110</v>
      </c>
      <c r="B72" s="1">
        <v>49997</v>
      </c>
      <c r="C72" s="1">
        <v>7542</v>
      </c>
      <c r="D72" s="2">
        <v>0.28999999999999998</v>
      </c>
      <c r="E72" s="2">
        <v>18.3</v>
      </c>
      <c r="F72" s="2">
        <v>2.6</v>
      </c>
      <c r="H72" t="s">
        <v>79</v>
      </c>
    </row>
    <row r="73" spans="1:8" x14ac:dyDescent="0.25">
      <c r="A73" s="6">
        <v>20051110</v>
      </c>
      <c r="B73" s="1">
        <v>50002</v>
      </c>
      <c r="C73" s="1">
        <v>7544</v>
      </c>
      <c r="D73" s="2">
        <v>0.21</v>
      </c>
      <c r="E73" s="2">
        <v>18.8</v>
      </c>
      <c r="F73" s="2">
        <v>2</v>
      </c>
      <c r="H73" t="s">
        <v>80</v>
      </c>
    </row>
    <row r="74" spans="1:8" x14ac:dyDescent="0.25">
      <c r="A74" s="6">
        <v>20051129</v>
      </c>
      <c r="B74" s="1">
        <v>50329</v>
      </c>
      <c r="C74" s="1">
        <v>7463</v>
      </c>
      <c r="D74" s="2">
        <v>0.28999999999999998</v>
      </c>
      <c r="E74" s="2">
        <v>8.1</v>
      </c>
      <c r="F74" s="2">
        <v>2</v>
      </c>
      <c r="H74" t="s">
        <v>81</v>
      </c>
    </row>
    <row r="75" spans="1:8" x14ac:dyDescent="0.25">
      <c r="A75" s="6">
        <v>20060307</v>
      </c>
      <c r="B75" s="1">
        <v>50397</v>
      </c>
      <c r="C75" s="1">
        <v>7651</v>
      </c>
      <c r="D75" s="2">
        <v>0.18</v>
      </c>
      <c r="E75" s="2">
        <v>2.7</v>
      </c>
      <c r="F75" s="2">
        <v>2.1</v>
      </c>
      <c r="H75" t="s">
        <v>82</v>
      </c>
    </row>
    <row r="76" spans="1:8" x14ac:dyDescent="0.25">
      <c r="A76">
        <v>20060328</v>
      </c>
      <c r="B76" s="1">
        <v>50386</v>
      </c>
      <c r="C76" s="1">
        <v>7597</v>
      </c>
      <c r="D76" s="2">
        <v>0.49</v>
      </c>
      <c r="E76" s="2">
        <v>16.3</v>
      </c>
      <c r="F76" s="2">
        <v>2.2999999999999998</v>
      </c>
      <c r="H76" t="s">
        <v>83</v>
      </c>
    </row>
    <row r="77" spans="1:8" x14ac:dyDescent="0.25">
      <c r="A77">
        <v>20060615</v>
      </c>
      <c r="B77" s="1">
        <v>49500</v>
      </c>
      <c r="C77" s="1">
        <v>7112</v>
      </c>
      <c r="D77" s="8">
        <v>0.72</v>
      </c>
      <c r="E77" s="2">
        <v>15.7</v>
      </c>
      <c r="F77" s="3">
        <v>1.5</v>
      </c>
      <c r="H77" t="s">
        <v>84</v>
      </c>
    </row>
    <row r="78" spans="1:8" x14ac:dyDescent="0.25">
      <c r="A78">
        <v>20060615</v>
      </c>
      <c r="B78" s="1">
        <v>49489</v>
      </c>
      <c r="C78" s="1">
        <v>7065</v>
      </c>
      <c r="D78" s="8">
        <v>0.93</v>
      </c>
      <c r="E78" s="2">
        <v>22.8</v>
      </c>
      <c r="F78" s="3">
        <v>1.5</v>
      </c>
      <c r="H78" t="s">
        <v>85</v>
      </c>
    </row>
    <row r="79" spans="1:8" x14ac:dyDescent="0.25">
      <c r="A79" s="6">
        <v>20060617</v>
      </c>
      <c r="B79" s="1">
        <v>50295</v>
      </c>
      <c r="C79" s="1">
        <v>7292</v>
      </c>
      <c r="D79" s="2">
        <v>0.17</v>
      </c>
      <c r="E79" s="2">
        <v>11.1</v>
      </c>
      <c r="F79" s="2">
        <v>2</v>
      </c>
      <c r="H79" t="s">
        <v>86</v>
      </c>
    </row>
    <row r="80" spans="1:8" x14ac:dyDescent="0.25">
      <c r="A80">
        <v>20060714</v>
      </c>
      <c r="B80" s="1">
        <v>49619</v>
      </c>
      <c r="C80" s="1">
        <v>6794</v>
      </c>
      <c r="D80" s="2">
        <v>0.34</v>
      </c>
      <c r="E80" s="2">
        <v>10</v>
      </c>
      <c r="F80" s="2">
        <v>2.4</v>
      </c>
      <c r="H80" t="s">
        <v>87</v>
      </c>
    </row>
    <row r="81" spans="1:8" x14ac:dyDescent="0.25">
      <c r="A81">
        <v>20060901</v>
      </c>
      <c r="B81" s="1">
        <v>49626</v>
      </c>
      <c r="C81" s="1">
        <v>8381</v>
      </c>
      <c r="D81" s="2">
        <v>0.28999999999999998</v>
      </c>
      <c r="E81" s="2">
        <v>18.3</v>
      </c>
      <c r="F81" s="3">
        <v>1.9</v>
      </c>
      <c r="H81" t="s">
        <v>88</v>
      </c>
    </row>
    <row r="82" spans="1:8" x14ac:dyDescent="0.25">
      <c r="A82" s="6">
        <v>20060922</v>
      </c>
      <c r="B82" s="1">
        <v>50339</v>
      </c>
      <c r="C82" s="1">
        <v>7440</v>
      </c>
      <c r="D82" s="2">
        <v>0.34</v>
      </c>
      <c r="E82" s="2">
        <v>6.9</v>
      </c>
      <c r="F82" s="2">
        <v>2.8</v>
      </c>
      <c r="H82" t="s">
        <v>89</v>
      </c>
    </row>
    <row r="83" spans="1:8" x14ac:dyDescent="0.25">
      <c r="A83">
        <v>20061001</v>
      </c>
      <c r="B83" s="1">
        <v>50528</v>
      </c>
      <c r="C83" s="1">
        <v>7118</v>
      </c>
      <c r="D83" s="2">
        <v>0.05</v>
      </c>
      <c r="E83" s="2">
        <v>16.5</v>
      </c>
      <c r="F83" s="2">
        <v>2</v>
      </c>
      <c r="H83" t="s">
        <v>90</v>
      </c>
    </row>
    <row r="84" spans="1:8" x14ac:dyDescent="0.25">
      <c r="A84">
        <v>20061001</v>
      </c>
      <c r="B84" s="1">
        <v>50503</v>
      </c>
      <c r="C84" s="1">
        <v>7199</v>
      </c>
      <c r="D84" s="2">
        <v>0.21</v>
      </c>
      <c r="E84" s="2">
        <v>7.9</v>
      </c>
      <c r="F84" s="2">
        <v>2.2000000000000002</v>
      </c>
      <c r="H84" t="s">
        <v>91</v>
      </c>
    </row>
    <row r="85" spans="1:8" x14ac:dyDescent="0.25">
      <c r="A85" s="6">
        <v>20061118</v>
      </c>
      <c r="B85" s="1">
        <v>50293</v>
      </c>
      <c r="C85" s="1">
        <v>7483</v>
      </c>
      <c r="D85" s="2">
        <v>0.22</v>
      </c>
      <c r="E85" s="2">
        <v>6.7</v>
      </c>
      <c r="F85" s="2">
        <v>2.5</v>
      </c>
      <c r="H85" t="s">
        <v>92</v>
      </c>
    </row>
    <row r="86" spans="1:8" x14ac:dyDescent="0.25">
      <c r="A86">
        <v>20070111</v>
      </c>
      <c r="B86" s="1">
        <v>50178</v>
      </c>
      <c r="C86" s="1">
        <v>7710</v>
      </c>
      <c r="D86" s="2">
        <v>0.22</v>
      </c>
      <c r="E86" s="2">
        <v>6.7</v>
      </c>
      <c r="F86" s="3">
        <v>2.1</v>
      </c>
      <c r="H86" t="s">
        <v>93</v>
      </c>
    </row>
    <row r="87" spans="1:8" x14ac:dyDescent="0.25">
      <c r="A87">
        <v>20070111</v>
      </c>
      <c r="B87" s="1">
        <v>50169</v>
      </c>
      <c r="C87" s="1">
        <v>7695</v>
      </c>
      <c r="D87" s="2">
        <v>0.19</v>
      </c>
      <c r="E87" s="2">
        <v>8.1</v>
      </c>
      <c r="F87" s="3">
        <v>2.1</v>
      </c>
      <c r="H87" t="s">
        <v>94</v>
      </c>
    </row>
    <row r="88" spans="1:8" x14ac:dyDescent="0.25">
      <c r="A88">
        <v>20070113</v>
      </c>
      <c r="B88" s="1">
        <v>50048</v>
      </c>
      <c r="C88" s="1">
        <v>7388</v>
      </c>
      <c r="D88" s="2">
        <v>0.02</v>
      </c>
      <c r="E88" s="2">
        <v>10.9</v>
      </c>
      <c r="F88" s="2">
        <v>1.2</v>
      </c>
      <c r="H88" t="s">
        <v>95</v>
      </c>
    </row>
    <row r="89" spans="1:8" x14ac:dyDescent="0.25">
      <c r="A89">
        <v>20070114</v>
      </c>
      <c r="B89" s="1">
        <v>50169</v>
      </c>
      <c r="C89" s="1">
        <v>7708</v>
      </c>
      <c r="D89" s="2">
        <v>0.35</v>
      </c>
      <c r="E89" s="2">
        <v>5.6</v>
      </c>
      <c r="F89" s="2">
        <v>2</v>
      </c>
      <c r="H89" t="s">
        <v>96</v>
      </c>
    </row>
    <row r="90" spans="1:8" x14ac:dyDescent="0.25">
      <c r="A90" s="6">
        <v>20070411</v>
      </c>
      <c r="B90" s="1">
        <v>50313</v>
      </c>
      <c r="C90" s="1">
        <v>7500</v>
      </c>
      <c r="D90" s="2">
        <v>0.38</v>
      </c>
      <c r="E90" s="2">
        <v>11.1</v>
      </c>
      <c r="F90" s="2">
        <v>2.7</v>
      </c>
      <c r="H90" t="s">
        <v>97</v>
      </c>
    </row>
    <row r="91" spans="1:8" x14ac:dyDescent="0.25">
      <c r="A91" s="6">
        <v>20070420</v>
      </c>
      <c r="B91" s="1">
        <v>50359</v>
      </c>
      <c r="C91" s="1">
        <v>7464</v>
      </c>
      <c r="D91" s="2">
        <v>0.38</v>
      </c>
      <c r="E91" s="2">
        <v>3.8</v>
      </c>
      <c r="F91" s="2">
        <v>2.5</v>
      </c>
      <c r="H91" t="s">
        <v>98</v>
      </c>
    </row>
    <row r="92" spans="1:8" x14ac:dyDescent="0.25">
      <c r="A92" s="6">
        <v>20070503</v>
      </c>
      <c r="B92" s="1">
        <v>50368</v>
      </c>
      <c r="C92" s="1">
        <v>7426</v>
      </c>
      <c r="D92" s="2">
        <v>0.24</v>
      </c>
      <c r="E92" s="2">
        <v>5.8</v>
      </c>
      <c r="F92" s="2">
        <v>2.1</v>
      </c>
      <c r="H92" t="s">
        <v>99</v>
      </c>
    </row>
    <row r="93" spans="1:8" x14ac:dyDescent="0.25">
      <c r="A93" s="6">
        <v>20070615</v>
      </c>
      <c r="B93" s="1">
        <v>50353</v>
      </c>
      <c r="C93" s="1">
        <v>7425</v>
      </c>
      <c r="D93" s="2">
        <v>0.28000000000000003</v>
      </c>
      <c r="E93" s="2">
        <v>9.8000000000000007</v>
      </c>
      <c r="F93" s="2">
        <v>2.5</v>
      </c>
      <c r="H93" t="s">
        <v>100</v>
      </c>
    </row>
    <row r="94" spans="1:8" x14ac:dyDescent="0.25">
      <c r="A94">
        <v>20070620</v>
      </c>
      <c r="B94" s="1">
        <v>50146</v>
      </c>
      <c r="C94" s="1">
        <v>7885</v>
      </c>
      <c r="D94" s="2">
        <v>0.25</v>
      </c>
      <c r="E94" s="2">
        <v>8.1</v>
      </c>
      <c r="F94" s="2">
        <v>1.6</v>
      </c>
      <c r="H94" t="s">
        <v>101</v>
      </c>
    </row>
    <row r="95" spans="1:8" x14ac:dyDescent="0.25">
      <c r="A95">
        <v>20070620</v>
      </c>
      <c r="B95" s="1">
        <v>50127</v>
      </c>
      <c r="C95" s="1">
        <v>7906</v>
      </c>
      <c r="D95" s="2">
        <v>0.36</v>
      </c>
      <c r="E95" s="2">
        <v>12.5</v>
      </c>
      <c r="F95" s="2">
        <v>1.5</v>
      </c>
      <c r="H95" t="s">
        <v>102</v>
      </c>
    </row>
    <row r="96" spans="1:8" x14ac:dyDescent="0.25">
      <c r="A96">
        <v>20070620</v>
      </c>
      <c r="B96" s="1">
        <v>50401</v>
      </c>
      <c r="C96" s="1">
        <v>7819</v>
      </c>
      <c r="D96" s="2">
        <v>0.3</v>
      </c>
      <c r="E96" s="2">
        <v>11.4</v>
      </c>
      <c r="F96" s="2">
        <v>1.6</v>
      </c>
      <c r="H96" t="s">
        <v>103</v>
      </c>
    </row>
    <row r="97" spans="1:8" x14ac:dyDescent="0.25">
      <c r="A97" s="6">
        <v>20070702</v>
      </c>
      <c r="B97" s="1">
        <v>50394</v>
      </c>
      <c r="C97" s="1">
        <v>7337</v>
      </c>
      <c r="D97" s="2">
        <v>0.31</v>
      </c>
      <c r="E97" s="2">
        <v>3.7</v>
      </c>
      <c r="F97" s="2">
        <v>2.6</v>
      </c>
      <c r="H97" t="s">
        <v>104</v>
      </c>
    </row>
    <row r="98" spans="1:8" x14ac:dyDescent="0.25">
      <c r="A98" s="6">
        <v>20070803</v>
      </c>
      <c r="B98" s="1">
        <v>50369</v>
      </c>
      <c r="C98" s="1">
        <v>7383</v>
      </c>
      <c r="D98" s="2">
        <v>0.19</v>
      </c>
      <c r="E98" s="2">
        <v>5.8</v>
      </c>
      <c r="F98" s="8">
        <v>3.7</v>
      </c>
      <c r="H98" t="s">
        <v>105</v>
      </c>
    </row>
    <row r="99" spans="1:8" x14ac:dyDescent="0.25">
      <c r="A99" s="6">
        <v>20070803</v>
      </c>
      <c r="B99" s="1">
        <v>50369</v>
      </c>
      <c r="C99" s="1">
        <v>7370</v>
      </c>
      <c r="D99" s="2">
        <v>0.31</v>
      </c>
      <c r="E99" s="2">
        <v>6.9</v>
      </c>
      <c r="F99" s="2">
        <v>1.9</v>
      </c>
      <c r="H99" t="s">
        <v>106</v>
      </c>
    </row>
    <row r="100" spans="1:8" x14ac:dyDescent="0.25">
      <c r="A100">
        <v>20070911</v>
      </c>
      <c r="B100" s="1">
        <v>49735</v>
      </c>
      <c r="C100" s="1">
        <v>7330</v>
      </c>
      <c r="D100" s="8">
        <v>0.54</v>
      </c>
      <c r="E100" s="2">
        <v>6.4</v>
      </c>
      <c r="F100" s="3">
        <v>1.8</v>
      </c>
      <c r="H100" t="s">
        <v>107</v>
      </c>
    </row>
    <row r="101" spans="1:8" x14ac:dyDescent="0.25">
      <c r="A101" s="6">
        <v>20070915</v>
      </c>
      <c r="B101" s="1">
        <v>50309</v>
      </c>
      <c r="C101" s="1">
        <v>7379</v>
      </c>
      <c r="D101" s="2">
        <v>0.22</v>
      </c>
      <c r="E101" s="2">
        <v>10.8</v>
      </c>
      <c r="F101" s="2">
        <v>1.6</v>
      </c>
      <c r="H101" t="s">
        <v>108</v>
      </c>
    </row>
    <row r="102" spans="1:8" x14ac:dyDescent="0.25">
      <c r="A102">
        <v>20070920</v>
      </c>
      <c r="B102" s="1">
        <v>49599</v>
      </c>
      <c r="C102" s="1">
        <v>7989</v>
      </c>
      <c r="D102" s="2">
        <v>0.06</v>
      </c>
      <c r="E102" s="3">
        <v>5</v>
      </c>
      <c r="F102" s="3">
        <v>1.8</v>
      </c>
      <c r="H102" t="s">
        <v>109</v>
      </c>
    </row>
    <row r="103" spans="1:8" x14ac:dyDescent="0.25">
      <c r="A103">
        <v>20070928</v>
      </c>
      <c r="B103" s="1">
        <v>50011</v>
      </c>
      <c r="C103" s="1">
        <v>7816</v>
      </c>
      <c r="D103" s="2">
        <v>0.2</v>
      </c>
      <c r="E103" s="2">
        <v>9.1999999999999993</v>
      </c>
      <c r="F103" s="2">
        <v>1.4</v>
      </c>
      <c r="H103" t="s">
        <v>110</v>
      </c>
    </row>
    <row r="104" spans="1:8" x14ac:dyDescent="0.25">
      <c r="A104">
        <v>20071001</v>
      </c>
      <c r="B104" s="1">
        <v>50031</v>
      </c>
      <c r="C104" s="1">
        <v>7464</v>
      </c>
      <c r="D104" s="2">
        <v>0.24</v>
      </c>
      <c r="E104" s="2">
        <v>9.1</v>
      </c>
      <c r="F104" s="2">
        <v>1.5</v>
      </c>
      <c r="H104" t="s">
        <v>111</v>
      </c>
    </row>
    <row r="105" spans="1:8" x14ac:dyDescent="0.25">
      <c r="A105">
        <v>20071031</v>
      </c>
      <c r="B105" s="1">
        <v>50218</v>
      </c>
      <c r="C105" s="1">
        <v>8028</v>
      </c>
      <c r="D105" s="2">
        <v>0.28999999999999998</v>
      </c>
      <c r="E105" s="2">
        <v>14.7</v>
      </c>
      <c r="F105" s="2">
        <v>1.3</v>
      </c>
      <c r="H105" t="s">
        <v>112</v>
      </c>
    </row>
    <row r="106" spans="1:8" x14ac:dyDescent="0.25">
      <c r="A106">
        <v>20071110</v>
      </c>
      <c r="B106" s="1">
        <v>49725</v>
      </c>
      <c r="C106" s="1">
        <v>6903</v>
      </c>
      <c r="D106" s="2">
        <v>0.01</v>
      </c>
      <c r="E106" s="2">
        <v>4.4000000000000004</v>
      </c>
      <c r="F106" s="3">
        <v>1.6</v>
      </c>
      <c r="H106" t="s">
        <v>113</v>
      </c>
    </row>
    <row r="107" spans="1:8" x14ac:dyDescent="0.25">
      <c r="A107" s="6">
        <v>20071116</v>
      </c>
      <c r="B107" s="1">
        <v>50382</v>
      </c>
      <c r="C107" s="1">
        <v>7330</v>
      </c>
      <c r="D107" s="2">
        <v>0.3</v>
      </c>
      <c r="E107" s="2">
        <v>10</v>
      </c>
      <c r="F107" s="2">
        <v>1.5</v>
      </c>
      <c r="H107" t="s">
        <v>114</v>
      </c>
    </row>
    <row r="108" spans="1:8" x14ac:dyDescent="0.25">
      <c r="A108">
        <v>20071117</v>
      </c>
      <c r="B108" s="1">
        <v>50223</v>
      </c>
      <c r="C108" s="1">
        <v>8049</v>
      </c>
      <c r="D108" s="2">
        <v>0.33</v>
      </c>
      <c r="E108" s="2">
        <v>13.8</v>
      </c>
      <c r="F108" s="2">
        <v>2.2000000000000002</v>
      </c>
      <c r="H108" t="s">
        <v>115</v>
      </c>
    </row>
    <row r="109" spans="1:8" x14ac:dyDescent="0.25">
      <c r="A109">
        <v>20071120</v>
      </c>
      <c r="B109" s="1">
        <v>50235</v>
      </c>
      <c r="C109" s="1">
        <v>7844</v>
      </c>
      <c r="D109" s="2">
        <v>0.18</v>
      </c>
      <c r="E109" s="2">
        <v>5.6</v>
      </c>
      <c r="F109" s="2">
        <v>2.2000000000000002</v>
      </c>
      <c r="H109" t="s">
        <v>116</v>
      </c>
    </row>
    <row r="110" spans="1:8" x14ac:dyDescent="0.25">
      <c r="A110">
        <v>20071213</v>
      </c>
      <c r="B110" s="1">
        <v>49637</v>
      </c>
      <c r="C110" s="1">
        <v>8292</v>
      </c>
      <c r="D110" s="2">
        <v>0.28000000000000003</v>
      </c>
      <c r="E110" s="2">
        <v>14.8</v>
      </c>
      <c r="F110" s="3">
        <v>2.2000000000000002</v>
      </c>
      <c r="H110" t="s">
        <v>117</v>
      </c>
    </row>
    <row r="111" spans="1:8" x14ac:dyDescent="0.25">
      <c r="A111">
        <v>20080104</v>
      </c>
      <c r="B111" s="1">
        <v>49342</v>
      </c>
      <c r="C111" s="1">
        <v>6834</v>
      </c>
      <c r="D111" s="2">
        <v>0.24</v>
      </c>
      <c r="E111" s="2">
        <v>7.2</v>
      </c>
      <c r="F111" s="3">
        <v>2</v>
      </c>
      <c r="H111" t="s">
        <v>118</v>
      </c>
    </row>
    <row r="112" spans="1:8" x14ac:dyDescent="0.25">
      <c r="A112" s="6">
        <v>20080229</v>
      </c>
      <c r="B112" s="1">
        <v>50326</v>
      </c>
      <c r="C112" s="1">
        <v>7223</v>
      </c>
      <c r="D112" s="2">
        <v>0.09</v>
      </c>
      <c r="E112" s="2">
        <v>6.4</v>
      </c>
      <c r="F112" s="2">
        <v>1.8</v>
      </c>
      <c r="H112" t="s">
        <v>119</v>
      </c>
    </row>
    <row r="113" spans="1:8" x14ac:dyDescent="0.25">
      <c r="A113" s="6">
        <v>20080310</v>
      </c>
      <c r="B113" s="1">
        <v>50324</v>
      </c>
      <c r="C113" s="1">
        <v>7456</v>
      </c>
      <c r="D113" s="2">
        <v>0.33</v>
      </c>
      <c r="E113" s="2">
        <v>6.2</v>
      </c>
      <c r="F113" s="2">
        <v>2.1</v>
      </c>
      <c r="H113" t="s">
        <v>120</v>
      </c>
    </row>
    <row r="114" spans="1:8" x14ac:dyDescent="0.25">
      <c r="A114">
        <v>20080411</v>
      </c>
      <c r="B114" s="1">
        <v>49792</v>
      </c>
      <c r="C114" s="1">
        <v>7415</v>
      </c>
      <c r="D114" s="2">
        <v>0.16</v>
      </c>
      <c r="E114" s="2">
        <v>13.1</v>
      </c>
      <c r="F114" s="3">
        <v>1.9</v>
      </c>
      <c r="H114" t="s">
        <v>121</v>
      </c>
    </row>
    <row r="115" spans="1:8" x14ac:dyDescent="0.25">
      <c r="A115">
        <v>20080416</v>
      </c>
      <c r="B115" s="1">
        <v>50204</v>
      </c>
      <c r="C115" s="1">
        <v>7875</v>
      </c>
      <c r="D115" s="2">
        <v>0.16</v>
      </c>
      <c r="E115" s="2">
        <v>4.5999999999999996</v>
      </c>
      <c r="F115" s="2">
        <v>1.8</v>
      </c>
      <c r="H115" t="s">
        <v>122</v>
      </c>
    </row>
    <row r="116" spans="1:8" x14ac:dyDescent="0.25">
      <c r="A116">
        <v>20080417</v>
      </c>
      <c r="B116" s="1">
        <v>50001</v>
      </c>
      <c r="C116" s="1">
        <v>7433</v>
      </c>
      <c r="D116" s="2">
        <v>0.22</v>
      </c>
      <c r="E116" s="3">
        <v>12</v>
      </c>
      <c r="F116" s="2">
        <v>0.9</v>
      </c>
      <c r="H116" t="s">
        <v>123</v>
      </c>
    </row>
    <row r="117" spans="1:8" x14ac:dyDescent="0.25">
      <c r="A117" s="6">
        <v>20080610</v>
      </c>
      <c r="B117" s="1">
        <v>50446</v>
      </c>
      <c r="C117" s="1">
        <v>7270</v>
      </c>
      <c r="D117" s="2">
        <v>0.33</v>
      </c>
      <c r="E117" s="2">
        <v>7</v>
      </c>
      <c r="F117" s="3">
        <v>1.8</v>
      </c>
      <c r="H117" t="s">
        <v>124</v>
      </c>
    </row>
    <row r="118" spans="1:8" x14ac:dyDescent="0.25">
      <c r="A118" s="6">
        <v>20080724</v>
      </c>
      <c r="B118" s="1">
        <v>50381</v>
      </c>
      <c r="C118" s="1">
        <v>7370</v>
      </c>
      <c r="D118" s="2">
        <v>0.21</v>
      </c>
      <c r="E118" s="2">
        <v>4.5999999999999996</v>
      </c>
      <c r="F118" s="2">
        <v>1.9</v>
      </c>
      <c r="H118" t="s">
        <v>125</v>
      </c>
    </row>
    <row r="119" spans="1:8" x14ac:dyDescent="0.25">
      <c r="A119" s="6">
        <v>20080917</v>
      </c>
      <c r="B119" s="1">
        <v>50351</v>
      </c>
      <c r="C119" s="1">
        <v>7371</v>
      </c>
      <c r="D119" s="2">
        <v>0.28000000000000003</v>
      </c>
      <c r="E119" s="2">
        <v>5.8</v>
      </c>
      <c r="F119" s="2">
        <v>1.6</v>
      </c>
      <c r="H119" t="s">
        <v>126</v>
      </c>
    </row>
    <row r="120" spans="1:8" x14ac:dyDescent="0.25">
      <c r="A120" s="6">
        <v>20080929</v>
      </c>
      <c r="B120" s="1">
        <v>50337</v>
      </c>
      <c r="C120" s="1">
        <v>7432</v>
      </c>
      <c r="D120" s="2">
        <v>0.3</v>
      </c>
      <c r="E120" s="2">
        <v>15</v>
      </c>
      <c r="F120" s="2">
        <v>2.8</v>
      </c>
      <c r="H120" t="s">
        <v>127</v>
      </c>
    </row>
    <row r="121" spans="1:8" x14ac:dyDescent="0.25">
      <c r="A121" s="6">
        <v>20081013</v>
      </c>
      <c r="B121" s="1">
        <v>50342</v>
      </c>
      <c r="C121" s="1">
        <v>7363</v>
      </c>
      <c r="D121" s="2">
        <v>0.26</v>
      </c>
      <c r="E121" s="2">
        <v>14.3</v>
      </c>
      <c r="F121" s="2">
        <v>2.1</v>
      </c>
      <c r="H121" t="s">
        <v>128</v>
      </c>
    </row>
    <row r="122" spans="1:8" x14ac:dyDescent="0.25">
      <c r="A122">
        <v>20081029</v>
      </c>
      <c r="B122" s="1">
        <v>49748</v>
      </c>
      <c r="C122" s="1">
        <v>7317</v>
      </c>
      <c r="D122" s="2">
        <v>0.33</v>
      </c>
      <c r="E122" s="2">
        <v>7</v>
      </c>
      <c r="F122" s="3">
        <v>2</v>
      </c>
      <c r="H122" t="s">
        <v>129</v>
      </c>
    </row>
    <row r="123" spans="1:8" x14ac:dyDescent="0.25">
      <c r="A123" s="6">
        <v>20090311</v>
      </c>
      <c r="B123" s="1">
        <v>50330</v>
      </c>
      <c r="C123" s="1">
        <v>7494</v>
      </c>
      <c r="D123" s="2">
        <v>0.24</v>
      </c>
      <c r="E123" s="2">
        <v>10.199999999999999</v>
      </c>
      <c r="F123" s="2">
        <v>2.7</v>
      </c>
      <c r="H123" t="s">
        <v>130</v>
      </c>
    </row>
    <row r="124" spans="1:8" x14ac:dyDescent="0.25">
      <c r="A124">
        <v>20090319</v>
      </c>
      <c r="B124" s="1">
        <v>50639</v>
      </c>
      <c r="C124" s="1">
        <v>7931</v>
      </c>
      <c r="D124" s="2">
        <v>0.05</v>
      </c>
      <c r="E124" s="2">
        <v>11.1</v>
      </c>
      <c r="F124" s="4">
        <v>1.7</v>
      </c>
      <c r="H124" t="s">
        <v>131</v>
      </c>
    </row>
    <row r="125" spans="1:8" x14ac:dyDescent="0.25">
      <c r="A125" s="7">
        <v>20090508</v>
      </c>
      <c r="B125" s="1">
        <v>49147</v>
      </c>
      <c r="C125" s="1">
        <v>8116</v>
      </c>
      <c r="D125" s="2">
        <v>0.26</v>
      </c>
      <c r="E125" s="2">
        <v>2.8</v>
      </c>
      <c r="F125" s="2">
        <v>1.8</v>
      </c>
      <c r="G125" t="s">
        <v>132</v>
      </c>
      <c r="H125" t="s">
        <v>133</v>
      </c>
    </row>
    <row r="126" spans="1:8" x14ac:dyDescent="0.25">
      <c r="A126" s="7">
        <v>20090508</v>
      </c>
      <c r="B126" s="1">
        <v>49159</v>
      </c>
      <c r="C126" s="1">
        <v>8102</v>
      </c>
      <c r="D126" s="2">
        <v>0.26</v>
      </c>
      <c r="E126" s="2">
        <v>2.4</v>
      </c>
      <c r="F126" s="2">
        <v>1.7</v>
      </c>
      <c r="G126" t="s">
        <v>132</v>
      </c>
      <c r="H126" t="s">
        <v>134</v>
      </c>
    </row>
    <row r="127" spans="1:8" x14ac:dyDescent="0.25">
      <c r="A127" s="7">
        <v>20090508</v>
      </c>
      <c r="B127" s="1">
        <v>49150</v>
      </c>
      <c r="C127" s="1">
        <v>8116</v>
      </c>
      <c r="D127" s="2">
        <v>0.23</v>
      </c>
      <c r="E127" s="2">
        <v>0.5</v>
      </c>
      <c r="F127" s="2">
        <v>1.7</v>
      </c>
      <c r="G127" t="s">
        <v>132</v>
      </c>
      <c r="H127" t="s">
        <v>135</v>
      </c>
    </row>
    <row r="128" spans="1:8" x14ac:dyDescent="0.25">
      <c r="A128" s="6">
        <v>20090601</v>
      </c>
      <c r="B128" s="1">
        <v>50408</v>
      </c>
      <c r="C128" s="1">
        <v>7437</v>
      </c>
      <c r="D128" s="2">
        <v>0.24</v>
      </c>
      <c r="E128" s="2">
        <v>6.2</v>
      </c>
      <c r="F128" s="2">
        <v>1.9</v>
      </c>
      <c r="H128" t="s">
        <v>136</v>
      </c>
    </row>
    <row r="129" spans="1:8" x14ac:dyDescent="0.25">
      <c r="A129">
        <v>20090711</v>
      </c>
      <c r="B129" s="1">
        <v>50064</v>
      </c>
      <c r="C129" s="1">
        <v>8298</v>
      </c>
      <c r="D129" s="2">
        <v>0.31</v>
      </c>
      <c r="E129" s="2">
        <v>13.1</v>
      </c>
      <c r="F129" s="3">
        <v>1.8</v>
      </c>
      <c r="H129" t="s">
        <v>137</v>
      </c>
    </row>
    <row r="130" spans="1:8" x14ac:dyDescent="0.25">
      <c r="A130">
        <v>20090717</v>
      </c>
      <c r="B130" s="1">
        <v>49622</v>
      </c>
      <c r="C130" s="1">
        <v>7960</v>
      </c>
      <c r="D130" s="2">
        <v>0.35</v>
      </c>
      <c r="E130" s="2">
        <v>4.3</v>
      </c>
      <c r="F130" s="3">
        <v>1.9</v>
      </c>
      <c r="H130" t="s">
        <v>138</v>
      </c>
    </row>
    <row r="131" spans="1:8" x14ac:dyDescent="0.25">
      <c r="A131">
        <v>20090811</v>
      </c>
      <c r="B131" s="1">
        <v>49901</v>
      </c>
      <c r="C131" s="1">
        <v>7381</v>
      </c>
      <c r="D131" s="2">
        <v>0.32</v>
      </c>
      <c r="E131" s="2">
        <v>11.9</v>
      </c>
      <c r="F131" s="2">
        <v>1.7</v>
      </c>
      <c r="H131" t="s">
        <v>139</v>
      </c>
    </row>
    <row r="132" spans="1:8" x14ac:dyDescent="0.25">
      <c r="A132" s="7">
        <v>20090815</v>
      </c>
      <c r="B132" s="1">
        <v>49184</v>
      </c>
      <c r="C132" s="1">
        <v>8130</v>
      </c>
      <c r="D132" s="2">
        <v>0.26</v>
      </c>
      <c r="E132" s="2">
        <v>4.3</v>
      </c>
      <c r="F132" s="3">
        <v>2.7</v>
      </c>
      <c r="G132" t="s">
        <v>140</v>
      </c>
      <c r="H132" t="s">
        <v>141</v>
      </c>
    </row>
    <row r="133" spans="1:8" x14ac:dyDescent="0.25">
      <c r="A133" s="6">
        <v>20090831</v>
      </c>
      <c r="B133" s="1">
        <v>50315</v>
      </c>
      <c r="C133" s="1">
        <v>7321</v>
      </c>
      <c r="D133" s="2">
        <v>0.36</v>
      </c>
      <c r="E133" s="2">
        <v>4.2</v>
      </c>
      <c r="F133" s="2">
        <v>2.2000000000000002</v>
      </c>
      <c r="H133" t="s">
        <v>142</v>
      </c>
    </row>
    <row r="134" spans="1:8" x14ac:dyDescent="0.25">
      <c r="A134">
        <v>20090907</v>
      </c>
      <c r="B134" s="1">
        <v>49755</v>
      </c>
      <c r="C134" s="1">
        <v>6882</v>
      </c>
      <c r="D134" s="2">
        <v>0.19</v>
      </c>
      <c r="E134" s="3">
        <v>10</v>
      </c>
      <c r="F134" s="2">
        <v>1.1000000000000001</v>
      </c>
      <c r="H134" t="s">
        <v>143</v>
      </c>
    </row>
    <row r="135" spans="1:8" x14ac:dyDescent="0.25">
      <c r="A135">
        <v>20090910</v>
      </c>
      <c r="B135" s="1">
        <v>50314</v>
      </c>
      <c r="C135" s="1">
        <v>7782</v>
      </c>
      <c r="D135" s="2">
        <v>0.24</v>
      </c>
      <c r="E135" s="2">
        <v>12.6</v>
      </c>
      <c r="F135" s="2">
        <v>2.9</v>
      </c>
      <c r="H135" t="s">
        <v>144</v>
      </c>
    </row>
    <row r="136" spans="1:8" x14ac:dyDescent="0.25">
      <c r="A136" s="7">
        <v>20090914</v>
      </c>
      <c r="B136" s="1">
        <v>49186</v>
      </c>
      <c r="C136" s="1">
        <v>8116</v>
      </c>
      <c r="D136" s="2">
        <v>0.33</v>
      </c>
      <c r="E136" s="2">
        <v>4.9000000000000004</v>
      </c>
      <c r="F136" s="3">
        <v>2.4</v>
      </c>
      <c r="G136" t="s">
        <v>140</v>
      </c>
      <c r="H136" t="s">
        <v>145</v>
      </c>
    </row>
    <row r="137" spans="1:8" x14ac:dyDescent="0.25">
      <c r="A137">
        <v>20091110</v>
      </c>
      <c r="B137" s="1">
        <v>50507</v>
      </c>
      <c r="C137" s="1">
        <v>7963</v>
      </c>
      <c r="D137" s="2">
        <v>0.26</v>
      </c>
      <c r="E137" s="2">
        <v>11.7</v>
      </c>
      <c r="F137" s="3">
        <v>1.7</v>
      </c>
      <c r="H137" t="s">
        <v>146</v>
      </c>
    </row>
    <row r="138" spans="1:8" x14ac:dyDescent="0.25">
      <c r="A138">
        <v>20100125</v>
      </c>
      <c r="B138" s="1">
        <v>50088</v>
      </c>
      <c r="C138" s="1">
        <v>7379</v>
      </c>
      <c r="D138" s="2">
        <v>0.36</v>
      </c>
      <c r="E138" s="2">
        <v>17</v>
      </c>
      <c r="F138" s="2">
        <v>1.9</v>
      </c>
      <c r="H138" t="s">
        <v>147</v>
      </c>
    </row>
    <row r="139" spans="1:8" x14ac:dyDescent="0.25">
      <c r="A139">
        <v>20100128</v>
      </c>
      <c r="B139" s="1">
        <v>49711</v>
      </c>
      <c r="C139" s="1">
        <v>7694</v>
      </c>
      <c r="D139" s="2">
        <v>0.17</v>
      </c>
      <c r="E139" s="2">
        <v>19.8</v>
      </c>
      <c r="F139" s="3">
        <v>1.7</v>
      </c>
      <c r="H139" t="s">
        <v>148</v>
      </c>
    </row>
    <row r="140" spans="1:8" x14ac:dyDescent="0.25">
      <c r="A140">
        <v>20100129</v>
      </c>
      <c r="B140" s="1">
        <v>50059</v>
      </c>
      <c r="C140" s="1">
        <v>7408</v>
      </c>
      <c r="D140" s="2">
        <v>0.35</v>
      </c>
      <c r="E140" s="2">
        <v>11.1</v>
      </c>
      <c r="F140" s="2">
        <v>1.9</v>
      </c>
      <c r="H140" t="s">
        <v>149</v>
      </c>
    </row>
    <row r="141" spans="1:8" x14ac:dyDescent="0.25">
      <c r="A141">
        <v>20100220</v>
      </c>
      <c r="B141" s="1">
        <v>49535</v>
      </c>
      <c r="C141" s="1">
        <v>8451</v>
      </c>
      <c r="D141" s="2">
        <v>0.16</v>
      </c>
      <c r="E141" s="2">
        <v>6.6</v>
      </c>
      <c r="F141" s="3">
        <v>1.9</v>
      </c>
      <c r="H141" t="s">
        <v>150</v>
      </c>
    </row>
    <row r="142" spans="1:8" x14ac:dyDescent="0.25">
      <c r="A142" s="7">
        <v>20100409</v>
      </c>
      <c r="B142" s="1">
        <v>49145</v>
      </c>
      <c r="C142" s="1">
        <v>8144</v>
      </c>
      <c r="D142" s="2">
        <v>0.25</v>
      </c>
      <c r="E142" s="2">
        <v>1.4</v>
      </c>
      <c r="F142" s="3">
        <v>2.4</v>
      </c>
      <c r="G142" t="s">
        <v>151</v>
      </c>
      <c r="H142" t="s">
        <v>152</v>
      </c>
    </row>
    <row r="143" spans="1:8" x14ac:dyDescent="0.25">
      <c r="A143" s="7">
        <v>20100409</v>
      </c>
      <c r="B143" s="1">
        <v>49147</v>
      </c>
      <c r="C143" s="1">
        <v>8182</v>
      </c>
      <c r="D143" s="2">
        <v>0.16</v>
      </c>
      <c r="E143" s="2">
        <v>3.1</v>
      </c>
      <c r="F143" s="3">
        <v>2.2000000000000002</v>
      </c>
      <c r="G143" t="s">
        <v>151</v>
      </c>
      <c r="H143" t="s">
        <v>153</v>
      </c>
    </row>
    <row r="144" spans="1:8" x14ac:dyDescent="0.25">
      <c r="A144" s="6">
        <v>20100411</v>
      </c>
      <c r="B144" s="1">
        <v>50361</v>
      </c>
      <c r="C144" s="1">
        <v>7350</v>
      </c>
      <c r="D144" s="2">
        <v>0.32</v>
      </c>
      <c r="E144" s="2">
        <v>13.9</v>
      </c>
      <c r="F144" s="2">
        <v>3</v>
      </c>
      <c r="H144" t="s">
        <v>154</v>
      </c>
    </row>
    <row r="145" spans="1:9" x14ac:dyDescent="0.25">
      <c r="A145" s="6">
        <v>20100418</v>
      </c>
      <c r="B145" s="1">
        <v>50356</v>
      </c>
      <c r="C145" s="1">
        <v>7406</v>
      </c>
      <c r="D145" s="2">
        <v>0.3</v>
      </c>
      <c r="E145" s="2">
        <v>15.6</v>
      </c>
      <c r="F145" s="2">
        <v>1.8</v>
      </c>
      <c r="H145" t="s">
        <v>155</v>
      </c>
    </row>
    <row r="146" spans="1:9" x14ac:dyDescent="0.25">
      <c r="A146">
        <v>20100629</v>
      </c>
      <c r="B146" s="1">
        <v>50070</v>
      </c>
      <c r="C146" s="1">
        <v>8438</v>
      </c>
      <c r="D146" s="2">
        <v>0.3</v>
      </c>
      <c r="E146" s="2">
        <v>5.3</v>
      </c>
      <c r="F146" s="2">
        <v>3.1</v>
      </c>
      <c r="H146" t="s">
        <v>156</v>
      </c>
    </row>
    <row r="147" spans="1:9" x14ac:dyDescent="0.25">
      <c r="A147">
        <v>20100630</v>
      </c>
      <c r="B147" s="1">
        <v>50092</v>
      </c>
      <c r="C147" s="1">
        <v>8412</v>
      </c>
      <c r="D147" s="2">
        <v>0.37</v>
      </c>
      <c r="E147" s="2">
        <v>5.7</v>
      </c>
      <c r="F147" s="2">
        <v>1.5</v>
      </c>
      <c r="H147" t="s">
        <v>157</v>
      </c>
    </row>
    <row r="148" spans="1:9" x14ac:dyDescent="0.25">
      <c r="A148">
        <v>20100814</v>
      </c>
      <c r="B148" s="1">
        <v>50170</v>
      </c>
      <c r="C148" s="1">
        <v>7730</v>
      </c>
      <c r="D148" s="2">
        <v>0.32</v>
      </c>
      <c r="E148" s="2">
        <v>5.6</v>
      </c>
      <c r="F148" s="2">
        <v>2.2999999999999998</v>
      </c>
      <c r="H148" t="s">
        <v>158</v>
      </c>
    </row>
    <row r="149" spans="1:9" x14ac:dyDescent="0.25">
      <c r="A149">
        <v>20100827</v>
      </c>
      <c r="B149" s="1">
        <v>49860</v>
      </c>
      <c r="C149" s="1">
        <v>7998</v>
      </c>
      <c r="D149" s="2">
        <v>0.18</v>
      </c>
      <c r="E149" s="2">
        <v>5.3</v>
      </c>
      <c r="F149" s="2">
        <v>2.6</v>
      </c>
      <c r="H149" t="s">
        <v>159</v>
      </c>
    </row>
    <row r="150" spans="1:9" x14ac:dyDescent="0.25">
      <c r="A150">
        <v>20100922</v>
      </c>
      <c r="B150" s="1">
        <v>50175</v>
      </c>
      <c r="C150" s="1">
        <v>7836</v>
      </c>
      <c r="D150" s="2">
        <v>0.14000000000000001</v>
      </c>
      <c r="E150" s="3">
        <v>3</v>
      </c>
      <c r="F150" s="2">
        <v>1.4</v>
      </c>
      <c r="H150" t="s">
        <v>160</v>
      </c>
    </row>
    <row r="151" spans="1:9" x14ac:dyDescent="0.25">
      <c r="A151">
        <v>20100924</v>
      </c>
      <c r="B151" s="1">
        <v>50121</v>
      </c>
      <c r="C151" s="1">
        <v>7894</v>
      </c>
      <c r="D151" s="2">
        <v>0.37</v>
      </c>
      <c r="E151" s="2">
        <v>3.3</v>
      </c>
      <c r="F151" s="2">
        <v>2.1</v>
      </c>
      <c r="H151" t="s">
        <v>161</v>
      </c>
    </row>
    <row r="152" spans="1:9" x14ac:dyDescent="0.25">
      <c r="A152" s="7">
        <v>20101212</v>
      </c>
      <c r="B152" s="1">
        <v>49174</v>
      </c>
      <c r="C152" s="1">
        <v>8155</v>
      </c>
      <c r="D152" s="2">
        <v>0.33</v>
      </c>
      <c r="E152" s="3">
        <v>3</v>
      </c>
      <c r="F152" s="3">
        <v>2</v>
      </c>
      <c r="G152" t="s">
        <v>140</v>
      </c>
      <c r="H152" t="s">
        <v>162</v>
      </c>
    </row>
    <row r="153" spans="1:9" x14ac:dyDescent="0.25">
      <c r="A153">
        <v>20101223</v>
      </c>
      <c r="B153" s="1">
        <v>50010</v>
      </c>
      <c r="C153" s="1">
        <v>8207</v>
      </c>
      <c r="D153" s="2">
        <v>0.3</v>
      </c>
      <c r="E153" s="2">
        <v>10.1</v>
      </c>
      <c r="F153" s="2">
        <v>3.3</v>
      </c>
      <c r="H153" t="s">
        <v>163</v>
      </c>
    </row>
    <row r="154" spans="1:9" x14ac:dyDescent="0.25">
      <c r="A154">
        <v>20101223</v>
      </c>
      <c r="B154" s="1">
        <v>50050</v>
      </c>
      <c r="C154" s="1">
        <v>8156</v>
      </c>
      <c r="D154" s="2">
        <v>7.0000000000000007E-2</v>
      </c>
      <c r="E154" s="2">
        <v>7</v>
      </c>
      <c r="F154" s="2">
        <v>2.6</v>
      </c>
      <c r="H154" t="s">
        <v>164</v>
      </c>
    </row>
    <row r="155" spans="1:9" x14ac:dyDescent="0.25">
      <c r="C155" t="s">
        <v>168</v>
      </c>
      <c r="D155">
        <f>SUM(D3:D154)/COUNT(D3:D154)</f>
        <v>0.25861842105263139</v>
      </c>
      <c r="E155">
        <f t="shared" ref="E155:F155" si="0">SUM(E3:E154)/COUNT(E3:E154)</f>
        <v>9.2480263157894687</v>
      </c>
      <c r="F155">
        <f t="shared" si="0"/>
        <v>1.9960526315789469</v>
      </c>
    </row>
    <row r="156" spans="1:9" x14ac:dyDescent="0.25">
      <c r="C156" t="s">
        <v>169</v>
      </c>
      <c r="D156" s="2">
        <f>MIN(D3:D154)</f>
        <v>0.01</v>
      </c>
      <c r="E156" s="2">
        <f t="shared" ref="E156:F156" si="1">MIN(E3:E154)</f>
        <v>0.5</v>
      </c>
      <c r="F156" s="2">
        <f t="shared" si="1"/>
        <v>0.3</v>
      </c>
    </row>
    <row r="157" spans="1:9" x14ac:dyDescent="0.25">
      <c r="C157" t="s">
        <v>170</v>
      </c>
      <c r="D157" s="2">
        <f>MAX(D3:D154)</f>
        <v>0.93</v>
      </c>
      <c r="E157" s="2">
        <f t="shared" ref="E157:F157" si="2">MAX(E3:E154)</f>
        <v>22.8</v>
      </c>
      <c r="F157" s="2">
        <f t="shared" si="2"/>
        <v>3.8</v>
      </c>
    </row>
    <row r="158" spans="1:9" x14ac:dyDescent="0.25">
      <c r="D158" t="s">
        <v>178</v>
      </c>
      <c r="E158" t="s">
        <v>171</v>
      </c>
      <c r="F158" t="s">
        <v>4</v>
      </c>
      <c r="H158" t="s">
        <v>172</v>
      </c>
      <c r="I158">
        <v>10</v>
      </c>
    </row>
    <row r="160" spans="1:9" x14ac:dyDescent="0.25">
      <c r="A160" s="5"/>
      <c r="B160" t="s">
        <v>166</v>
      </c>
    </row>
    <row r="161" spans="1:2" x14ac:dyDescent="0.25">
      <c r="A161" s="6"/>
      <c r="B161" t="s">
        <v>174</v>
      </c>
    </row>
    <row r="162" spans="1:2" x14ac:dyDescent="0.25">
      <c r="A162" s="7"/>
      <c r="B162" t="s">
        <v>173</v>
      </c>
    </row>
    <row r="163" spans="1:2" x14ac:dyDescent="0.25">
      <c r="A163" s="9"/>
      <c r="B163" t="s">
        <v>176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9F5F-FE57-4187-84EF-EF513CA542A9}">
  <dimension ref="A1:H59"/>
  <sheetViews>
    <sheetView topLeftCell="A19" workbookViewId="0">
      <selection activeCell="F40" sqref="F40"/>
    </sheetView>
  </sheetViews>
  <sheetFormatPr baseColWidth="10" defaultRowHeight="15" x14ac:dyDescent="0.25"/>
  <cols>
    <col min="3" max="3" width="12.5703125" customWidth="1"/>
    <col min="5" max="5" width="23.5703125" customWidth="1"/>
  </cols>
  <sheetData>
    <row r="1" spans="1:8" x14ac:dyDescent="0.25">
      <c r="A1" t="s">
        <v>165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179</v>
      </c>
      <c r="F2" t="s">
        <v>4</v>
      </c>
      <c r="H2" t="s">
        <v>5</v>
      </c>
    </row>
    <row r="3" spans="1:8" x14ac:dyDescent="0.25">
      <c r="A3" s="6">
        <v>20010225</v>
      </c>
      <c r="B3" s="1">
        <v>50381</v>
      </c>
      <c r="C3" s="1">
        <v>7413</v>
      </c>
      <c r="D3" s="2">
        <v>0.18</v>
      </c>
      <c r="E3" s="2">
        <v>8.3000000000000007</v>
      </c>
      <c r="F3" s="2">
        <v>2.2000000000000002</v>
      </c>
      <c r="H3" t="s">
        <v>11</v>
      </c>
    </row>
    <row r="4" spans="1:8" x14ac:dyDescent="0.25">
      <c r="A4" s="6">
        <v>20020123</v>
      </c>
      <c r="B4" s="1">
        <v>50366</v>
      </c>
      <c r="C4" s="1">
        <v>7707</v>
      </c>
      <c r="D4" s="2">
        <v>0.17</v>
      </c>
      <c r="E4" s="2">
        <v>8.9</v>
      </c>
      <c r="F4" s="2">
        <v>2.1</v>
      </c>
      <c r="H4" t="s">
        <v>17</v>
      </c>
    </row>
    <row r="5" spans="1:8" x14ac:dyDescent="0.25">
      <c r="A5" s="6">
        <v>20020307</v>
      </c>
      <c r="B5" s="1">
        <v>50330</v>
      </c>
      <c r="C5" s="1">
        <v>7475</v>
      </c>
      <c r="D5" s="2">
        <v>0.28000000000000003</v>
      </c>
      <c r="E5" s="2">
        <v>2.1</v>
      </c>
      <c r="F5" s="2">
        <v>2</v>
      </c>
      <c r="H5" t="s">
        <v>23</v>
      </c>
    </row>
    <row r="6" spans="1:8" x14ac:dyDescent="0.25">
      <c r="A6" s="6">
        <v>20021023</v>
      </c>
      <c r="B6" s="1">
        <v>50382</v>
      </c>
      <c r="C6" s="1">
        <v>7355</v>
      </c>
      <c r="D6" s="2">
        <v>0.11</v>
      </c>
      <c r="E6" s="2">
        <v>8</v>
      </c>
      <c r="F6" s="2">
        <v>2.1</v>
      </c>
      <c r="H6" t="s">
        <v>29</v>
      </c>
    </row>
    <row r="7" spans="1:8" x14ac:dyDescent="0.25">
      <c r="A7" s="6">
        <v>20021023</v>
      </c>
      <c r="B7" s="1">
        <v>50385</v>
      </c>
      <c r="C7" s="1">
        <v>7350</v>
      </c>
      <c r="D7" s="2">
        <v>0.26</v>
      </c>
      <c r="E7" s="2">
        <v>6.6</v>
      </c>
      <c r="F7" s="3">
        <v>2.2000000000000002</v>
      </c>
      <c r="H7" t="s">
        <v>30</v>
      </c>
    </row>
    <row r="8" spans="1:8" x14ac:dyDescent="0.25">
      <c r="A8" s="6">
        <v>20021031</v>
      </c>
      <c r="B8" s="1">
        <v>50446</v>
      </c>
      <c r="C8" s="1">
        <v>7298</v>
      </c>
      <c r="D8" s="2">
        <v>0.36</v>
      </c>
      <c r="E8" s="2">
        <v>8.8000000000000007</v>
      </c>
      <c r="F8" s="3">
        <v>1.9</v>
      </c>
      <c r="H8" t="s">
        <v>31</v>
      </c>
    </row>
    <row r="9" spans="1:8" x14ac:dyDescent="0.25">
      <c r="A9" s="6">
        <v>20021107</v>
      </c>
      <c r="B9" s="1">
        <v>50319</v>
      </c>
      <c r="C9" s="1">
        <v>7346</v>
      </c>
      <c r="D9" s="2">
        <v>0.17</v>
      </c>
      <c r="E9" s="2">
        <v>12.3</v>
      </c>
      <c r="F9" s="2">
        <v>2.6</v>
      </c>
      <c r="H9" t="s">
        <v>32</v>
      </c>
    </row>
    <row r="10" spans="1:8" x14ac:dyDescent="0.25">
      <c r="A10" s="6">
        <v>20021129</v>
      </c>
      <c r="B10" s="1">
        <v>50333</v>
      </c>
      <c r="C10" s="1">
        <v>7449</v>
      </c>
      <c r="D10" s="2">
        <v>0.1</v>
      </c>
      <c r="E10" s="2">
        <v>8.4</v>
      </c>
      <c r="F10" s="2">
        <v>1.6</v>
      </c>
      <c r="H10" t="s">
        <v>33</v>
      </c>
    </row>
    <row r="11" spans="1:8" x14ac:dyDescent="0.25">
      <c r="A11" s="6">
        <v>20030112</v>
      </c>
      <c r="B11" s="1">
        <v>50306</v>
      </c>
      <c r="C11" s="1">
        <v>7459</v>
      </c>
      <c r="D11" s="2">
        <v>0.27</v>
      </c>
      <c r="E11" s="2">
        <v>11.8</v>
      </c>
      <c r="F11" s="2">
        <v>2.4</v>
      </c>
      <c r="H11" t="s">
        <v>34</v>
      </c>
    </row>
    <row r="12" spans="1:8" x14ac:dyDescent="0.25">
      <c r="A12" s="6">
        <v>20030424</v>
      </c>
      <c r="B12" s="1">
        <v>50351</v>
      </c>
      <c r="C12" s="1">
        <v>7406</v>
      </c>
      <c r="D12" s="2">
        <v>0.51</v>
      </c>
      <c r="E12" s="2">
        <v>8.1</v>
      </c>
      <c r="F12" s="2">
        <v>1.7</v>
      </c>
      <c r="H12" t="s">
        <v>38</v>
      </c>
    </row>
    <row r="13" spans="1:8" x14ac:dyDescent="0.25">
      <c r="A13" s="6">
        <v>20030703</v>
      </c>
      <c r="B13" s="1">
        <v>50374</v>
      </c>
      <c r="C13" s="1">
        <v>7353</v>
      </c>
      <c r="D13" s="2">
        <v>0.09</v>
      </c>
      <c r="E13" s="2">
        <v>10.8</v>
      </c>
      <c r="F13" s="2">
        <v>2.6</v>
      </c>
      <c r="H13" t="s">
        <v>40</v>
      </c>
    </row>
    <row r="14" spans="1:8" x14ac:dyDescent="0.25">
      <c r="A14" s="6">
        <v>20030703</v>
      </c>
      <c r="B14" s="1">
        <v>50435</v>
      </c>
      <c r="C14" s="1">
        <v>7297</v>
      </c>
      <c r="D14" s="2">
        <v>0.22</v>
      </c>
      <c r="E14" s="2">
        <v>10.6</v>
      </c>
      <c r="F14" s="3">
        <v>1.5</v>
      </c>
      <c r="H14" t="s">
        <v>41</v>
      </c>
    </row>
    <row r="15" spans="1:8" x14ac:dyDescent="0.25">
      <c r="A15" s="6">
        <v>20030709</v>
      </c>
      <c r="B15" s="1">
        <v>50402</v>
      </c>
      <c r="C15" s="1">
        <v>7362</v>
      </c>
      <c r="D15" s="2">
        <v>0.26</v>
      </c>
      <c r="E15" s="2">
        <v>8.6</v>
      </c>
      <c r="F15" s="2">
        <v>2</v>
      </c>
      <c r="H15" t="s">
        <v>42</v>
      </c>
    </row>
    <row r="16" spans="1:8" x14ac:dyDescent="0.25">
      <c r="A16" s="6">
        <v>20030726</v>
      </c>
      <c r="B16" s="1">
        <v>50373</v>
      </c>
      <c r="C16" s="1">
        <v>7367</v>
      </c>
      <c r="D16" s="2">
        <v>0.42</v>
      </c>
      <c r="E16" s="2">
        <v>10.3</v>
      </c>
      <c r="F16" s="2">
        <v>1.7</v>
      </c>
      <c r="H16" t="s">
        <v>45</v>
      </c>
    </row>
    <row r="17" spans="1:8" x14ac:dyDescent="0.25">
      <c r="A17" s="6">
        <v>20030727</v>
      </c>
      <c r="B17" s="1">
        <v>50379</v>
      </c>
      <c r="C17" s="1">
        <v>7331</v>
      </c>
      <c r="D17" s="2">
        <v>0.3</v>
      </c>
      <c r="E17" s="2">
        <v>9.6999999999999993</v>
      </c>
      <c r="F17" s="2">
        <v>1.7</v>
      </c>
      <c r="H17" t="s">
        <v>46</v>
      </c>
    </row>
    <row r="18" spans="1:8" x14ac:dyDescent="0.25">
      <c r="A18" s="6">
        <v>20030727</v>
      </c>
      <c r="B18" s="1">
        <v>50399</v>
      </c>
      <c r="C18" s="1">
        <v>7380</v>
      </c>
      <c r="D18" s="2">
        <v>0.47</v>
      </c>
      <c r="E18" s="2">
        <v>6.6</v>
      </c>
      <c r="F18" s="2">
        <v>1.4</v>
      </c>
      <c r="H18" t="s">
        <v>47</v>
      </c>
    </row>
    <row r="19" spans="1:8" x14ac:dyDescent="0.25">
      <c r="A19" s="6">
        <v>20031009</v>
      </c>
      <c r="B19" s="1">
        <v>50364</v>
      </c>
      <c r="C19" s="1">
        <v>7342</v>
      </c>
      <c r="D19" s="2">
        <v>0.35</v>
      </c>
      <c r="E19" s="2">
        <v>10.3</v>
      </c>
      <c r="F19" s="2">
        <v>1.9</v>
      </c>
      <c r="H19" t="s">
        <v>49</v>
      </c>
    </row>
    <row r="20" spans="1:8" x14ac:dyDescent="0.25">
      <c r="A20" s="6">
        <v>20031019</v>
      </c>
      <c r="B20" s="1">
        <v>50392</v>
      </c>
      <c r="C20" s="1">
        <v>7351</v>
      </c>
      <c r="D20" s="2">
        <v>0.28999999999999998</v>
      </c>
      <c r="E20" s="2">
        <v>16.100000000000001</v>
      </c>
      <c r="F20" s="2">
        <v>1.2</v>
      </c>
      <c r="H20" t="s">
        <v>50</v>
      </c>
    </row>
    <row r="21" spans="1:8" x14ac:dyDescent="0.25">
      <c r="A21" s="6">
        <v>20040301</v>
      </c>
      <c r="B21" s="1">
        <v>50358</v>
      </c>
      <c r="C21" s="1">
        <v>7339</v>
      </c>
      <c r="D21" s="2">
        <v>0.32</v>
      </c>
      <c r="E21" s="2">
        <v>16.100000000000001</v>
      </c>
      <c r="F21" s="2">
        <v>2.2000000000000002</v>
      </c>
      <c r="H21" t="s">
        <v>57</v>
      </c>
    </row>
    <row r="22" spans="1:8" x14ac:dyDescent="0.25">
      <c r="A22" s="6">
        <v>20040315</v>
      </c>
      <c r="B22" s="1">
        <v>50375</v>
      </c>
      <c r="C22" s="1">
        <v>7419</v>
      </c>
      <c r="D22" s="2">
        <v>0.52</v>
      </c>
      <c r="E22" s="2">
        <v>11.2</v>
      </c>
      <c r="F22" s="2">
        <v>2.5</v>
      </c>
      <c r="H22" t="s">
        <v>59</v>
      </c>
    </row>
    <row r="23" spans="1:8" x14ac:dyDescent="0.25">
      <c r="A23" s="6">
        <v>20040522</v>
      </c>
      <c r="B23" s="1">
        <v>50413</v>
      </c>
      <c r="C23" s="1">
        <v>7415</v>
      </c>
      <c r="D23" s="2">
        <v>0.28000000000000003</v>
      </c>
      <c r="E23" s="2">
        <v>2.9</v>
      </c>
      <c r="F23" s="8">
        <v>3.8</v>
      </c>
      <c r="H23" t="s">
        <v>64</v>
      </c>
    </row>
    <row r="24" spans="1:8" x14ac:dyDescent="0.25">
      <c r="A24" s="6">
        <v>20041122</v>
      </c>
      <c r="B24" s="1">
        <v>50317</v>
      </c>
      <c r="C24" s="1">
        <v>7476</v>
      </c>
      <c r="D24" s="2">
        <v>0.17</v>
      </c>
      <c r="E24" s="2">
        <v>4.0999999999999996</v>
      </c>
      <c r="F24" s="2">
        <v>2</v>
      </c>
      <c r="H24" t="s">
        <v>71</v>
      </c>
    </row>
    <row r="25" spans="1:8" x14ac:dyDescent="0.25">
      <c r="A25" s="6">
        <v>20050407</v>
      </c>
      <c r="B25" s="1">
        <v>50336</v>
      </c>
      <c r="C25" s="1">
        <v>7432</v>
      </c>
      <c r="D25" s="2">
        <v>0.2</v>
      </c>
      <c r="E25" s="2">
        <v>16.100000000000001</v>
      </c>
      <c r="F25" s="2">
        <v>2</v>
      </c>
      <c r="H25" t="s">
        <v>74</v>
      </c>
    </row>
    <row r="26" spans="1:8" x14ac:dyDescent="0.25">
      <c r="A26" s="6">
        <v>20050412</v>
      </c>
      <c r="B26" s="1">
        <v>50381</v>
      </c>
      <c r="C26" s="1">
        <v>7412</v>
      </c>
      <c r="D26" s="2">
        <v>0.28999999999999998</v>
      </c>
      <c r="E26" s="2">
        <v>2.2000000000000002</v>
      </c>
      <c r="F26" s="2">
        <v>1.7</v>
      </c>
      <c r="H26" t="s">
        <v>75</v>
      </c>
    </row>
    <row r="27" spans="1:8" x14ac:dyDescent="0.25">
      <c r="A27" s="6">
        <v>20051129</v>
      </c>
      <c r="B27" s="1">
        <v>50329</v>
      </c>
      <c r="C27" s="1">
        <v>7463</v>
      </c>
      <c r="D27" s="2">
        <v>0.28999999999999998</v>
      </c>
      <c r="E27" s="2">
        <v>8.1</v>
      </c>
      <c r="F27" s="2">
        <v>2</v>
      </c>
      <c r="H27" t="s">
        <v>81</v>
      </c>
    </row>
    <row r="28" spans="1:8" x14ac:dyDescent="0.25">
      <c r="A28" s="6">
        <v>20060307</v>
      </c>
      <c r="B28" s="1">
        <v>50397</v>
      </c>
      <c r="C28" s="1">
        <v>7651</v>
      </c>
      <c r="D28" s="2">
        <v>0.18</v>
      </c>
      <c r="E28" s="2">
        <v>2.7</v>
      </c>
      <c r="F28" s="2">
        <v>2.1</v>
      </c>
      <c r="H28" t="s">
        <v>82</v>
      </c>
    </row>
    <row r="29" spans="1:8" x14ac:dyDescent="0.25">
      <c r="A29" s="6">
        <v>20060617</v>
      </c>
      <c r="B29" s="1">
        <v>50295</v>
      </c>
      <c r="C29" s="1">
        <v>7292</v>
      </c>
      <c r="D29" s="2">
        <v>0.17</v>
      </c>
      <c r="E29" s="2">
        <v>11.1</v>
      </c>
      <c r="F29" s="2">
        <v>2</v>
      </c>
      <c r="H29" t="s">
        <v>86</v>
      </c>
    </row>
    <row r="30" spans="1:8" x14ac:dyDescent="0.25">
      <c r="A30" s="6">
        <v>20060922</v>
      </c>
      <c r="B30" s="1">
        <v>50339</v>
      </c>
      <c r="C30" s="1">
        <v>7440</v>
      </c>
      <c r="D30" s="2">
        <v>0.34</v>
      </c>
      <c r="E30" s="2">
        <v>6.9</v>
      </c>
      <c r="F30" s="2">
        <v>2.8</v>
      </c>
      <c r="H30" t="s">
        <v>89</v>
      </c>
    </row>
    <row r="31" spans="1:8" x14ac:dyDescent="0.25">
      <c r="A31" s="6">
        <v>20061118</v>
      </c>
      <c r="B31" s="1">
        <v>50293</v>
      </c>
      <c r="C31" s="1">
        <v>7483</v>
      </c>
      <c r="D31" s="2">
        <v>0.22</v>
      </c>
      <c r="E31" s="2">
        <v>6.7</v>
      </c>
      <c r="F31" s="2">
        <v>2.5</v>
      </c>
      <c r="H31" t="s">
        <v>92</v>
      </c>
    </row>
    <row r="32" spans="1:8" x14ac:dyDescent="0.25">
      <c r="A32" s="6">
        <v>20070411</v>
      </c>
      <c r="B32" s="1">
        <v>50313</v>
      </c>
      <c r="C32" s="1">
        <v>7500</v>
      </c>
      <c r="D32" s="2">
        <v>0.38</v>
      </c>
      <c r="E32" s="2">
        <v>11.1</v>
      </c>
      <c r="F32" s="2">
        <v>2.7</v>
      </c>
      <c r="H32" t="s">
        <v>97</v>
      </c>
    </row>
    <row r="33" spans="1:8" x14ac:dyDescent="0.25">
      <c r="A33" s="6">
        <v>20070420</v>
      </c>
      <c r="B33" s="1">
        <v>50359</v>
      </c>
      <c r="C33" s="1">
        <v>7464</v>
      </c>
      <c r="D33" s="2">
        <v>0.38</v>
      </c>
      <c r="E33" s="2">
        <v>3.8</v>
      </c>
      <c r="F33" s="2">
        <v>2.5</v>
      </c>
      <c r="H33" t="s">
        <v>98</v>
      </c>
    </row>
    <row r="34" spans="1:8" x14ac:dyDescent="0.25">
      <c r="A34" s="6">
        <v>20070503</v>
      </c>
      <c r="B34" s="1">
        <v>50368</v>
      </c>
      <c r="C34" s="1">
        <v>7426</v>
      </c>
      <c r="D34" s="2">
        <v>0.24</v>
      </c>
      <c r="E34" s="2">
        <v>5.8</v>
      </c>
      <c r="F34" s="2">
        <v>2.1</v>
      </c>
      <c r="H34" t="s">
        <v>99</v>
      </c>
    </row>
    <row r="35" spans="1:8" x14ac:dyDescent="0.25">
      <c r="A35" s="6">
        <v>20070615</v>
      </c>
      <c r="B35" s="1">
        <v>50353</v>
      </c>
      <c r="C35" s="1">
        <v>7425</v>
      </c>
      <c r="D35" s="2">
        <v>0.28000000000000003</v>
      </c>
      <c r="E35" s="2">
        <v>9.8000000000000007</v>
      </c>
      <c r="F35" s="2">
        <v>2.5</v>
      </c>
      <c r="H35" t="s">
        <v>100</v>
      </c>
    </row>
    <row r="36" spans="1:8" x14ac:dyDescent="0.25">
      <c r="A36" s="6">
        <v>20070702</v>
      </c>
      <c r="B36" s="1">
        <v>50394</v>
      </c>
      <c r="C36" s="1">
        <v>7337</v>
      </c>
      <c r="D36" s="2">
        <v>0.31</v>
      </c>
      <c r="E36" s="2">
        <v>3.7</v>
      </c>
      <c r="F36" s="2">
        <v>2.6</v>
      </c>
      <c r="H36" t="s">
        <v>104</v>
      </c>
    </row>
    <row r="37" spans="1:8" x14ac:dyDescent="0.25">
      <c r="A37" s="6">
        <v>20070803</v>
      </c>
      <c r="B37" s="1">
        <v>50369</v>
      </c>
      <c r="C37" s="1">
        <v>7383</v>
      </c>
      <c r="D37" s="2">
        <v>0.19</v>
      </c>
      <c r="E37" s="2">
        <v>5.8</v>
      </c>
      <c r="F37" s="8">
        <v>3.7</v>
      </c>
      <c r="H37" t="s">
        <v>105</v>
      </c>
    </row>
    <row r="38" spans="1:8" x14ac:dyDescent="0.25">
      <c r="A38" s="6">
        <v>20070803</v>
      </c>
      <c r="B38" s="1">
        <v>50369</v>
      </c>
      <c r="C38" s="1">
        <v>7370</v>
      </c>
      <c r="D38" s="2">
        <v>0.31</v>
      </c>
      <c r="E38" s="2">
        <v>6.9</v>
      </c>
      <c r="F38" s="2">
        <v>1.9</v>
      </c>
      <c r="H38" t="s">
        <v>106</v>
      </c>
    </row>
    <row r="39" spans="1:8" x14ac:dyDescent="0.25">
      <c r="A39" s="6">
        <v>20070915</v>
      </c>
      <c r="B39" s="1">
        <v>50309</v>
      </c>
      <c r="C39" s="1">
        <v>7379</v>
      </c>
      <c r="D39" s="2">
        <v>0.22</v>
      </c>
      <c r="E39" s="2">
        <v>10.8</v>
      </c>
      <c r="F39" s="2">
        <v>1.6</v>
      </c>
      <c r="H39" t="s">
        <v>108</v>
      </c>
    </row>
    <row r="40" spans="1:8" x14ac:dyDescent="0.25">
      <c r="A40" s="6">
        <v>20071116</v>
      </c>
      <c r="B40" s="1">
        <v>50382</v>
      </c>
      <c r="C40" s="1">
        <v>7330</v>
      </c>
      <c r="D40" s="2">
        <v>0.3</v>
      </c>
      <c r="E40" s="2">
        <v>10</v>
      </c>
      <c r="F40" s="2">
        <v>1.5</v>
      </c>
      <c r="H40" t="s">
        <v>114</v>
      </c>
    </row>
    <row r="41" spans="1:8" x14ac:dyDescent="0.25">
      <c r="A41" s="6">
        <v>20080229</v>
      </c>
      <c r="B41" s="1">
        <v>50326</v>
      </c>
      <c r="C41" s="1">
        <v>7223</v>
      </c>
      <c r="D41" s="2">
        <v>0.09</v>
      </c>
      <c r="E41" s="2">
        <v>6.4</v>
      </c>
      <c r="F41" s="2">
        <v>1.8</v>
      </c>
      <c r="H41" t="s">
        <v>119</v>
      </c>
    </row>
    <row r="42" spans="1:8" x14ac:dyDescent="0.25">
      <c r="A42" s="6">
        <v>20080310</v>
      </c>
      <c r="B42" s="1">
        <v>50324</v>
      </c>
      <c r="C42" s="1">
        <v>7456</v>
      </c>
      <c r="D42" s="2">
        <v>0.33</v>
      </c>
      <c r="E42" s="2">
        <v>6.2</v>
      </c>
      <c r="F42" s="2">
        <v>2.1</v>
      </c>
      <c r="H42" t="s">
        <v>120</v>
      </c>
    </row>
    <row r="43" spans="1:8" x14ac:dyDescent="0.25">
      <c r="A43" s="6">
        <v>20080610</v>
      </c>
      <c r="B43" s="1">
        <v>50446</v>
      </c>
      <c r="C43" s="1">
        <v>7270</v>
      </c>
      <c r="D43" s="2">
        <v>0.33</v>
      </c>
      <c r="E43" s="2">
        <v>7</v>
      </c>
      <c r="F43" s="3">
        <v>1.8</v>
      </c>
      <c r="H43" t="s">
        <v>124</v>
      </c>
    </row>
    <row r="44" spans="1:8" x14ac:dyDescent="0.25">
      <c r="A44" s="6">
        <v>20080724</v>
      </c>
      <c r="B44" s="1">
        <v>50381</v>
      </c>
      <c r="C44" s="1">
        <v>7370</v>
      </c>
      <c r="D44" s="2">
        <v>0.21</v>
      </c>
      <c r="E44" s="2">
        <v>4.5999999999999996</v>
      </c>
      <c r="F44" s="2">
        <v>1.9</v>
      </c>
      <c r="H44" t="s">
        <v>125</v>
      </c>
    </row>
    <row r="45" spans="1:8" x14ac:dyDescent="0.25">
      <c r="A45" s="6">
        <v>20080917</v>
      </c>
      <c r="B45" s="1">
        <v>50351</v>
      </c>
      <c r="C45" s="1">
        <v>7371</v>
      </c>
      <c r="D45" s="2">
        <v>0.28000000000000003</v>
      </c>
      <c r="E45" s="2">
        <v>5.8</v>
      </c>
      <c r="F45" s="2">
        <v>1.6</v>
      </c>
      <c r="H45" t="s">
        <v>126</v>
      </c>
    </row>
    <row r="46" spans="1:8" x14ac:dyDescent="0.25">
      <c r="A46" s="6">
        <v>20080929</v>
      </c>
      <c r="B46" s="1">
        <v>50337</v>
      </c>
      <c r="C46" s="1">
        <v>7432</v>
      </c>
      <c r="D46" s="2">
        <v>0.3</v>
      </c>
      <c r="E46" s="2">
        <v>15</v>
      </c>
      <c r="F46" s="2">
        <v>2.8</v>
      </c>
      <c r="H46" t="s">
        <v>127</v>
      </c>
    </row>
    <row r="47" spans="1:8" x14ac:dyDescent="0.25">
      <c r="A47" s="6">
        <v>20081013</v>
      </c>
      <c r="B47" s="1">
        <v>50342</v>
      </c>
      <c r="C47" s="1">
        <v>7363</v>
      </c>
      <c r="D47" s="2">
        <v>0.26</v>
      </c>
      <c r="E47" s="2">
        <v>14.3</v>
      </c>
      <c r="F47" s="2">
        <v>2.1</v>
      </c>
      <c r="H47" t="s">
        <v>128</v>
      </c>
    </row>
    <row r="48" spans="1:8" x14ac:dyDescent="0.25">
      <c r="A48" s="6">
        <v>20090311</v>
      </c>
      <c r="B48" s="1">
        <v>50330</v>
      </c>
      <c r="C48" s="1">
        <v>7494</v>
      </c>
      <c r="D48" s="2">
        <v>0.24</v>
      </c>
      <c r="E48" s="2">
        <v>10.199999999999999</v>
      </c>
      <c r="F48" s="2">
        <v>2.7</v>
      </c>
      <c r="H48" t="s">
        <v>130</v>
      </c>
    </row>
    <row r="49" spans="1:8" x14ac:dyDescent="0.25">
      <c r="A49" s="6">
        <v>20090601</v>
      </c>
      <c r="B49" s="1">
        <v>50408</v>
      </c>
      <c r="C49" s="1">
        <v>7437</v>
      </c>
      <c r="D49" s="2">
        <v>0.24</v>
      </c>
      <c r="E49" s="2">
        <v>6.2</v>
      </c>
      <c r="F49" s="2">
        <v>1.9</v>
      </c>
      <c r="H49" t="s">
        <v>136</v>
      </c>
    </row>
    <row r="50" spans="1:8" x14ac:dyDescent="0.25">
      <c r="A50" s="6">
        <v>20090831</v>
      </c>
      <c r="B50" s="1">
        <v>50315</v>
      </c>
      <c r="C50" s="1">
        <v>7321</v>
      </c>
      <c r="D50" s="2">
        <v>0.36</v>
      </c>
      <c r="E50" s="2">
        <v>4.2</v>
      </c>
      <c r="F50" s="2">
        <v>2.2000000000000002</v>
      </c>
      <c r="H50" t="s">
        <v>142</v>
      </c>
    </row>
    <row r="51" spans="1:8" x14ac:dyDescent="0.25">
      <c r="A51" s="6">
        <v>20100411</v>
      </c>
      <c r="B51" s="1">
        <v>50361</v>
      </c>
      <c r="C51" s="1">
        <v>7350</v>
      </c>
      <c r="D51" s="2">
        <v>0.32</v>
      </c>
      <c r="E51" s="2">
        <v>13.9</v>
      </c>
      <c r="F51" s="2">
        <v>3</v>
      </c>
      <c r="H51" t="s">
        <v>154</v>
      </c>
    </row>
    <row r="52" spans="1:8" x14ac:dyDescent="0.25">
      <c r="A52" s="6">
        <v>20100418</v>
      </c>
      <c r="B52" s="1">
        <v>50356</v>
      </c>
      <c r="C52" s="1">
        <v>7406</v>
      </c>
      <c r="D52" s="2">
        <v>0.3</v>
      </c>
      <c r="E52" s="2">
        <v>15.6</v>
      </c>
      <c r="F52" s="2">
        <v>1.8</v>
      </c>
      <c r="H52" t="s">
        <v>155</v>
      </c>
    </row>
    <row r="53" spans="1:8" x14ac:dyDescent="0.25">
      <c r="C53" t="s">
        <v>168</v>
      </c>
      <c r="D53">
        <f>SUM(D3:D52)/COUNT(D3:D52)</f>
        <v>0.27320000000000005</v>
      </c>
      <c r="E53">
        <f>SUM(E3:E52)/COUNT(E3:E52)</f>
        <v>8.629999999999999</v>
      </c>
      <c r="F53">
        <f>SUM(F3:F52)/COUNT(F3:F52)</f>
        <v>2.1439999999999997</v>
      </c>
    </row>
    <row r="54" spans="1:8" x14ac:dyDescent="0.25">
      <c r="C54" t="s">
        <v>169</v>
      </c>
      <c r="D54" s="2">
        <f>MIN(D3:D52)</f>
        <v>0.09</v>
      </c>
      <c r="E54" s="2">
        <f>MIN(E3:E52)</f>
        <v>2.1</v>
      </c>
      <c r="F54" s="2">
        <f>MIN(F3:F52)</f>
        <v>1.2</v>
      </c>
    </row>
    <row r="55" spans="1:8" x14ac:dyDescent="0.25">
      <c r="C55" t="s">
        <v>170</v>
      </c>
      <c r="D55" s="2">
        <f>MAX(D3:D52)</f>
        <v>0.52</v>
      </c>
      <c r="E55" s="2">
        <f>MAX(E3:E52)</f>
        <v>16.100000000000001</v>
      </c>
      <c r="F55" s="2">
        <f>MAX(F3:F52)</f>
        <v>3.8</v>
      </c>
    </row>
    <row r="56" spans="1:8" x14ac:dyDescent="0.25">
      <c r="D56" t="s">
        <v>178</v>
      </c>
      <c r="E56" t="s">
        <v>177</v>
      </c>
      <c r="F56" t="s">
        <v>4</v>
      </c>
    </row>
    <row r="59" spans="1:8" x14ac:dyDescent="0.25">
      <c r="A59" s="5"/>
      <c r="B59" t="s">
        <v>166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FC66-7A27-45AB-9D6C-D0A8FEBE57EC}">
  <dimension ref="A1:P31"/>
  <sheetViews>
    <sheetView workbookViewId="0">
      <selection activeCell="L31" sqref="L31"/>
    </sheetView>
  </sheetViews>
  <sheetFormatPr baseColWidth="10" defaultRowHeight="15" x14ac:dyDescent="0.25"/>
  <cols>
    <col min="3" max="3" width="13" customWidth="1"/>
    <col min="5" max="5" width="23.28515625" customWidth="1"/>
    <col min="14" max="14" width="22.42578125" customWidth="1"/>
    <col min="15" max="15" width="14.42578125" customWidth="1"/>
  </cols>
  <sheetData>
    <row r="1" spans="1:8" x14ac:dyDescent="0.25">
      <c r="A1" t="s">
        <v>167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179</v>
      </c>
      <c r="F2" t="s">
        <v>4</v>
      </c>
      <c r="H2" t="s">
        <v>5</v>
      </c>
    </row>
    <row r="3" spans="1:8" x14ac:dyDescent="0.25">
      <c r="A3" s="7">
        <v>20090508</v>
      </c>
      <c r="B3" s="1">
        <v>49147</v>
      </c>
      <c r="C3" s="1">
        <v>8116</v>
      </c>
      <c r="D3" s="2">
        <v>0.26</v>
      </c>
      <c r="E3" s="2">
        <v>2.8</v>
      </c>
      <c r="F3" s="2">
        <v>1.8</v>
      </c>
      <c r="G3" t="s">
        <v>132</v>
      </c>
      <c r="H3" t="s">
        <v>133</v>
      </c>
    </row>
    <row r="4" spans="1:8" x14ac:dyDescent="0.25">
      <c r="A4" s="7">
        <v>20090508</v>
      </c>
      <c r="B4" s="1">
        <v>49159</v>
      </c>
      <c r="C4" s="1">
        <v>8102</v>
      </c>
      <c r="D4" s="2">
        <v>0.26</v>
      </c>
      <c r="E4" s="2">
        <v>2.4</v>
      </c>
      <c r="F4" s="2">
        <v>1.7</v>
      </c>
      <c r="G4" t="s">
        <v>132</v>
      </c>
      <c r="H4" t="s">
        <v>134</v>
      </c>
    </row>
    <row r="5" spans="1:8" x14ac:dyDescent="0.25">
      <c r="A5" s="7">
        <v>20090508</v>
      </c>
      <c r="B5" s="1">
        <v>49150</v>
      </c>
      <c r="C5" s="1">
        <v>8116</v>
      </c>
      <c r="D5" s="2">
        <v>0.23</v>
      </c>
      <c r="E5" s="2">
        <v>0.5</v>
      </c>
      <c r="F5" s="2">
        <v>1.7</v>
      </c>
      <c r="G5" t="s">
        <v>132</v>
      </c>
      <c r="H5" t="s">
        <v>135</v>
      </c>
    </row>
    <row r="6" spans="1:8" x14ac:dyDescent="0.25">
      <c r="A6" s="7">
        <v>20090815</v>
      </c>
      <c r="B6" s="1">
        <v>49184</v>
      </c>
      <c r="C6" s="1">
        <v>8130</v>
      </c>
      <c r="D6" s="2">
        <v>0.26</v>
      </c>
      <c r="E6" s="2">
        <v>4.3</v>
      </c>
      <c r="F6" s="3">
        <v>2.7</v>
      </c>
      <c r="G6" t="s">
        <v>140</v>
      </c>
      <c r="H6" t="s">
        <v>141</v>
      </c>
    </row>
    <row r="7" spans="1:8" x14ac:dyDescent="0.25">
      <c r="A7" s="7">
        <v>20090914</v>
      </c>
      <c r="B7" s="1">
        <v>49186</v>
      </c>
      <c r="C7" s="1">
        <v>8116</v>
      </c>
      <c r="D7" s="2">
        <v>0.33</v>
      </c>
      <c r="E7" s="2">
        <v>4.9000000000000004</v>
      </c>
      <c r="F7" s="3">
        <v>2.4</v>
      </c>
      <c r="G7" t="s">
        <v>140</v>
      </c>
      <c r="H7" t="s">
        <v>145</v>
      </c>
    </row>
    <row r="8" spans="1:8" x14ac:dyDescent="0.25">
      <c r="A8" s="7">
        <v>20100409</v>
      </c>
      <c r="B8" s="1">
        <v>49145</v>
      </c>
      <c r="C8" s="1">
        <v>8144</v>
      </c>
      <c r="D8" s="2">
        <v>0.25</v>
      </c>
      <c r="E8" s="2">
        <v>1.4</v>
      </c>
      <c r="F8" s="3">
        <v>2.4</v>
      </c>
      <c r="G8" t="s">
        <v>151</v>
      </c>
      <c r="H8" t="s">
        <v>152</v>
      </c>
    </row>
    <row r="9" spans="1:8" x14ac:dyDescent="0.25">
      <c r="A9" s="7">
        <v>20100409</v>
      </c>
      <c r="B9" s="1">
        <v>49147</v>
      </c>
      <c r="C9" s="1">
        <v>8182</v>
      </c>
      <c r="D9" s="2">
        <v>0.16</v>
      </c>
      <c r="E9" s="2">
        <v>3.1</v>
      </c>
      <c r="F9" s="3">
        <v>2.2000000000000002</v>
      </c>
      <c r="G9" t="s">
        <v>151</v>
      </c>
      <c r="H9" t="s">
        <v>153</v>
      </c>
    </row>
    <row r="10" spans="1:8" x14ac:dyDescent="0.25">
      <c r="A10" s="7">
        <v>20101212</v>
      </c>
      <c r="B10" s="1">
        <v>49174</v>
      </c>
      <c r="C10" s="1">
        <v>8155</v>
      </c>
      <c r="D10" s="2">
        <v>0.33</v>
      </c>
      <c r="E10" s="3">
        <v>3</v>
      </c>
      <c r="F10" s="3">
        <v>2</v>
      </c>
      <c r="G10" t="s">
        <v>140</v>
      </c>
      <c r="H10" t="s">
        <v>162</v>
      </c>
    </row>
    <row r="11" spans="1:8" x14ac:dyDescent="0.25">
      <c r="B11" s="1"/>
      <c r="C11" s="1"/>
      <c r="D11" s="2"/>
      <c r="E11" s="2"/>
      <c r="F11" s="2"/>
    </row>
    <row r="12" spans="1:8" x14ac:dyDescent="0.25">
      <c r="C12" t="s">
        <v>168</v>
      </c>
      <c r="D12">
        <f>SUM(D3:D10)/COUNT(D3:D10)</f>
        <v>0.26</v>
      </c>
      <c r="E12">
        <f>SUM(E3:E10)/COUNT(E3:E10)</f>
        <v>2.8000000000000003</v>
      </c>
      <c r="F12">
        <f>SUM(F3:F10)/COUNT(F3:F10)</f>
        <v>2.1125000000000003</v>
      </c>
    </row>
    <row r="13" spans="1:8" x14ac:dyDescent="0.25">
      <c r="C13" t="s">
        <v>169</v>
      </c>
      <c r="D13" s="2">
        <f>MIN(D3:D10)</f>
        <v>0.16</v>
      </c>
      <c r="E13" s="2">
        <f t="shared" ref="E13:F13" si="0">MIN(E3:E10)</f>
        <v>0.5</v>
      </c>
      <c r="F13" s="2">
        <f t="shared" si="0"/>
        <v>1.7</v>
      </c>
    </row>
    <row r="14" spans="1:8" x14ac:dyDescent="0.25">
      <c r="C14" t="s">
        <v>170</v>
      </c>
      <c r="D14" s="2">
        <f>MAX(D3:D10)</f>
        <v>0.33</v>
      </c>
      <c r="E14" s="2">
        <f t="shared" ref="E14:F14" si="1">MAX(E3:E10)</f>
        <v>4.9000000000000004</v>
      </c>
      <c r="F14" s="2">
        <f t="shared" si="1"/>
        <v>2.7</v>
      </c>
    </row>
    <row r="15" spans="1:8" x14ac:dyDescent="0.25">
      <c r="D15" t="s">
        <v>178</v>
      </c>
      <c r="E15" t="s">
        <v>177</v>
      </c>
      <c r="F15" t="s">
        <v>4</v>
      </c>
    </row>
    <row r="18" spans="1:16" x14ac:dyDescent="0.25">
      <c r="A18" s="5"/>
      <c r="B18" t="s">
        <v>166</v>
      </c>
    </row>
    <row r="21" spans="1:16" x14ac:dyDescent="0.25">
      <c r="A21" t="s">
        <v>151</v>
      </c>
      <c r="J21" t="s">
        <v>180</v>
      </c>
    </row>
    <row r="22" spans="1:16" x14ac:dyDescent="0.25">
      <c r="A22" t="s">
        <v>0</v>
      </c>
      <c r="B22" t="s">
        <v>1</v>
      </c>
      <c r="C22" t="s">
        <v>2</v>
      </c>
      <c r="D22" t="s">
        <v>3</v>
      </c>
      <c r="E22" t="s">
        <v>179</v>
      </c>
      <c r="F22" t="s">
        <v>4</v>
      </c>
      <c r="J22" t="s">
        <v>0</v>
      </c>
      <c r="K22" t="s">
        <v>1</v>
      </c>
      <c r="L22" t="s">
        <v>2</v>
      </c>
      <c r="M22" t="s">
        <v>3</v>
      </c>
      <c r="N22" t="s">
        <v>179</v>
      </c>
      <c r="O22" t="s">
        <v>4</v>
      </c>
    </row>
    <row r="23" spans="1:16" x14ac:dyDescent="0.25">
      <c r="A23" s="7">
        <v>20090508</v>
      </c>
      <c r="B23" s="1">
        <v>49147</v>
      </c>
      <c r="C23" s="1">
        <v>8116</v>
      </c>
      <c r="D23" s="2">
        <v>0.26</v>
      </c>
      <c r="E23" s="2">
        <v>2.8</v>
      </c>
      <c r="F23" s="2">
        <v>1.8</v>
      </c>
      <c r="G23" t="s">
        <v>132</v>
      </c>
      <c r="J23" s="7">
        <v>20090815</v>
      </c>
      <c r="K23" s="1">
        <v>49184</v>
      </c>
      <c r="L23" s="1">
        <v>8130</v>
      </c>
      <c r="M23" s="2">
        <v>0.26</v>
      </c>
      <c r="N23" s="2">
        <v>4.3</v>
      </c>
      <c r="O23" s="3">
        <v>2.7</v>
      </c>
      <c r="P23" t="s">
        <v>140</v>
      </c>
    </row>
    <row r="24" spans="1:16" x14ac:dyDescent="0.25">
      <c r="A24" s="7">
        <v>20090508</v>
      </c>
      <c r="B24" s="1">
        <v>49159</v>
      </c>
      <c r="C24" s="1">
        <v>8102</v>
      </c>
      <c r="D24" s="2">
        <v>0.26</v>
      </c>
      <c r="E24" s="2">
        <v>2.4</v>
      </c>
      <c r="F24" s="2">
        <v>1.7</v>
      </c>
      <c r="G24" t="s">
        <v>132</v>
      </c>
      <c r="J24" s="7">
        <v>20090914</v>
      </c>
      <c r="K24" s="1">
        <v>49186</v>
      </c>
      <c r="L24" s="1">
        <v>8116</v>
      </c>
      <c r="M24" s="2">
        <v>0.33</v>
      </c>
      <c r="N24" s="2">
        <v>4.9000000000000004</v>
      </c>
      <c r="O24" s="3">
        <v>2.4</v>
      </c>
      <c r="P24" t="s">
        <v>140</v>
      </c>
    </row>
    <row r="25" spans="1:16" x14ac:dyDescent="0.25">
      <c r="A25" s="7">
        <v>20090508</v>
      </c>
      <c r="B25" s="1">
        <v>49150</v>
      </c>
      <c r="C25" s="1">
        <v>8116</v>
      </c>
      <c r="D25" s="2">
        <v>0.23</v>
      </c>
      <c r="E25" s="2">
        <v>0.5</v>
      </c>
      <c r="F25" s="2">
        <v>1.7</v>
      </c>
      <c r="G25" t="s">
        <v>132</v>
      </c>
      <c r="J25" s="7">
        <v>20101212</v>
      </c>
      <c r="K25" s="1">
        <v>49174</v>
      </c>
      <c r="L25" s="1">
        <v>8155</v>
      </c>
      <c r="M25" s="2">
        <v>0.33</v>
      </c>
      <c r="N25" s="3">
        <v>3</v>
      </c>
      <c r="O25" s="3">
        <v>2</v>
      </c>
      <c r="P25" t="s">
        <v>140</v>
      </c>
    </row>
    <row r="26" spans="1:16" x14ac:dyDescent="0.25">
      <c r="A26" s="7">
        <v>20100409</v>
      </c>
      <c r="B26" s="1">
        <v>49145</v>
      </c>
      <c r="C26" s="1">
        <v>8144</v>
      </c>
      <c r="D26" s="2">
        <v>0.25</v>
      </c>
      <c r="E26" s="2">
        <v>1.4</v>
      </c>
      <c r="F26" s="3">
        <v>2.4</v>
      </c>
      <c r="G26" t="s">
        <v>151</v>
      </c>
    </row>
    <row r="27" spans="1:16" x14ac:dyDescent="0.25">
      <c r="A27" s="7">
        <v>20100409</v>
      </c>
      <c r="B27" s="1">
        <v>49147</v>
      </c>
      <c r="C27" s="1">
        <v>8182</v>
      </c>
      <c r="D27" s="2">
        <v>0.16</v>
      </c>
      <c r="E27" s="2">
        <v>3.1</v>
      </c>
      <c r="F27" s="3">
        <v>2.2000000000000002</v>
      </c>
      <c r="G27" t="s">
        <v>151</v>
      </c>
      <c r="L27" s="2" t="s">
        <v>168</v>
      </c>
      <c r="M27" s="2">
        <f>SUM(M23:M25)/COUNT(M23:M25)</f>
        <v>0.3066666666666667</v>
      </c>
      <c r="N27" s="2">
        <f t="shared" ref="N27:O27" si="2">SUM(N23:N25)/COUNT(N23:N25)</f>
        <v>4.0666666666666664</v>
      </c>
      <c r="O27" s="2">
        <f t="shared" si="2"/>
        <v>2.3666666666666667</v>
      </c>
    </row>
    <row r="28" spans="1:16" x14ac:dyDescent="0.25">
      <c r="B28" s="1"/>
      <c r="C28" s="1"/>
      <c r="D28" s="2"/>
      <c r="E28" s="2"/>
      <c r="F28" s="2"/>
      <c r="L28" t="s">
        <v>169</v>
      </c>
      <c r="M28" s="2">
        <f>MIN(M23:M25)</f>
        <v>0.26</v>
      </c>
      <c r="N28" s="2">
        <f t="shared" ref="N28:O28" si="3">MIN(N23:N25)</f>
        <v>3</v>
      </c>
      <c r="O28" s="2">
        <f t="shared" si="3"/>
        <v>2</v>
      </c>
    </row>
    <row r="29" spans="1:16" x14ac:dyDescent="0.25">
      <c r="C29" t="s">
        <v>181</v>
      </c>
      <c r="D29">
        <f>SUM(D23:D27)/COUNT(D23:D27)</f>
        <v>0.23199999999999998</v>
      </c>
      <c r="E29">
        <f t="shared" ref="E29:F29" si="4">SUM(E23:E27)/COUNT(E23:E27)</f>
        <v>2.04</v>
      </c>
      <c r="F29">
        <f t="shared" si="4"/>
        <v>1.9600000000000002</v>
      </c>
      <c r="L29" t="s">
        <v>170</v>
      </c>
      <c r="M29" s="2">
        <f>MAX(M23:M25)</f>
        <v>0.33</v>
      </c>
      <c r="N29" s="2">
        <f t="shared" ref="N29:O29" si="5">MAX(N23:N25)</f>
        <v>4.9000000000000004</v>
      </c>
      <c r="O29" s="2">
        <f t="shared" si="5"/>
        <v>2.7</v>
      </c>
    </row>
    <row r="30" spans="1:16" x14ac:dyDescent="0.25">
      <c r="C30" t="s">
        <v>169</v>
      </c>
      <c r="D30" s="2">
        <f>MIN(D23:D27)</f>
        <v>0.16</v>
      </c>
      <c r="E30" s="2">
        <f t="shared" ref="E30:F30" si="6">MIN(E23:E27)</f>
        <v>0.5</v>
      </c>
      <c r="F30" s="2">
        <f t="shared" si="6"/>
        <v>1.7</v>
      </c>
    </row>
    <row r="31" spans="1:16" x14ac:dyDescent="0.25">
      <c r="C31" t="s">
        <v>170</v>
      </c>
      <c r="D31" s="2">
        <f>MAX(D23:D27)</f>
        <v>0.26</v>
      </c>
      <c r="E31" s="2">
        <f t="shared" ref="E31:F31" si="7">MAX(E23:E27)</f>
        <v>3.1</v>
      </c>
      <c r="F31" s="2">
        <f t="shared" si="7"/>
        <v>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ReLok, gesamt</vt:lpstr>
      <vt:lpstr>Koblenz  Ochtendung</vt:lpstr>
      <vt:lpstr>Insheim Landau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Felix Hans</dc:creator>
  <cp:lastModifiedBy>Michel, Felix Hans</cp:lastModifiedBy>
  <dcterms:created xsi:type="dcterms:W3CDTF">2025-05-25T18:08:03Z</dcterms:created>
  <dcterms:modified xsi:type="dcterms:W3CDTF">2025-05-30T18:40:24Z</dcterms:modified>
</cp:coreProperties>
</file>